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Приноси\2022\4.Dekemvri-2022\"/>
    </mc:Choice>
  </mc:AlternateContent>
  <xr:revisionPtr revIDLastSave="0" documentId="13_ncr:1_{2E74C637-99C0-4A1F-A66B-88FF97E26BD1}" xr6:coauthVersionLast="47" xr6:coauthVersionMax="47" xr10:uidLastSave="{00000000-0000-0000-0000-000000000000}"/>
  <bookViews>
    <workbookView xWindow="-120" yWindow="-120" windowWidth="29040" windowHeight="15840" firstSheet="1" activeTab="4" xr2:uid="{00000000-000D-0000-FFFF-FFFF00000000}"/>
  </bookViews>
  <sheets>
    <sheet name="Наслов" sheetId="16" r:id="rId1"/>
    <sheet name="2 Содржина" sheetId="17" r:id="rId2"/>
    <sheet name="3 Кратенки" sheetId="20" r:id="rId3"/>
    <sheet name="4 Принос на дпф - 032022" sheetId="19" r:id="rId4"/>
    <sheet name="5 Принос на дпф - 062022" sheetId="21" r:id="rId5"/>
    <sheet name="6 Принос на дпф - 092022" sheetId="23" r:id="rId6"/>
    <sheet name="7 Принос на дпф - 122022" sheetId="24" r:id="rId7"/>
  </sheets>
  <externalReferences>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4" l="1"/>
  <c r="H12" i="24"/>
  <c r="D11" i="24"/>
  <c r="H2" i="24"/>
  <c r="H3" i="24" s="1"/>
  <c r="H2" i="23"/>
  <c r="H3" i="23" s="1"/>
  <c r="H2" i="21"/>
  <c r="H3" i="21" s="1"/>
  <c r="H2" i="19"/>
  <c r="G12" i="24" l="1"/>
  <c r="C9" i="24"/>
  <c r="F9" i="19"/>
  <c r="E9" i="19"/>
  <c r="E10" i="19"/>
  <c r="F10" i="19"/>
  <c r="H9" i="19"/>
  <c r="G9" i="19"/>
  <c r="G10" i="19"/>
  <c r="H10" i="19"/>
  <c r="G9" i="21"/>
  <c r="E11" i="21"/>
  <c r="C11" i="19"/>
  <c r="D11" i="19"/>
  <c r="C9" i="19"/>
  <c r="D9" i="19"/>
  <c r="D10" i="19"/>
  <c r="C10" i="19"/>
  <c r="E10" i="21"/>
  <c r="G10" i="24"/>
  <c r="F9" i="24"/>
  <c r="E9" i="24"/>
  <c r="E11" i="24"/>
  <c r="E12" i="21"/>
  <c r="E9" i="21"/>
  <c r="E10" i="24"/>
  <c r="E11" i="19"/>
  <c r="F11" i="19"/>
  <c r="C11" i="21"/>
  <c r="G9" i="24"/>
  <c r="G12" i="21"/>
  <c r="G11" i="21"/>
  <c r="C10" i="21"/>
  <c r="G11" i="19"/>
  <c r="H11" i="19"/>
  <c r="G10" i="21"/>
  <c r="C9" i="21"/>
  <c r="G11" i="24"/>
  <c r="C10" i="24"/>
  <c r="C12" i="21"/>
  <c r="C12" i="24"/>
  <c r="C11" i="24"/>
  <c r="H3" i="19"/>
  <c r="C9" i="23"/>
  <c r="C10" i="23"/>
  <c r="C12" i="23"/>
  <c r="E9" i="23"/>
  <c r="E10" i="23"/>
  <c r="E12" i="23"/>
  <c r="G9" i="23"/>
  <c r="G10" i="23"/>
  <c r="G12" i="23"/>
  <c r="H11" i="24" l="1"/>
  <c r="F11" i="24"/>
  <c r="F12" i="24"/>
  <c r="D9" i="24"/>
  <c r="D12" i="21"/>
  <c r="D10" i="21"/>
  <c r="H11" i="21"/>
  <c r="D9" i="21"/>
  <c r="D10" i="24"/>
  <c r="F12" i="21"/>
  <c r="H9" i="21"/>
  <c r="F9" i="21"/>
  <c r="F11" i="21"/>
  <c r="H10" i="24"/>
  <c r="H10" i="21"/>
  <c r="H12" i="21"/>
  <c r="H9" i="24"/>
  <c r="F10" i="21"/>
  <c r="F10" i="24"/>
  <c r="D11" i="21"/>
  <c r="D12" i="24"/>
  <c r="H11" i="23"/>
  <c r="G11" i="23"/>
  <c r="F11" i="23"/>
  <c r="E11" i="23"/>
  <c r="D11" i="23"/>
  <c r="C11" i="23"/>
  <c r="H10" i="23" l="1"/>
  <c r="D9" i="23"/>
  <c r="F12" i="23"/>
  <c r="F9" i="23"/>
  <c r="H9" i="23"/>
  <c r="F10" i="23"/>
  <c r="D12" i="23"/>
  <c r="H12" i="23"/>
  <c r="D10" i="23"/>
</calcChain>
</file>

<file path=xl/sharedStrings.xml><?xml version="1.0" encoding="utf-8"?>
<sst xmlns="http://schemas.openxmlformats.org/spreadsheetml/2006/main" count="205" uniqueCount="130">
  <si>
    <t>КБПд</t>
  </si>
  <si>
    <t>Користени кратенки</t>
  </si>
  <si>
    <t>1.</t>
  </si>
  <si>
    <t>2.</t>
  </si>
  <si>
    <t>3.</t>
  </si>
  <si>
    <t>-</t>
  </si>
  <si>
    <t xml:space="preserve">ДПФ </t>
  </si>
  <si>
    <t>доброволни пензиски фондови</t>
  </si>
  <si>
    <t>4.</t>
  </si>
  <si>
    <t xml:space="preserve">САВАд </t>
  </si>
  <si>
    <t xml:space="preserve">SAVAv </t>
  </si>
  <si>
    <t>KBPv</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</si>
  <si>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</si>
  <si>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</si>
  <si>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</si>
  <si>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Стив Наумов бр.100, 1000 Скопје</t>
  </si>
  <si>
    <t>ТРИГЛАВд</t>
  </si>
  <si>
    <t>TRIGLAVv</t>
  </si>
  <si>
    <t>Триглав отворен доброволен пензиски фонд – Скопје</t>
  </si>
  <si>
    <t xml:space="preserve">Ве молиме при користење на податоците задолжително да го наведете изворот. </t>
  </si>
  <si>
    <r>
      <t>САВАд /</t>
    </r>
    <r>
      <rPr>
        <sz val="9"/>
        <color rgb="FF007DA0"/>
        <rFont val="Arial"/>
        <family val="2"/>
        <charset val="204"/>
      </rPr>
      <t xml:space="preserve"> 
SAVAv</t>
    </r>
  </si>
  <si>
    <r>
      <t xml:space="preserve">КБПд /
</t>
    </r>
    <r>
      <rPr>
        <sz val="9"/>
        <color rgb="FF007DA0"/>
        <rFont val="Arial"/>
        <family val="2"/>
        <charset val="204"/>
      </rPr>
      <t>KBPv</t>
    </r>
  </si>
  <si>
    <r>
      <rPr>
        <i/>
        <vertAlign val="superscript"/>
        <sz val="7"/>
        <rFont val="Arial"/>
        <family val="2"/>
      </rPr>
      <t xml:space="preserve">1) </t>
    </r>
    <r>
      <rPr>
        <i/>
        <sz val="7"/>
        <rFont val="Arial"/>
        <family val="2"/>
        <charset val="204"/>
      </rPr>
      <t xml:space="preserve">Приносот на индивидуалната сметка е променлив и зависи од приносот на доброволниот пензиски фонд и од надоместоците наплатени од друштвото. </t>
    </r>
  </si>
  <si>
    <r>
      <t>Табела 1: Приноси на доброволни пензиски фондови</t>
    </r>
    <r>
      <rPr>
        <vertAlign val="superscript"/>
        <sz val="9"/>
        <rFont val="Arial"/>
        <family val="2"/>
      </rPr>
      <t>1)</t>
    </r>
  </si>
  <si>
    <t>последни 12 месеци /</t>
  </si>
  <si>
    <t>ануелизиран за последни 7 години /</t>
  </si>
  <si>
    <t>ануелизиран од почеток на работа /</t>
  </si>
  <si>
    <t xml:space="preserve"> тел: (+389 2) 3224-229  </t>
  </si>
  <si>
    <t>www.mapas.mk</t>
  </si>
  <si>
    <t>tel: (+389 2) 3224-229</t>
  </si>
  <si>
    <t>Табела 1: Приноси на доброволни пензиски фондови 31.03.2022</t>
  </si>
  <si>
    <r>
      <t>31.03.2015 - 31.03.2022</t>
    </r>
    <r>
      <rPr>
        <vertAlign val="superscript"/>
        <sz val="9"/>
        <rFont val="Arial"/>
        <family val="2"/>
      </rPr>
      <t>2)</t>
    </r>
  </si>
  <si>
    <r>
      <t>31.03.2021 - 31.03.2022</t>
    </r>
    <r>
      <rPr>
        <vertAlign val="superscript"/>
        <sz val="9"/>
        <rFont val="Arial"/>
        <family val="2"/>
      </rPr>
      <t>3)</t>
    </r>
  </si>
  <si>
    <r>
      <rPr>
        <i/>
        <vertAlign val="superscript"/>
        <sz val="7"/>
        <rFont val="Arial"/>
        <family val="2"/>
      </rPr>
      <t xml:space="preserve">5) </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доброволните пензиски фондови во однос на нето-средствата на доброволните пензиски фондови што работат на соодветниот датум. </t>
    </r>
  </si>
  <si>
    <r>
      <rPr>
        <i/>
        <vertAlign val="superscript"/>
        <sz val="7"/>
        <rFont val="Arial"/>
        <family val="2"/>
      </rPr>
      <t xml:space="preserve">4) </t>
    </r>
    <r>
      <rPr>
        <i/>
        <sz val="7"/>
        <rFont val="Arial"/>
        <family val="2"/>
        <charset val="204"/>
      </rPr>
      <t xml:space="preserve">Во пресметката за почетокот на работа на САВАд се зема 31.7.2009, на КБПд се зема 31.12.2009. </t>
    </r>
  </si>
  <si>
    <r>
      <rPr>
        <i/>
        <vertAlign val="superscript"/>
        <sz val="7"/>
        <rFont val="Arial"/>
        <family val="2"/>
      </rPr>
      <t xml:space="preserve">3) </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</si>
  <si>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rFont val="Arial"/>
        <family val="2"/>
      </rPr>
      <t>2)</t>
    </r>
    <r>
      <rPr>
        <i/>
        <sz val="7"/>
        <rFont val="Arial"/>
        <family val="2"/>
      </rPr>
      <t xml:space="preserve"> 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 Согласно тоа, со состојба 31.3.2022 година за ТРИГЛАВд не се пресметува и објавува принос.</t>
    </r>
  </si>
  <si>
    <r>
      <t>Табела 2: Приноси на доброволни пензиски фондови</t>
    </r>
    <r>
      <rPr>
        <vertAlign val="superscript"/>
        <sz val="9"/>
        <rFont val="Arial"/>
        <family val="2"/>
      </rPr>
      <t>1)</t>
    </r>
  </si>
  <si>
    <r>
      <rPr>
        <i/>
        <vertAlign val="superscript"/>
        <sz val="7"/>
        <rFont val="Arial"/>
        <family val="2"/>
      </rPr>
      <t xml:space="preserve">4) </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</si>
  <si>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rFont val="Arial"/>
        <family val="2"/>
      </rPr>
      <t xml:space="preserve">5) </t>
    </r>
    <r>
      <rPr>
        <i/>
        <sz val="7"/>
        <rFont val="Arial"/>
        <family val="2"/>
        <charset val="204"/>
      </rPr>
      <t xml:space="preserve">Во пресметката за почетокот на работа на САВАд се зема 31.7.2009, на КБПд се зема 31.12.2009. </t>
    </r>
  </si>
  <si>
    <r>
      <rPr>
        <i/>
        <vertAlign val="superscript"/>
        <sz val="7"/>
        <rFont val="Arial"/>
        <family val="2"/>
      </rPr>
      <t xml:space="preserve">6) </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доброволните пензиски фондови во однос на нето-средствата на доброволните пензиски фондови што работат на соодветниот датум. </t>
    </r>
  </si>
  <si>
    <r>
      <t>30.06.2021 - 30.06.2022</t>
    </r>
    <r>
      <rPr>
        <vertAlign val="superscript"/>
        <sz val="9"/>
        <rFont val="Arial"/>
        <family val="2"/>
      </rPr>
      <t>4)</t>
    </r>
  </si>
  <si>
    <r>
      <t>30.06.2015 - 30.06.2022</t>
    </r>
    <r>
      <rPr>
        <vertAlign val="superscript"/>
        <sz val="9"/>
        <rFont val="Arial"/>
        <family val="2"/>
      </rPr>
      <t>2)</t>
    </r>
    <r>
      <rPr>
        <sz val="9"/>
        <rFont val="Arial"/>
        <family val="2"/>
        <charset val="204"/>
      </rPr>
      <t xml:space="preserve"> / 
30.06.2021 - 30.06.2022</t>
    </r>
    <r>
      <rPr>
        <vertAlign val="superscript"/>
        <sz val="9"/>
        <rFont val="Arial"/>
        <family val="2"/>
      </rPr>
      <t>3)</t>
    </r>
  </si>
  <si>
    <r>
      <rPr>
        <i/>
        <vertAlign val="superscript"/>
        <sz val="7"/>
        <rFont val="Arial"/>
        <family val="2"/>
      </rPr>
      <t>2)</t>
    </r>
    <r>
      <rPr>
        <i/>
        <sz val="7"/>
        <rFont val="Arial"/>
        <family val="2"/>
        <charset val="204"/>
      </rPr>
      <t xml:space="preserve"> 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r>
  </si>
  <si>
    <r>
      <rPr>
        <i/>
        <vertAlign val="superscript"/>
        <sz val="7"/>
        <rFont val="Arial"/>
        <family val="2"/>
      </rPr>
      <t>3)</t>
    </r>
    <r>
      <rPr>
        <i/>
        <sz val="7"/>
        <rFont val="Arial"/>
        <family val="2"/>
        <charset val="204"/>
      </rPr>
      <t xml:space="preserve">Приносот на ТРИГЛАВд се пресметува за периодот 30.06.2021 - 30.06.2022 бидејќи фондот постои пократко од 84 месеци, но подолго од 12 месеци. </t>
    </r>
  </si>
  <si>
    <r>
      <t xml:space="preserve">ТРИГЛАВд / 
</t>
    </r>
    <r>
      <rPr>
        <sz val="9"/>
        <color rgb="FF007DA0"/>
        <rFont val="Arial"/>
        <family val="2"/>
      </rPr>
      <t>TRIGLAVv</t>
    </r>
  </si>
  <si>
    <t>Табела 2: Приноси на доброволни пензиски фондови 30.06.2022</t>
  </si>
  <si>
    <r>
      <t>Табела 3: Приноси на доброволни пензиски фондови</t>
    </r>
    <r>
      <rPr>
        <vertAlign val="superscript"/>
        <sz val="9"/>
        <rFont val="Arial"/>
        <family val="2"/>
      </rPr>
      <t>1)</t>
    </r>
  </si>
  <si>
    <r>
      <t>30.09.2021 - 30.09.2022</t>
    </r>
    <r>
      <rPr>
        <vertAlign val="superscript"/>
        <sz val="9"/>
        <rFont val="Arial"/>
        <family val="2"/>
      </rPr>
      <t>4)</t>
    </r>
  </si>
  <si>
    <r>
      <t>30.09.2015 - 30.09.2022</t>
    </r>
    <r>
      <rPr>
        <vertAlign val="superscript"/>
        <sz val="9"/>
        <rFont val="Arial"/>
        <family val="2"/>
      </rPr>
      <t>2)</t>
    </r>
    <r>
      <rPr>
        <sz val="9"/>
        <rFont val="Arial"/>
        <family val="2"/>
        <charset val="204"/>
      </rPr>
      <t xml:space="preserve"> / 
30.06.2021 - 30.09.2022</t>
    </r>
    <r>
      <rPr>
        <vertAlign val="superscript"/>
        <sz val="9"/>
        <rFont val="Arial"/>
        <family val="2"/>
      </rPr>
      <t>3)</t>
    </r>
  </si>
  <si>
    <r>
      <rPr>
        <i/>
        <vertAlign val="superscript"/>
        <sz val="7"/>
        <rFont val="Arial"/>
        <family val="2"/>
      </rPr>
      <t>3)</t>
    </r>
    <r>
      <rPr>
        <i/>
        <sz val="7"/>
        <rFont val="Arial"/>
        <family val="2"/>
        <charset val="204"/>
      </rPr>
      <t xml:space="preserve">Приносот на ТРИГЛАВд се пресметува за периодот 30.06.2021 - 30.09.2022 бидејќи фондот постои пократко од 84 месеци, но подолго од 12 месеци. </t>
    </r>
  </si>
  <si>
    <t>Табела 3: Приноси на доброволни пензиски фондови 30.09.2022</t>
  </si>
  <si>
    <r>
      <t>Табела 4: Приноси на доброволни пензиски фондови</t>
    </r>
    <r>
      <rPr>
        <vertAlign val="superscript"/>
        <sz val="9"/>
        <rFont val="Arial"/>
        <family val="2"/>
      </rPr>
      <t>1)</t>
    </r>
  </si>
  <si>
    <r>
      <t xml:space="preserve">ТРИГЛАВд / 
</t>
    </r>
    <r>
      <rPr>
        <sz val="9"/>
        <color indexed="21"/>
        <rFont val="Arial"/>
        <family val="2"/>
        <charset val="204"/>
      </rPr>
      <t>TRIGLAVv</t>
    </r>
  </si>
  <si>
    <r>
      <t>31.12.2021 - 31.12.2022</t>
    </r>
    <r>
      <rPr>
        <vertAlign val="superscript"/>
        <sz val="9"/>
        <rFont val="Arial"/>
        <family val="2"/>
      </rPr>
      <t>4)</t>
    </r>
  </si>
  <si>
    <r>
      <rPr>
        <i/>
        <vertAlign val="superscript"/>
        <sz val="7"/>
        <rFont val="Arial"/>
        <family val="2"/>
      </rPr>
      <t>3)</t>
    </r>
    <r>
      <rPr>
        <i/>
        <sz val="7"/>
        <rFont val="Arial"/>
        <family val="2"/>
        <charset val="204"/>
      </rPr>
      <t xml:space="preserve">Приносот на ТРИГЛАВд се пресметува за периодот 30.06.2021 - 31.12.2022 бидејќи фондот постои пократко од 84 месеци, но подолго од 12 месеци. </t>
    </r>
  </si>
  <si>
    <t>Табела 4: Приноси на доброволни пензиски фондови 31.12.2022</t>
  </si>
  <si>
    <t>ВФПд</t>
  </si>
  <si>
    <t>ВФП отворен доброволен пензиски фонд – Скопје</t>
  </si>
  <si>
    <t>VFPv</t>
  </si>
  <si>
    <t>5.</t>
  </si>
  <si>
    <r>
      <rPr>
        <i/>
        <vertAlign val="superscript"/>
        <sz val="7"/>
        <rFont val="Arial"/>
        <family val="2"/>
      </rPr>
      <t>2)</t>
    </r>
    <r>
      <rPr>
        <i/>
        <sz val="7"/>
        <rFont val="Arial"/>
        <family val="2"/>
      </rPr>
      <t xml:space="preserve"> 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 Согласно тоа, со состојба 31.12.2022 година за ВФПд не се пресметува и објавува принос.</t>
    </r>
  </si>
  <si>
    <t>Tabela 1: Të ardhurat të fondeve pensionale vullnetare 31.03.2022</t>
  </si>
  <si>
    <t>Tabela 2: Të ardhurat e fondeve pensionale vullnetare 30.06.2022</t>
  </si>
  <si>
    <t>Tabela 3: Të ardhurat e fondeve pensionale vullnetare 30.09.2022</t>
  </si>
  <si>
    <t>Tabela 4: Të ardhurat e fondeve pensionale vullnetare 31.12.2022</t>
  </si>
  <si>
    <t xml:space="preserve">Ju lutemi gjatë shfrytëzimit të të dhënave ta cekni detyrimisht burimin. </t>
  </si>
  <si>
    <t>Shkurtesat</t>
  </si>
  <si>
    <t>fondet pensionale vullnetare</t>
  </si>
  <si>
    <t>Fondi i hapur pensional vullnetar Sava penzija plus</t>
  </si>
  <si>
    <t>Fondi i i parë hapur pensional vullnetar KB  - Shkup</t>
  </si>
  <si>
    <t>Fondi i hapur pensional vullnetar Triglav - Shkup</t>
  </si>
  <si>
    <t>Fondi i hapur pensional vullnetar VFP - Shkup</t>
  </si>
  <si>
    <r>
      <t xml:space="preserve">Кратенки </t>
    </r>
    <r>
      <rPr>
        <b/>
        <sz val="10"/>
        <color rgb="FF007DA0"/>
        <rFont val="Arial"/>
        <family val="2"/>
        <charset val="204"/>
      </rPr>
      <t>/ Shkurtesat</t>
    </r>
  </si>
  <si>
    <r>
      <t xml:space="preserve">Забелешки </t>
    </r>
    <r>
      <rPr>
        <sz val="10"/>
        <color rgb="FF007DA0"/>
        <rFont val="Arial"/>
        <family val="2"/>
        <charset val="204"/>
      </rPr>
      <t>/Shënime</t>
    </r>
  </si>
  <si>
    <r>
      <t>Почеток на работа на САВАд е 15.7.2009 г.</t>
    </r>
    <r>
      <rPr>
        <sz val="9"/>
        <color indexed="21"/>
        <rFont val="Arial"/>
        <family val="2"/>
        <charset val="204"/>
      </rPr>
      <t xml:space="preserve"> </t>
    </r>
    <r>
      <rPr>
        <sz val="9"/>
        <color rgb="FF007DA0"/>
        <rFont val="Arial"/>
        <family val="2"/>
        <charset val="204"/>
      </rPr>
      <t>/ SAVAv ka filluar me punë më datë 15.7.2009.</t>
    </r>
  </si>
  <si>
    <r>
      <t xml:space="preserve">Почеток на работа на КБПд е 21.12.2009 г. </t>
    </r>
    <r>
      <rPr>
        <sz val="9"/>
        <color rgb="FF007DA0"/>
        <rFont val="Arial"/>
        <family val="2"/>
        <charset val="204"/>
      </rPr>
      <t>/ KBPv ka filluar me punë më datë  21.12.2009.</t>
    </r>
  </si>
  <si>
    <r>
      <t>Почеток на работа на ТРИГЛАВд е 1.3.2021 г.</t>
    </r>
    <r>
      <rPr>
        <sz val="9"/>
        <color indexed="21"/>
        <rFont val="Arial"/>
        <family val="2"/>
        <charset val="204"/>
      </rPr>
      <t xml:space="preserve"> </t>
    </r>
    <r>
      <rPr>
        <sz val="9"/>
        <color rgb="FF007DA0"/>
        <rFont val="Arial"/>
        <family val="2"/>
        <charset val="204"/>
      </rPr>
      <t>/ TRIGLAVv ka filluar me punë më datë 1.3.2021.</t>
    </r>
  </si>
  <si>
    <r>
      <t>Почеток на работа на ВФПд е 18.10.2022 г.</t>
    </r>
    <r>
      <rPr>
        <sz val="9"/>
        <color indexed="21"/>
        <rFont val="Arial"/>
        <family val="2"/>
        <charset val="204"/>
      </rPr>
      <t xml:space="preserve"> </t>
    </r>
    <r>
      <rPr>
        <sz val="9"/>
        <color rgb="FF007DA0"/>
        <rFont val="Arial"/>
        <family val="2"/>
        <charset val="204"/>
      </rPr>
      <t>/ VFPv ka filluar me punë më datë  18.10.2022.</t>
    </r>
  </si>
  <si>
    <r>
      <t xml:space="preserve">За посигурни пензионерски денови </t>
    </r>
    <r>
      <rPr>
        <b/>
        <sz val="10"/>
        <color rgb="FF007DA0"/>
        <rFont val="Arial"/>
        <family val="2"/>
        <charset val="204"/>
      </rPr>
      <t>/  Për ditë më të sigurta të pensionit</t>
    </r>
  </si>
  <si>
    <t>Agjencia për Mbikëqyrje të Financimit Kapital të Sigurimit Pensional</t>
  </si>
  <si>
    <t xml:space="preserve">Stiv Naumov 100, 1000 Shkup, </t>
  </si>
  <si>
    <r>
      <rPr>
        <u/>
        <sz val="10"/>
        <rFont val="Arial"/>
        <family val="2"/>
        <charset val="204"/>
      </rPr>
      <t>Содржина</t>
    </r>
    <r>
      <rPr>
        <u/>
        <sz val="10"/>
        <color indexed="21"/>
        <rFont val="Arial"/>
        <family val="2"/>
        <charset val="204"/>
      </rPr>
      <t xml:space="preserve"> </t>
    </r>
    <r>
      <rPr>
        <u/>
        <sz val="10"/>
        <color rgb="FF007DA0"/>
        <rFont val="Arial"/>
        <family val="2"/>
        <charset val="204"/>
      </rPr>
      <t>/ Përmbajtja</t>
    </r>
  </si>
  <si>
    <r>
      <t>Tabela 1: Të ardhurat e fondeve pensionale vullnetare</t>
    </r>
    <r>
      <rPr>
        <vertAlign val="superscript"/>
        <sz val="9"/>
        <color rgb="FF007DA0"/>
        <rFont val="Arial"/>
        <family val="2"/>
      </rPr>
      <t>1)</t>
    </r>
  </si>
  <si>
    <r>
      <t>ДПФ /</t>
    </r>
    <r>
      <rPr>
        <sz val="9"/>
        <color rgb="FF007DA0"/>
        <rFont val="Arial"/>
        <family val="2"/>
        <charset val="204"/>
      </rPr>
      <t xml:space="preserve"> FPV</t>
    </r>
  </si>
  <si>
    <r>
      <t>Просечен принос /
Të ardhurat mesatare</t>
    </r>
    <r>
      <rPr>
        <b/>
        <vertAlign val="superscript"/>
        <sz val="8"/>
        <rFont val="Arial"/>
        <family val="2"/>
      </rPr>
      <t>5)</t>
    </r>
  </si>
  <si>
    <r>
      <t xml:space="preserve">Во номинален износ /
</t>
    </r>
    <r>
      <rPr>
        <sz val="7.5"/>
        <color rgb="FF007DA0"/>
        <rFont val="Arial"/>
        <family val="2"/>
      </rPr>
      <t>Në shumë nominale</t>
    </r>
  </si>
  <si>
    <r>
      <t xml:space="preserve">Во номинален износ / 
</t>
    </r>
    <r>
      <rPr>
        <sz val="7.5"/>
        <color rgb="FF007DA0"/>
        <rFont val="Arial"/>
        <family val="2"/>
      </rPr>
      <t>Në shumë nominale</t>
    </r>
  </si>
  <si>
    <r>
      <t xml:space="preserve">Во реален износ / 
</t>
    </r>
    <r>
      <rPr>
        <sz val="7.5"/>
        <color rgb="FF007DA0"/>
        <rFont val="Arial"/>
        <family val="2"/>
      </rPr>
      <t>Në shumë reale</t>
    </r>
  </si>
  <si>
    <r>
      <t xml:space="preserve">Во реален износ /
</t>
    </r>
    <r>
      <rPr>
        <sz val="7.5"/>
        <color rgb="FF007DA0"/>
        <rFont val="Arial"/>
        <family val="2"/>
      </rPr>
      <t>Në shumë reale</t>
    </r>
  </si>
  <si>
    <t>12 muajt e fundit</t>
  </si>
  <si>
    <t>anualizuar për 7 vitet e fundit</t>
  </si>
  <si>
    <t>anualizuar nga fillimi i punës</t>
  </si>
  <si>
    <r>
      <t xml:space="preserve">Почеток / </t>
    </r>
    <r>
      <rPr>
        <sz val="9"/>
        <color rgb="FF007DA0"/>
        <rFont val="Arial"/>
        <family val="2"/>
      </rPr>
      <t>Fillimi</t>
    </r>
    <r>
      <rPr>
        <vertAlign val="superscript"/>
        <sz val="9"/>
        <rFont val="Arial"/>
        <family val="2"/>
      </rPr>
      <t>4)</t>
    </r>
    <r>
      <rPr>
        <sz val="9"/>
        <rFont val="Arial"/>
        <family val="2"/>
        <charset val="204"/>
      </rPr>
      <t xml:space="preserve"> - 31.03.2022</t>
    </r>
    <r>
      <rPr>
        <vertAlign val="superscript"/>
        <sz val="9"/>
        <rFont val="Arial"/>
        <family val="2"/>
      </rPr>
      <t>3)</t>
    </r>
  </si>
  <si>
    <r>
      <rPr>
        <i/>
        <vertAlign val="superscript"/>
        <sz val="7"/>
        <color rgb="FF007DA0"/>
        <rFont val="Arial"/>
        <family val="2"/>
      </rPr>
      <t>1)</t>
    </r>
    <r>
      <rPr>
        <i/>
        <sz val="7"/>
        <color rgb="FF007DA0"/>
        <rFont val="Arial"/>
        <family val="2"/>
        <charset val="204"/>
      </rPr>
      <t xml:space="preserve">Të ardhurat në llogarinë individuale janë të ndryshueshme dhe varen nga të ardhurat e fondit pensional vullnetar dhe nga kompensimet e arkëtuara nga shoqëria. . </t>
    </r>
  </si>
  <si>
    <r>
      <rPr>
        <i/>
        <vertAlign val="superscript"/>
        <sz val="7"/>
        <color rgb="FF007DA0"/>
        <rFont val="Arial"/>
        <family val="2"/>
      </rPr>
      <t>2)</t>
    </r>
    <r>
      <rPr>
        <i/>
        <sz val="7"/>
        <color rgb="FF007DA0"/>
        <rFont val="Arial"/>
        <family val="2"/>
        <charset val="204"/>
      </rPr>
      <t xml:space="preserve"> Të ardhurat përllogariten në bazë vjetore për 84 muajt e kaluar. Me përjashtim, nëse fondi ekziston më pak se 84 muaj, por më gjatë se 12 muaj, të ardhurat përllogariten në fund të tremujorit për periudhë nga qershori i parë përkatësisht dhjetori pas themelimit të fondit deri në fund të tremujorit kur bëhet përllogaritja. Në përputhje me të, me gjendjen më 31.3.2022 për TRIGLAVv nuk përllogariten dhe publikohen të ardhura.</t>
    </r>
  </si>
  <si>
    <r>
      <rPr>
        <i/>
        <vertAlign val="superscript"/>
        <sz val="7"/>
        <color rgb="FF007DA0"/>
        <rFont val="Arial"/>
        <family val="2"/>
      </rPr>
      <t>3)</t>
    </r>
    <r>
      <rPr>
        <i/>
        <sz val="7"/>
        <color rgb="FF007DA0"/>
        <rFont val="Arial"/>
        <family val="2"/>
        <charset val="204"/>
      </rPr>
      <t xml:space="preserve"> Gjithashtu, të ardhurat përllogariten për 12 muajt e kaluar dhe në bazë vjetore nga fillimi i punës së fondit pensional.</t>
    </r>
  </si>
  <si>
    <r>
      <rPr>
        <i/>
        <vertAlign val="superscript"/>
        <sz val="7"/>
        <color rgb="FF007DA0"/>
        <rFont val="Arial"/>
        <family val="2"/>
      </rPr>
      <t>4)</t>
    </r>
    <r>
      <rPr>
        <i/>
        <sz val="7"/>
        <color rgb="FF007DA0"/>
        <rFont val="Arial"/>
        <family val="2"/>
        <charset val="204"/>
      </rPr>
      <t xml:space="preserve"> Në përllogaritjen për fillimin e punës së SAVAv si datë e fillimit merret, 31.7.2009 dhe për KBPv merret 31.12.2009.</t>
    </r>
  </si>
  <si>
    <r>
      <rPr>
        <i/>
        <vertAlign val="superscript"/>
        <sz val="7"/>
        <color rgb="FF007DA0"/>
        <rFont val="Arial"/>
        <family val="2"/>
      </rPr>
      <t xml:space="preserve">5) </t>
    </r>
    <r>
      <rPr>
        <i/>
        <sz val="7"/>
        <color rgb="FF007DA0"/>
        <rFont val="Arial"/>
        <family val="2"/>
        <charset val="204"/>
      </rPr>
      <t xml:space="preserve">Të ardhurat mesatare përllogariten përmes vlerës mesatare të njësive të kontabilitetit. Vlera mesatare e njësive të kontabilitetit përllogaritet si mesatare e ponderuar e njësive të kontabilitetit të fondeve pensionale vullnetare në lidhje me mjetet neto të fondeve pensionale vullnetare që punojnë në datën përkatëse. </t>
    </r>
  </si>
  <si>
    <r>
      <t>Содржина</t>
    </r>
    <r>
      <rPr>
        <u/>
        <sz val="9"/>
        <color indexed="21"/>
        <rFont val="Arial"/>
        <family val="2"/>
        <charset val="204"/>
      </rPr>
      <t xml:space="preserve"> / </t>
    </r>
    <r>
      <rPr>
        <u/>
        <sz val="9"/>
        <color rgb="FF007DA0"/>
        <rFont val="Arial"/>
        <family val="2"/>
        <charset val="204"/>
      </rPr>
      <t>Përmbajtja</t>
    </r>
  </si>
  <si>
    <r>
      <t>Tabela 2: Të ardhurat e fondeve pensionale vullnetare</t>
    </r>
    <r>
      <rPr>
        <vertAlign val="superscript"/>
        <sz val="9"/>
        <color rgb="FF007DA0"/>
        <rFont val="Arial"/>
        <family val="2"/>
      </rPr>
      <t>1)</t>
    </r>
  </si>
  <si>
    <r>
      <t>ДПФ /</t>
    </r>
    <r>
      <rPr>
        <sz val="9"/>
        <color rgb="FF007DA0"/>
        <rFont val="Arial"/>
        <family val="2"/>
        <charset val="204"/>
      </rPr>
      <t xml:space="preserve"> FPV</t>
    </r>
    <r>
      <rPr>
        <sz val="9"/>
        <rFont val="Arial"/>
        <family val="2"/>
        <charset val="204"/>
      </rPr>
      <t xml:space="preserve"> </t>
    </r>
  </si>
  <si>
    <r>
      <t>Просечен принос /
Të ardhurat mesatare</t>
    </r>
    <r>
      <rPr>
        <b/>
        <vertAlign val="superscript"/>
        <sz val="8"/>
        <rFont val="Arial"/>
        <family val="2"/>
      </rPr>
      <t>6)</t>
    </r>
  </si>
  <si>
    <r>
      <t xml:space="preserve">Почеток / </t>
    </r>
    <r>
      <rPr>
        <sz val="9"/>
        <color rgb="FF007DA0"/>
        <rFont val="Arial"/>
        <family val="2"/>
      </rPr>
      <t>Fillimi</t>
    </r>
    <r>
      <rPr>
        <vertAlign val="superscript"/>
        <sz val="9"/>
        <rFont val="Arial"/>
        <family val="2"/>
      </rPr>
      <t>5)</t>
    </r>
    <r>
      <rPr>
        <sz val="9"/>
        <rFont val="Arial"/>
        <family val="2"/>
        <charset val="204"/>
      </rPr>
      <t xml:space="preserve"> - 30.06.2022</t>
    </r>
    <r>
      <rPr>
        <vertAlign val="superscript"/>
        <sz val="9"/>
        <rFont val="Arial"/>
        <family val="2"/>
      </rPr>
      <t>4)</t>
    </r>
  </si>
  <si>
    <r>
      <rPr>
        <i/>
        <vertAlign val="superscript"/>
        <sz val="7"/>
        <color rgb="FF007DA0"/>
        <rFont val="Arial"/>
        <family val="2"/>
      </rPr>
      <t>1)</t>
    </r>
    <r>
      <rPr>
        <i/>
        <sz val="7"/>
        <color rgb="FF007DA0"/>
        <rFont val="Arial"/>
        <family val="2"/>
        <charset val="204"/>
      </rPr>
      <t xml:space="preserve">  Të ardhurat në llogarinë individuale janë të ndryshueshme dhe varen nga të ardhurat e fondit pensional vullnetar dhe nga kompensimet e arkëtuara nga shoqëria</t>
    </r>
  </si>
  <si>
    <r>
      <rPr>
        <i/>
        <vertAlign val="superscript"/>
        <sz val="7"/>
        <rFont val="Arial"/>
        <family val="2"/>
      </rPr>
      <t>2)</t>
    </r>
    <r>
      <rPr>
        <i/>
        <sz val="7"/>
        <rFont val="Arial"/>
        <family val="2"/>
        <charset val="204"/>
      </rPr>
      <t xml:space="preserve"> </t>
    </r>
    <r>
      <rPr>
        <i/>
        <sz val="6"/>
        <rFont val="Arial"/>
        <family val="2"/>
        <charset val="204"/>
      </rPr>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r>
  </si>
  <si>
    <r>
      <rPr>
        <i/>
        <vertAlign val="superscript"/>
        <sz val="7"/>
        <color rgb="FF007DA0"/>
        <rFont val="Arial"/>
        <family val="2"/>
      </rPr>
      <t>2)</t>
    </r>
    <r>
      <rPr>
        <i/>
        <sz val="7"/>
        <color rgb="FF007DA0"/>
        <rFont val="Arial"/>
        <family val="2"/>
        <charset val="204"/>
      </rPr>
      <t xml:space="preserve"> </t>
    </r>
    <r>
      <rPr>
        <i/>
        <sz val="6"/>
        <color rgb="FF007DA0"/>
        <rFont val="Arial"/>
        <family val="2"/>
        <charset val="204"/>
      </rPr>
      <t>Të ardhurat përllogariten në bazë vjetore për 84 muajt e kaluar. Me përjashtim, nëse fondi ekziston më pak se 84 muaj, por më gjatë se 12 muaj, të ardhurat përllogariten në fund të tremujorit për periudhë nga qershori i parë përkatësisht dhjetori pas themelimit të fondit deri në fund të tremujorit kur bëhet përllogaritja.</t>
    </r>
  </si>
  <si>
    <r>
      <rPr>
        <i/>
        <vertAlign val="superscript"/>
        <sz val="7"/>
        <color rgb="FF007DA0"/>
        <rFont val="Arial"/>
        <family val="2"/>
      </rPr>
      <t>3)</t>
    </r>
    <r>
      <rPr>
        <i/>
        <sz val="7"/>
        <color rgb="FF007DA0"/>
        <rFont val="Arial"/>
        <family val="2"/>
        <charset val="204"/>
      </rPr>
      <t xml:space="preserve">  Të ardhurat e TRIGLAVv përllogariten për periudhën 30.06.2021 - 30.06.2022 sepse fondi ekziston më pak se 84 muaj, por më gjatë se 12 muaj.</t>
    </r>
  </si>
  <si>
    <r>
      <rPr>
        <i/>
        <vertAlign val="superscript"/>
        <sz val="7"/>
        <color rgb="FF007DA0"/>
        <rFont val="Arial"/>
        <family val="2"/>
      </rPr>
      <t>4)</t>
    </r>
    <r>
      <rPr>
        <i/>
        <sz val="7"/>
        <color rgb="FF007DA0"/>
        <rFont val="Arial"/>
        <family val="2"/>
        <charset val="204"/>
      </rPr>
      <t xml:space="preserve"> Gjithashtu, të ardhurat përllogariten për 12 muajt e kaluar dhe në bazë vjetore nga fillimi i punës së fondit pensional.</t>
    </r>
  </si>
  <si>
    <r>
      <rPr>
        <i/>
        <vertAlign val="superscript"/>
        <sz val="7"/>
        <color rgb="FF007DA0"/>
        <rFont val="Arial"/>
        <family val="2"/>
      </rPr>
      <t>5)</t>
    </r>
    <r>
      <rPr>
        <i/>
        <sz val="7"/>
        <color rgb="FF007DA0"/>
        <rFont val="Arial"/>
        <family val="2"/>
        <charset val="204"/>
      </rPr>
      <t xml:space="preserve"> Në përllogaritjen për fillimin e punës së SAVAv si datë e fillimit merret, 31.7.2009 dhe për KBPv merret 31.12.2009</t>
    </r>
  </si>
  <si>
    <r>
      <rPr>
        <i/>
        <vertAlign val="superscript"/>
        <sz val="7"/>
        <color rgb="FF007DA0"/>
        <rFont val="Arial"/>
        <family val="2"/>
      </rPr>
      <t xml:space="preserve">6) </t>
    </r>
    <r>
      <rPr>
        <i/>
        <sz val="7"/>
        <color rgb="FF007DA0"/>
        <rFont val="Arial"/>
        <family val="2"/>
        <charset val="204"/>
      </rPr>
      <t xml:space="preserve">Të ardhurat mesatare përllogariten përmes vlerës mesatare të njësive të kontabilitetit. Vlera mesatare e njësive të kontabilitetit përllogaritet si mesatare e ponderuar e njësive të kontabilitetit të fondeve pensionale vullnetare në lidhje me mjetet neto të fondeve pensionale vullnetare që punojnë në datën përkatëse. </t>
    </r>
  </si>
  <si>
    <r>
      <t>Tabela 3: Të ardhurat e fondeve pensionale vullnetare</t>
    </r>
    <r>
      <rPr>
        <vertAlign val="superscript"/>
        <sz val="9"/>
        <color rgb="FF007DA0"/>
        <rFont val="Arial"/>
        <family val="2"/>
      </rPr>
      <t>1)</t>
    </r>
  </si>
  <si>
    <r>
      <t xml:space="preserve">Почеток / </t>
    </r>
    <r>
      <rPr>
        <sz val="9"/>
        <color rgb="FF007DA0"/>
        <rFont val="Arial"/>
        <family val="2"/>
      </rPr>
      <t>Fillimi</t>
    </r>
    <r>
      <rPr>
        <vertAlign val="superscript"/>
        <sz val="9"/>
        <rFont val="Arial"/>
        <family val="2"/>
      </rPr>
      <t>5)</t>
    </r>
    <r>
      <rPr>
        <sz val="9"/>
        <rFont val="Arial"/>
        <family val="2"/>
        <charset val="204"/>
      </rPr>
      <t xml:space="preserve"> - 30.09.2022</t>
    </r>
    <r>
      <rPr>
        <vertAlign val="superscript"/>
        <sz val="9"/>
        <rFont val="Arial"/>
        <family val="2"/>
      </rPr>
      <t>4)</t>
    </r>
  </si>
  <si>
    <t xml:space="preserve">12 muajt e fundit </t>
  </si>
  <si>
    <r>
      <rPr>
        <i/>
        <vertAlign val="superscript"/>
        <sz val="7"/>
        <color rgb="FF007DA0"/>
        <rFont val="Arial"/>
        <family val="2"/>
      </rPr>
      <t>1)</t>
    </r>
    <r>
      <rPr>
        <i/>
        <sz val="7"/>
        <color rgb="FF007DA0"/>
        <rFont val="Arial"/>
        <family val="2"/>
        <charset val="204"/>
      </rPr>
      <t xml:space="preserve"> Të ardhurat në llogarinë individuale janë të ndryshueshme dhe varen nga të ardhurat e fondit pensional vullnetar dhe nga kompensimet e arkëtuara nga shoqëria. </t>
    </r>
  </si>
  <si>
    <r>
      <rPr>
        <i/>
        <vertAlign val="superscript"/>
        <sz val="7"/>
        <color rgb="FF007DA0"/>
        <rFont val="Arial"/>
        <family val="2"/>
      </rPr>
      <t>2)</t>
    </r>
    <r>
      <rPr>
        <i/>
        <sz val="7"/>
        <color rgb="FF007DA0"/>
        <rFont val="Arial"/>
        <family val="2"/>
        <charset val="204"/>
      </rPr>
      <t xml:space="preserve"> Të ardhurat përllogariten në bazë vjetore për 84 muajt e kaluar. Me përjashtim, nëse fondi ekziston më pak se 84 muaj, por më gjatë se 12 muaj, të ardhurat përllogariten në fund të tremujorit për periudhë nga qershori i parë përkatësisht dhjetori pas themelimit të fondit deri në fund të tremujorit kur bëhet përllogaritja. </t>
    </r>
  </si>
  <si>
    <r>
      <rPr>
        <i/>
        <vertAlign val="superscript"/>
        <sz val="7"/>
        <color rgb="FF007DA0"/>
        <rFont val="Arial"/>
        <family val="2"/>
      </rPr>
      <t>3)</t>
    </r>
    <r>
      <rPr>
        <i/>
        <sz val="7"/>
        <color rgb="FF007DA0"/>
        <rFont val="Arial"/>
        <family val="2"/>
        <charset val="204"/>
      </rPr>
      <t xml:space="preserve">  Të ardhurat e TRIGLAVv përllogariten për periudhën 30.06.2021 - 30.09.2022 sepse fondi ekziston më pak se 84 muaj, por më gjatë se 12 muaj.</t>
    </r>
  </si>
  <si>
    <r>
      <rPr>
        <i/>
        <vertAlign val="superscript"/>
        <sz val="7"/>
        <color rgb="FF007DA0"/>
        <rFont val="Arial"/>
        <family val="2"/>
      </rPr>
      <t>4)</t>
    </r>
    <r>
      <rPr>
        <i/>
        <sz val="7"/>
        <color rgb="FF007DA0"/>
        <rFont val="Arial"/>
        <family val="2"/>
        <charset val="204"/>
      </rPr>
      <t>Gjithashtu, të ardhurat përllogariten për 12 muajt e kaluar dhe në bazë vjetore nga fillimi i punës së fondit pensional</t>
    </r>
  </si>
  <si>
    <r>
      <rPr>
        <i/>
        <vertAlign val="superscript"/>
        <sz val="7"/>
        <color rgb="FF007DA0"/>
        <rFont val="Arial"/>
        <family val="2"/>
      </rPr>
      <t>5)</t>
    </r>
    <r>
      <rPr>
        <i/>
        <sz val="7"/>
        <color rgb="FF007DA0"/>
        <rFont val="Arial"/>
        <family val="2"/>
        <charset val="204"/>
      </rPr>
      <t xml:space="preserve"> Në përllogaritjen për fillimin e punës së SAVAv si datë e fillimit merret, 31.7.2009 dhe për KBPv merret 31.12.2009.</t>
    </r>
  </si>
  <si>
    <r>
      <rPr>
        <i/>
        <vertAlign val="superscript"/>
        <sz val="7"/>
        <color rgb="FF007DA0"/>
        <rFont val="Arial"/>
        <family val="2"/>
      </rPr>
      <t xml:space="preserve">6) </t>
    </r>
    <r>
      <rPr>
        <i/>
        <sz val="7"/>
        <color rgb="FF007DA0"/>
        <rFont val="Arial"/>
        <family val="2"/>
        <charset val="204"/>
      </rPr>
      <t>Të ardhurat mesatare përllogariten përmes vlerës mesatare të njësive të kontabilitetit. Vlera mesatare e njësive të kontabilitetit përllogaritet si mesatare e ponderuar e njësive të kontabilitetit të fondeve pensionale vullnetare në lidhje me mjetet neto të fondeve pensionale vullnetare që punojnë në datën përkatëse.</t>
    </r>
  </si>
  <si>
    <r>
      <t>Tabela 4: Të ardhurat e fondeve pensionale vullnetare</t>
    </r>
    <r>
      <rPr>
        <vertAlign val="superscript"/>
        <sz val="9"/>
        <color rgb="FF007DA0"/>
        <rFont val="Arial"/>
        <family val="2"/>
      </rPr>
      <t>1)</t>
    </r>
  </si>
  <si>
    <t>Të ardhurat mesatare</t>
  </si>
  <si>
    <r>
      <t>Период /</t>
    </r>
    <r>
      <rPr>
        <sz val="9"/>
        <color indexed="21"/>
        <rFont val="Arial"/>
        <family val="2"/>
        <charset val="204"/>
      </rPr>
      <t xml:space="preserve"> </t>
    </r>
    <r>
      <rPr>
        <sz val="9"/>
        <color rgb="FF007DA0"/>
        <rFont val="Arial"/>
        <family val="2"/>
        <charset val="204"/>
      </rPr>
      <t>Periudha</t>
    </r>
  </si>
  <si>
    <r>
      <rPr>
        <i/>
        <vertAlign val="superscript"/>
        <sz val="7"/>
        <color rgb="FF007DA0"/>
        <rFont val="Arial"/>
        <family val="2"/>
      </rPr>
      <t>2)</t>
    </r>
    <r>
      <rPr>
        <i/>
        <sz val="7"/>
        <color rgb="FF007DA0"/>
        <rFont val="Arial"/>
        <family val="2"/>
        <charset val="204"/>
      </rPr>
      <t xml:space="preserve"> Të ardhurat përllogariten në bazë vjetore për 84 muajt e kaluar. Me përjashtim, nëse fondi ekziston më pak se 84 muaj, por më gjatë se 12 muaj, të ardhurat përllogariten në fund të tremujorit për periudhë nga qershori i parë përkatësisht dhjetori pas themelimit të fondit deri në fund të tremujorit kur bëhet përllogaritja. Në pajtim me atë , me gjendjen</t>
    </r>
    <r>
      <rPr>
        <i/>
        <sz val="7"/>
        <color rgb="FF007DA0"/>
        <rFont val="Arial"/>
        <family val="2"/>
      </rPr>
      <t xml:space="preserve"> 31.12.2022 për FPVv nuk përllogariten dhe nuk publikohen të ardhura.</t>
    </r>
  </si>
  <si>
    <r>
      <t>Содржина</t>
    </r>
    <r>
      <rPr>
        <u/>
        <sz val="9"/>
        <color indexed="21"/>
        <rFont val="Arial"/>
        <family val="2"/>
        <charset val="204"/>
      </rPr>
      <t xml:space="preserve"> / Përmbajtja</t>
    </r>
  </si>
  <si>
    <t>FPV</t>
  </si>
  <si>
    <r>
      <rPr>
        <i/>
        <vertAlign val="superscript"/>
        <sz val="7"/>
        <color rgb="FF007DA0"/>
        <rFont val="Arial"/>
        <family val="2"/>
      </rPr>
      <t>3)</t>
    </r>
    <r>
      <rPr>
        <i/>
        <sz val="7"/>
        <color rgb="FF007DA0"/>
        <rFont val="Arial"/>
        <family val="2"/>
        <charset val="204"/>
      </rPr>
      <t xml:space="preserve"> Të ardhurat e TRIGLAVv përllogariten për periudhën 30.06.2021 - 31.12.2022 sepse fondi ekziston më pak se 84 muaj, por më gjatë se 12 muaj.</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</si>
  <si>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Përmbajtja</t>
    </r>
  </si>
  <si>
    <r>
      <t>31.12.2015 - 31.12.2022</t>
    </r>
    <r>
      <rPr>
        <vertAlign val="superscript"/>
        <sz val="9"/>
        <rFont val="Arial"/>
        <family val="2"/>
      </rPr>
      <t>2)</t>
    </r>
    <r>
      <rPr>
        <sz val="9"/>
        <rFont val="Arial"/>
        <family val="2"/>
        <charset val="204"/>
      </rPr>
      <t xml:space="preserve"> / 
30.06.2021 - 31.12.2022</t>
    </r>
    <r>
      <rPr>
        <vertAlign val="superscript"/>
        <sz val="9"/>
        <rFont val="Arial"/>
        <family val="2"/>
      </rPr>
      <t>3)</t>
    </r>
  </si>
  <si>
    <r>
      <t xml:space="preserve">Почеток / </t>
    </r>
    <r>
      <rPr>
        <sz val="9"/>
        <color rgb="FF007DA0"/>
        <rFont val="Arial"/>
        <family val="2"/>
      </rPr>
      <t>Fillimi</t>
    </r>
    <r>
      <rPr>
        <vertAlign val="superscript"/>
        <sz val="9"/>
        <rFont val="Arial"/>
        <family val="2"/>
      </rPr>
      <t>5)</t>
    </r>
    <r>
      <rPr>
        <sz val="9"/>
        <rFont val="Arial"/>
        <family val="2"/>
        <charset val="204"/>
      </rPr>
      <t xml:space="preserve"> - 31.12.2022</t>
    </r>
    <r>
      <rPr>
        <vertAlign val="superscript"/>
        <sz val="9"/>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</si>
</sst>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д_е_н_._-;\-* #,##0.00\ _д_е_н_._-;_-* &quot;-&quot;??\ _д_е_н_._-;_-@_-"/>
    <numFmt numFmtId="165" formatCode="_-* #,##0.00\ _k_n_-;\-* #,##0.00\ _k_n_-;_-* &quot;-&quot;??\ _k_n_-;_-@_-"/>
    <numFmt numFmtId="166" formatCode="_([$€]* #,##0.00_);_([$€]* \(#,##0.00\);_([$€]* &quot;-&quot;??_);_(@_)"/>
    <numFmt numFmtId="167" formatCode="_-* #,##0.00\ &quot;kn&quot;_-;\-* #,##0.00\ &quot;kn&quot;_-;_-* &quot;-&quot;??\ &quot;kn&quot;_-;_-@_-"/>
    <numFmt numFmtId="168" formatCode="_-* #,##0.00&quot; &quot;[$€]_-;\-* #,##0.00&quot; &quot;[$€]_-;_-* &quot;-&quot;??&quot; &quot;[$€]_-;_-@_-"/>
    <numFmt numFmtId="169" formatCode="dd\.mm\.yyyy;@"/>
  </numFmts>
  <fonts count="114" x14ac:knownFonts="1">
    <font>
      <sz val="10"/>
      <name val="Arial"/>
      <charset val="204"/>
    </font>
    <font>
      <sz val="10"/>
      <name val="Arial"/>
      <family val="2"/>
      <charset val="204"/>
    </font>
    <font>
      <sz val="10"/>
      <name val="StobiSerif Regular"/>
      <family val="3"/>
    </font>
    <font>
      <b/>
      <sz val="10"/>
      <name val="Arial"/>
      <family val="2"/>
      <charset val="204"/>
    </font>
    <font>
      <sz val="10"/>
      <name val="Arial"/>
      <family val="2"/>
    </font>
    <font>
      <sz val="10"/>
      <name val="Tahoma"/>
      <family val="2"/>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u/>
      <sz val="9"/>
      <name val="Arial"/>
      <family val="2"/>
      <charset val="204"/>
    </font>
    <font>
      <i/>
      <sz val="7"/>
      <name val="Arial"/>
      <family val="2"/>
      <charset val="204"/>
    </font>
    <font>
      <b/>
      <i/>
      <sz val="7"/>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i/>
      <sz val="9"/>
      <name val="Arial"/>
      <family val="2"/>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rgb="FF007DA0"/>
      <name val="Arial"/>
      <family val="2"/>
    </font>
    <font>
      <sz val="10"/>
      <color rgb="FF007DA0"/>
      <name val="Arial"/>
      <family val="2"/>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10"/>
      <color rgb="FF007DA0"/>
      <name val="Arial"/>
      <family val="2"/>
      <charset val="204"/>
    </font>
    <font>
      <u/>
      <sz val="9"/>
      <color rgb="FF007DA0"/>
      <name val="Arial"/>
      <family val="2"/>
      <charset val="204"/>
    </font>
    <font>
      <sz val="10"/>
      <name val="Arial"/>
      <family val="2"/>
    </font>
    <font>
      <sz val="7.5"/>
      <name val="Arial"/>
      <family val="2"/>
    </font>
    <font>
      <sz val="7.5"/>
      <color rgb="FF007DA0"/>
      <name val="Arial"/>
      <family val="2"/>
    </font>
    <font>
      <b/>
      <sz val="8"/>
      <name val="Arial"/>
      <family val="2"/>
      <charset val="204"/>
    </font>
    <font>
      <vertAlign val="superscript"/>
      <sz val="9"/>
      <name val="Arial"/>
      <family val="2"/>
    </font>
    <font>
      <vertAlign val="superscript"/>
      <sz val="9"/>
      <color rgb="FF007DA0"/>
      <name val="Arial"/>
      <family val="2"/>
    </font>
    <font>
      <i/>
      <vertAlign val="superscript"/>
      <sz val="7"/>
      <name val="Arial"/>
      <family val="2"/>
    </font>
    <font>
      <i/>
      <sz val="7"/>
      <name val="Arial"/>
      <family val="2"/>
    </font>
    <font>
      <i/>
      <vertAlign val="superscript"/>
      <sz val="7"/>
      <color rgb="FF007DA0"/>
      <name val="Arial"/>
      <family val="2"/>
    </font>
    <font>
      <i/>
      <sz val="7"/>
      <color rgb="FF007DA0"/>
      <name val="Arial"/>
      <family val="2"/>
    </font>
    <font>
      <b/>
      <vertAlign val="superscript"/>
      <sz val="8"/>
      <name val="Arial"/>
      <family val="2"/>
    </font>
    <font>
      <sz val="8"/>
      <name val="Arial"/>
      <family val="2"/>
      <charset val="204"/>
    </font>
    <font>
      <sz val="8"/>
      <color rgb="FF007DA0"/>
      <name val="Arial"/>
      <family val="2"/>
      <charset val="204"/>
    </font>
    <font>
      <i/>
      <sz val="6"/>
      <color rgb="FF007DA0"/>
      <name val="Arial"/>
      <family val="2"/>
      <charset val="204"/>
    </font>
    <font>
      <i/>
      <sz val="6"/>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style="thin">
        <color rgb="FF007DA0"/>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bottom/>
      <diagonal/>
    </border>
    <border>
      <left style="thin">
        <color rgb="FF007DA0"/>
      </left>
      <right/>
      <top style="thin">
        <color rgb="FF007DA0"/>
      </top>
      <bottom style="thin">
        <color rgb="FF007DA0"/>
      </bottom>
      <diagonal/>
    </border>
    <border>
      <left/>
      <right style="thin">
        <color rgb="FF007DA0"/>
      </right>
      <top style="thin">
        <color rgb="FF007DA0"/>
      </top>
      <bottom/>
      <diagonal/>
    </border>
    <border>
      <left style="thin">
        <color rgb="FF007DA0"/>
      </left>
      <right style="thin">
        <color rgb="FF007DA0"/>
      </right>
      <top style="thin">
        <color rgb="FF007DA0"/>
      </top>
      <bottom/>
      <diagonal/>
    </border>
    <border>
      <left style="thin">
        <color rgb="FF007DA0"/>
      </left>
      <right style="thin">
        <color rgb="FF007DA0"/>
      </right>
      <top/>
      <bottom/>
      <diagonal/>
    </border>
    <border>
      <left style="thin">
        <color rgb="FF007DA0"/>
      </left>
      <right style="thin">
        <color rgb="FF007DA0"/>
      </right>
      <top/>
      <bottom style="thin">
        <color rgb="FF007DA0"/>
      </bottom>
      <diagonal/>
    </border>
    <border>
      <left/>
      <right style="thin">
        <color rgb="FF007DA0"/>
      </right>
      <top/>
      <bottom style="thin">
        <color rgb="FF007DA0"/>
      </bottom>
      <diagonal/>
    </border>
    <border>
      <left/>
      <right/>
      <top style="thin">
        <color rgb="FF007DA0"/>
      </top>
      <bottom/>
      <diagonal/>
    </border>
    <border>
      <left style="thin">
        <color rgb="FF007DA0"/>
      </left>
      <right/>
      <top/>
      <bottom style="thin">
        <color rgb="FF007DA0"/>
      </bottom>
      <diagonal/>
    </border>
    <border>
      <left style="thin">
        <color theme="8" tint="-0.249977111117893"/>
      </left>
      <right style="thin">
        <color rgb="FF007DA0"/>
      </right>
      <top/>
      <bottom/>
      <diagonal/>
    </border>
  </borders>
  <cellStyleXfs count="2359">
    <xf numFmtId="0" fontId="0" fillId="0" borderId="0"/>
    <xf numFmtId="0" fontId="9" fillId="2" borderId="0" applyNumberFormat="0" applyBorder="0" applyAlignment="0" applyProtection="0"/>
    <xf numFmtId="0" fontId="9" fillId="2" borderId="0" applyNumberFormat="0" applyBorder="0" applyAlignment="0" applyProtection="0"/>
    <xf numFmtId="0" fontId="50" fillId="24"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0" fillId="26"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27"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0" fillId="28"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0" fillId="29"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0"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0" fillId="31"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0" fillId="32"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33"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4"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0" fillId="35"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6" fillId="12"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12" fillId="3"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17" fillId="20" borderId="1" applyNumberFormat="0" applyAlignment="0" applyProtection="0"/>
    <xf numFmtId="0" fontId="56" fillId="49" borderId="10" applyNumberFormat="0" applyAlignment="0" applyProtection="0"/>
    <xf numFmtId="0" fontId="55" fillId="49" borderId="10" applyNumberFormat="0" applyAlignment="0" applyProtection="0"/>
    <xf numFmtId="0" fontId="17" fillId="20" borderId="1" applyNumberFormat="0" applyAlignment="0" applyProtection="0"/>
    <xf numFmtId="0" fontId="55" fillId="49" borderId="10" applyNumberFormat="0" applyAlignment="0" applyProtection="0"/>
    <xf numFmtId="0" fontId="17" fillId="20" borderId="1" applyNumberFormat="0" applyAlignment="0" applyProtection="0"/>
    <xf numFmtId="0" fontId="18" fillId="21" borderId="2" applyNumberFormat="0" applyAlignment="0" applyProtection="0"/>
    <xf numFmtId="0" fontId="58" fillId="50" borderId="11" applyNumberFormat="0" applyAlignment="0" applyProtection="0"/>
    <xf numFmtId="0" fontId="57" fillId="50" borderId="11" applyNumberFormat="0" applyAlignment="0" applyProtection="0"/>
    <xf numFmtId="0" fontId="18" fillId="21" borderId="2" applyNumberFormat="0" applyAlignment="0" applyProtection="0"/>
    <xf numFmtId="0" fontId="57" fillId="50" borderId="11" applyNumberFormat="0" applyAlignment="0" applyProtection="0"/>
    <xf numFmtId="0" fontId="18" fillId="21" borderId="2" applyNumberFormat="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5" fillId="0" borderId="0" applyFont="0" applyFill="0" applyBorder="0" applyAlignment="0" applyProtection="0"/>
    <xf numFmtId="0" fontId="1" fillId="0" borderId="0"/>
    <xf numFmtId="165" fontId="13" fillId="0" borderId="0" applyFont="0" applyFill="0" applyBorder="0" applyAlignment="0" applyProtection="0"/>
    <xf numFmtId="0" fontId="1" fillId="0" borderId="0"/>
    <xf numFmtId="164" fontId="30" fillId="0" borderId="0" applyFont="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64" fillId="0" borderId="12"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66" fillId="0" borderId="13"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68" fillId="0" borderId="14"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7" borderId="1" applyNumberFormat="0" applyAlignment="0" applyProtection="0"/>
    <xf numFmtId="0" fontId="74" fillId="52" borderId="10" applyNumberFormat="0" applyAlignment="0" applyProtection="0"/>
    <xf numFmtId="0" fontId="73" fillId="52" borderId="10" applyNumberFormat="0" applyAlignment="0" applyProtection="0"/>
    <xf numFmtId="0" fontId="24" fillId="7" borderId="1" applyNumberFormat="0" applyAlignment="0" applyProtection="0"/>
    <xf numFmtId="0" fontId="73" fillId="52" borderId="10" applyNumberFormat="0" applyAlignment="0" applyProtection="0"/>
    <xf numFmtId="0" fontId="24" fillId="7" borderId="1" applyNumberFormat="0" applyAlignment="0" applyProtection="0"/>
    <xf numFmtId="0" fontId="25" fillId="0" borderId="6" applyNumberFormat="0" applyFill="0" applyAlignment="0" applyProtection="0"/>
    <xf numFmtId="0" fontId="76" fillId="0" borderId="15"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78" fillId="53"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6" fillId="0" borderId="0">
      <alignment vertical="top"/>
    </xf>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4"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alignment vertical="top"/>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8"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4"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 fillId="0" borderId="0">
      <alignment vertical="top"/>
    </xf>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9" fillId="0" borderId="0"/>
    <xf numFmtId="0" fontId="49" fillId="0" borderId="0"/>
    <xf numFmtId="0" fontId="49" fillId="0" borderId="0"/>
    <xf numFmtId="0" fontId="79" fillId="0" borderId="0"/>
    <xf numFmtId="0" fontId="1" fillId="0" borderId="0"/>
    <xf numFmtId="0" fontId="79" fillId="0" borderId="0"/>
    <xf numFmtId="0" fontId="79" fillId="0" borderId="0"/>
    <xf numFmtId="0" fontId="79" fillId="0" borderId="0"/>
    <xf numFmtId="0" fontId="79" fillId="0" borderId="0"/>
    <xf numFmtId="0" fontId="1"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9" fillId="0" borderId="0"/>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50"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9" fillId="23" borderId="7" applyNumberFormat="0" applyFont="0" applyAlignment="0" applyProtection="0"/>
    <xf numFmtId="0" fontId="9" fillId="23" borderId="7" applyNumberFormat="0" applyFont="0" applyAlignment="0" applyProtection="0"/>
    <xf numFmtId="0" fontId="32"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49" fillId="54" borderId="16" applyNumberFormat="0" applyFont="0" applyAlignment="0" applyProtection="0"/>
    <xf numFmtId="0" fontId="9" fillId="23" borderId="7" applyNumberFormat="0" applyFont="0" applyAlignment="0" applyProtection="0"/>
    <xf numFmtId="0" fontId="1" fillId="0" borderId="0"/>
    <xf numFmtId="0" fontId="13" fillId="20" borderId="8" applyNumberFormat="0" applyAlignment="0" applyProtection="0"/>
    <xf numFmtId="0" fontId="81" fillId="49" borderId="17" applyNumberFormat="0" applyAlignment="0" applyProtection="0"/>
    <xf numFmtId="0" fontId="80" fillId="49" borderId="17" applyNumberFormat="0" applyAlignment="0" applyProtection="0"/>
    <xf numFmtId="0" fontId="13" fillId="20" borderId="8" applyNumberFormat="0" applyAlignment="0" applyProtection="0"/>
    <xf numFmtId="0" fontId="80" fillId="49" borderId="17" applyNumberFormat="0" applyAlignment="0" applyProtection="0"/>
    <xf numFmtId="0" fontId="13" fillId="20" borderId="8"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4" fillId="0" borderId="0"/>
    <xf numFmtId="0" fontId="27"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9" fontId="99" fillId="0" borderId="0" applyFont="0" applyFill="0" applyBorder="0" applyAlignment="0" applyProtection="0"/>
    <xf numFmtId="9" fontId="4" fillId="0" borderId="0" applyFont="0" applyFill="0" applyBorder="0" applyAlignment="0" applyProtection="0"/>
  </cellStyleXfs>
  <cellXfs count="99">
    <xf numFmtId="0" fontId="0" fillId="0" borderId="0" xfId="0"/>
    <xf numFmtId="0" fontId="2" fillId="0" borderId="0" xfId="0" applyFont="1"/>
    <xf numFmtId="0" fontId="4" fillId="0" borderId="0" xfId="0" applyFont="1"/>
    <xf numFmtId="0" fontId="33" fillId="0" borderId="0" xfId="0" applyFont="1" applyAlignment="1">
      <alignment horizontal="center" vertical="center"/>
    </xf>
    <xf numFmtId="0" fontId="1" fillId="0" borderId="0" xfId="0" applyFont="1"/>
    <xf numFmtId="0" fontId="34" fillId="0" borderId="0" xfId="0" applyFont="1"/>
    <xf numFmtId="0" fontId="70" fillId="0" borderId="0" xfId="253" applyFont="1"/>
    <xf numFmtId="0" fontId="37" fillId="0" borderId="0" xfId="0" applyFont="1"/>
    <xf numFmtId="0" fontId="38" fillId="0" borderId="0" xfId="0" applyFont="1"/>
    <xf numFmtId="3" fontId="38" fillId="0" borderId="0" xfId="0" applyNumberFormat="1" applyFont="1" applyAlignment="1">
      <alignment horizontal="right"/>
    </xf>
    <xf numFmtId="0" fontId="40" fillId="0" borderId="0" xfId="253" applyFont="1"/>
    <xf numFmtId="0" fontId="88" fillId="0" borderId="0" xfId="0" applyFont="1"/>
    <xf numFmtId="0" fontId="89" fillId="0" borderId="0" xfId="0" applyFont="1"/>
    <xf numFmtId="0" fontId="90" fillId="0" borderId="0" xfId="0" applyFont="1"/>
    <xf numFmtId="0" fontId="91" fillId="57" borderId="0" xfId="0" applyFont="1" applyFill="1" applyAlignment="1">
      <alignment horizontal="center" vertical="center"/>
    </xf>
    <xf numFmtId="0" fontId="0" fillId="0" borderId="0" xfId="0" applyAlignment="1">
      <alignment vertical="center" wrapText="1"/>
    </xf>
    <xf numFmtId="0" fontId="93" fillId="0" borderId="0" xfId="0" applyFont="1" applyAlignment="1">
      <alignment vertical="center" wrapText="1"/>
    </xf>
    <xf numFmtId="0" fontId="46" fillId="0" borderId="0" xfId="253" applyFont="1"/>
    <xf numFmtId="0" fontId="94" fillId="0" borderId="0" xfId="253" applyFont="1"/>
    <xf numFmtId="0" fontId="34" fillId="0" borderId="0" xfId="0" applyFont="1" applyAlignment="1">
      <alignment vertical="center"/>
    </xf>
    <xf numFmtId="0" fontId="34" fillId="0" borderId="0" xfId="0" applyFont="1" applyAlignment="1">
      <alignment horizontal="left" vertical="center"/>
    </xf>
    <xf numFmtId="0" fontId="88" fillId="0" borderId="0" xfId="0" applyFont="1" applyAlignment="1">
      <alignment horizontal="left" vertical="center"/>
    </xf>
    <xf numFmtId="0" fontId="0" fillId="55" borderId="0" xfId="0" applyFill="1"/>
    <xf numFmtId="0" fontId="47" fillId="56" borderId="0" xfId="0" applyFont="1" applyFill="1" applyAlignment="1">
      <alignment horizontal="left" vertical="center"/>
    </xf>
    <xf numFmtId="0" fontId="95" fillId="56" borderId="0" xfId="0" applyFont="1" applyFill="1" applyAlignment="1">
      <alignment horizontal="left" vertical="center"/>
    </xf>
    <xf numFmtId="0" fontId="37" fillId="0" borderId="22" xfId="0" applyFont="1" applyBorder="1"/>
    <xf numFmtId="0" fontId="38" fillId="0" borderId="31" xfId="0" applyFont="1" applyBorder="1"/>
    <xf numFmtId="3" fontId="38" fillId="0" borderId="31" xfId="0" applyNumberFormat="1" applyFont="1" applyBorder="1" applyAlignment="1">
      <alignment horizontal="right"/>
    </xf>
    <xf numFmtId="0" fontId="92" fillId="0" borderId="0" xfId="0" applyFont="1" applyAlignment="1">
      <alignment horizontal="left" vertical="center" wrapText="1"/>
    </xf>
    <xf numFmtId="0" fontId="34" fillId="0" borderId="0" xfId="0" applyFont="1" applyAlignment="1">
      <alignment vertical="center" wrapText="1"/>
    </xf>
    <xf numFmtId="0" fontId="44" fillId="55" borderId="0" xfId="0" applyFont="1" applyFill="1"/>
    <xf numFmtId="0" fontId="35" fillId="55" borderId="0" xfId="0" applyFont="1" applyFill="1"/>
    <xf numFmtId="10" fontId="38" fillId="57" borderId="0" xfId="2357" applyNumberFormat="1" applyFont="1" applyFill="1" applyBorder="1" applyAlignment="1">
      <alignment horizontal="right" vertical="center"/>
    </xf>
    <xf numFmtId="10" fontId="38" fillId="57" borderId="30" xfId="2357" applyNumberFormat="1" applyFont="1" applyFill="1" applyBorder="1" applyAlignment="1">
      <alignment horizontal="right" vertical="center"/>
    </xf>
    <xf numFmtId="10" fontId="38" fillId="57" borderId="24" xfId="2357" applyNumberFormat="1" applyFont="1" applyFill="1" applyBorder="1" applyAlignment="1">
      <alignment horizontal="right" vertical="center"/>
    </xf>
    <xf numFmtId="10" fontId="38" fillId="57" borderId="22" xfId="2357" applyNumberFormat="1" applyFont="1" applyFill="1" applyBorder="1" applyAlignment="1">
      <alignment horizontal="right" vertical="center"/>
    </xf>
    <xf numFmtId="0" fontId="100" fillId="55" borderId="19" xfId="0" applyFont="1" applyFill="1" applyBorder="1" applyAlignment="1">
      <alignment horizontal="left" vertical="center" wrapText="1"/>
    </xf>
    <xf numFmtId="0" fontId="100" fillId="55" borderId="21" xfId="0" applyFont="1" applyFill="1" applyBorder="1" applyAlignment="1">
      <alignment horizontal="left" vertical="center" wrapText="1"/>
    </xf>
    <xf numFmtId="0" fontId="100" fillId="55" borderId="25" xfId="0" applyFont="1" applyFill="1" applyBorder="1" applyAlignment="1">
      <alignment horizontal="left" vertical="center" wrapText="1"/>
    </xf>
    <xf numFmtId="0" fontId="37" fillId="55" borderId="27" xfId="0" applyFont="1" applyFill="1" applyBorder="1" applyAlignment="1">
      <alignment wrapText="1"/>
    </xf>
    <xf numFmtId="10" fontId="37" fillId="55" borderId="0" xfId="2357" applyNumberFormat="1" applyFont="1" applyFill="1" applyBorder="1" applyAlignment="1">
      <alignment vertical="center"/>
    </xf>
    <xf numFmtId="10" fontId="37" fillId="55" borderId="23" xfId="2357" applyNumberFormat="1" applyFont="1" applyFill="1" applyBorder="1" applyAlignment="1">
      <alignment vertical="center"/>
    </xf>
    <xf numFmtId="10" fontId="37" fillId="55" borderId="26" xfId="2357" applyNumberFormat="1" applyFont="1" applyFill="1" applyBorder="1" applyAlignment="1">
      <alignment vertical="center"/>
    </xf>
    <xf numFmtId="0" fontId="37" fillId="55" borderId="28" xfId="0" applyFont="1" applyFill="1" applyBorder="1" applyAlignment="1">
      <alignment wrapText="1"/>
    </xf>
    <xf numFmtId="10" fontId="37" fillId="55" borderId="22" xfId="2357" applyNumberFormat="1" applyFont="1" applyFill="1" applyBorder="1" applyAlignment="1">
      <alignment vertical="center"/>
    </xf>
    <xf numFmtId="10" fontId="37" fillId="55" borderId="24" xfId="2357" applyNumberFormat="1" applyFont="1" applyFill="1" applyBorder="1" applyAlignment="1">
      <alignment vertical="center"/>
    </xf>
    <xf numFmtId="0" fontId="102" fillId="57" borderId="29" xfId="0" applyFont="1" applyFill="1" applyBorder="1" applyAlignment="1">
      <alignment vertical="center" wrapText="1"/>
    </xf>
    <xf numFmtId="0" fontId="41" fillId="0" borderId="0" xfId="0" applyFont="1" applyAlignment="1">
      <alignment horizontal="left" vertical="center" wrapText="1"/>
    </xf>
    <xf numFmtId="0" fontId="42" fillId="0" borderId="0" xfId="0" applyFont="1" applyAlignment="1">
      <alignment vertical="center"/>
    </xf>
    <xf numFmtId="3" fontId="42" fillId="0" borderId="0" xfId="0" applyNumberFormat="1" applyFont="1" applyAlignment="1">
      <alignment horizontal="right" vertical="center"/>
    </xf>
    <xf numFmtId="0" fontId="106" fillId="0" borderId="0" xfId="0" applyFont="1" applyAlignment="1">
      <alignment horizontal="left" vertical="center" wrapText="1"/>
    </xf>
    <xf numFmtId="0" fontId="108" fillId="0" borderId="0" xfId="0" applyFont="1" applyAlignment="1">
      <alignment horizontal="left" vertical="center" wrapText="1"/>
    </xf>
    <xf numFmtId="0" fontId="1" fillId="55" borderId="0" xfId="0" applyFont="1" applyFill="1" applyAlignment="1">
      <alignment horizontal="center"/>
    </xf>
    <xf numFmtId="0" fontId="0" fillId="55" borderId="0" xfId="0" applyFill="1" applyAlignment="1">
      <alignment horizontal="center"/>
    </xf>
    <xf numFmtId="0" fontId="93" fillId="55" borderId="0" xfId="0" applyFont="1" applyFill="1" applyAlignment="1">
      <alignment horizontal="center" vertical="center"/>
    </xf>
    <xf numFmtId="169" fontId="37" fillId="0" borderId="0" xfId="0" applyNumberFormat="1" applyFont="1" applyAlignment="1">
      <alignment horizontal="right" vertical="center"/>
    </xf>
    <xf numFmtId="169" fontId="90" fillId="0" borderId="0" xfId="0" applyNumberFormat="1" applyFont="1" applyAlignment="1">
      <alignment horizontal="right" vertical="center"/>
    </xf>
    <xf numFmtId="10" fontId="37" fillId="55" borderId="0" xfId="2358" applyNumberFormat="1" applyFont="1" applyFill="1" applyBorder="1" applyAlignment="1">
      <alignment vertical="center"/>
    </xf>
    <xf numFmtId="10" fontId="37" fillId="55" borderId="23" xfId="2358" applyNumberFormat="1" applyFont="1" applyFill="1" applyBorder="1" applyAlignment="1">
      <alignment vertical="center"/>
    </xf>
    <xf numFmtId="10" fontId="37" fillId="55" borderId="26" xfId="2358" applyNumberFormat="1" applyFont="1" applyFill="1" applyBorder="1" applyAlignment="1">
      <alignment vertical="center"/>
    </xf>
    <xf numFmtId="10" fontId="37" fillId="55" borderId="22" xfId="2358" applyNumberFormat="1" applyFont="1" applyFill="1" applyBorder="1" applyAlignment="1">
      <alignment vertical="center"/>
    </xf>
    <xf numFmtId="10" fontId="37" fillId="55" borderId="24" xfId="2358" applyNumberFormat="1" applyFont="1" applyFill="1" applyBorder="1" applyAlignment="1">
      <alignment vertical="center"/>
    </xf>
    <xf numFmtId="10" fontId="38" fillId="57" borderId="0" xfId="2358" applyNumberFormat="1" applyFont="1" applyFill="1" applyBorder="1" applyAlignment="1">
      <alignment horizontal="right" vertical="center"/>
    </xf>
    <xf numFmtId="10" fontId="38" fillId="57" borderId="30" xfId="2358" applyNumberFormat="1" applyFont="1" applyFill="1" applyBorder="1" applyAlignment="1">
      <alignment horizontal="right" vertical="center"/>
    </xf>
    <xf numFmtId="10" fontId="38" fillId="57" borderId="24" xfId="2358" applyNumberFormat="1" applyFont="1" applyFill="1" applyBorder="1" applyAlignment="1">
      <alignment horizontal="right" vertical="center"/>
    </xf>
    <xf numFmtId="10" fontId="38" fillId="57" borderId="22" xfId="2358" applyNumberFormat="1" applyFont="1" applyFill="1" applyBorder="1" applyAlignment="1">
      <alignment horizontal="right" vertical="center"/>
    </xf>
    <xf numFmtId="0" fontId="37" fillId="55" borderId="33" xfId="0" applyFont="1" applyFill="1" applyBorder="1" applyAlignment="1">
      <alignment wrapText="1"/>
    </xf>
    <xf numFmtId="0" fontId="34" fillId="0" borderId="0" xfId="0" applyFont="1" applyAlignment="1">
      <alignment horizontal="left"/>
    </xf>
    <xf numFmtId="0" fontId="93" fillId="55" borderId="0" xfId="0" applyFont="1" applyFill="1" applyAlignment="1">
      <alignment horizontal="center" vertical="center"/>
    </xf>
    <xf numFmtId="0" fontId="69" fillId="55" borderId="0" xfId="253" applyFill="1" applyAlignment="1">
      <alignment horizontal="center"/>
    </xf>
    <xf numFmtId="0" fontId="33" fillId="57" borderId="0" xfId="0" applyFont="1" applyFill="1" applyAlignment="1">
      <alignment horizontal="center" vertical="center"/>
    </xf>
    <xf numFmtId="0" fontId="4" fillId="57" borderId="0" xfId="0" applyFont="1" applyFill="1" applyAlignment="1">
      <alignment horizontal="center"/>
    </xf>
    <xf numFmtId="0" fontId="0" fillId="57" borderId="0" xfId="0" applyFill="1" applyAlignment="1">
      <alignment horizontal="center"/>
    </xf>
    <xf numFmtId="0" fontId="3"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31" fillId="57" borderId="0" xfId="0" applyFont="1" applyFill="1" applyAlignment="1">
      <alignment horizontal="center"/>
    </xf>
    <xf numFmtId="0" fontId="1" fillId="55" borderId="0" xfId="0" applyFont="1" applyFill="1" applyAlignment="1">
      <alignment horizontal="center" vertical="center"/>
    </xf>
    <xf numFmtId="0" fontId="69" fillId="55" borderId="0" xfId="253" applyFill="1" applyAlignment="1">
      <alignment horizontal="center" vertical="center"/>
    </xf>
    <xf numFmtId="0" fontId="96" fillId="55" borderId="0" xfId="0" applyFont="1" applyFill="1" applyAlignment="1">
      <alignment horizontal="center" vertical="center"/>
    </xf>
    <xf numFmtId="0" fontId="106" fillId="0" borderId="0" xfId="0" applyFont="1" applyAlignment="1">
      <alignment horizontal="left" vertical="center" wrapText="1"/>
    </xf>
    <xf numFmtId="0" fontId="41" fillId="0" borderId="0" xfId="0" applyFont="1" applyAlignment="1">
      <alignment horizontal="left" vertical="center" wrapText="1"/>
    </xf>
    <xf numFmtId="0" fontId="108" fillId="56" borderId="0" xfId="0" applyFont="1" applyFill="1" applyAlignment="1">
      <alignment horizontal="left" vertical="center" wrapText="1"/>
    </xf>
    <xf numFmtId="0" fontId="92" fillId="56" borderId="0" xfId="0" applyFont="1" applyFill="1" applyAlignment="1">
      <alignment horizontal="left" vertical="center" wrapText="1"/>
    </xf>
    <xf numFmtId="0" fontId="37" fillId="55" borderId="27" xfId="0" applyFont="1" applyFill="1" applyBorder="1" applyAlignment="1">
      <alignment horizontal="center" vertical="center" wrapText="1"/>
    </xf>
    <xf numFmtId="0" fontId="37" fillId="55" borderId="28" xfId="0" applyFont="1" applyFill="1" applyBorder="1" applyAlignment="1">
      <alignment horizontal="center" vertical="center" wrapText="1"/>
    </xf>
    <xf numFmtId="0" fontId="37" fillId="55" borderId="29" xfId="0" applyFont="1" applyFill="1" applyBorder="1" applyAlignment="1">
      <alignment horizontal="center" vertical="center" wrapText="1"/>
    </xf>
    <xf numFmtId="0" fontId="37" fillId="55" borderId="25" xfId="0" applyFont="1" applyFill="1" applyBorder="1" applyAlignment="1">
      <alignment horizontal="center" vertical="center" wrapText="1"/>
    </xf>
    <xf numFmtId="0" fontId="37" fillId="55" borderId="20" xfId="0" applyFont="1" applyFill="1" applyBorder="1" applyAlignment="1">
      <alignment horizontal="center" vertical="center" wrapText="1"/>
    </xf>
    <xf numFmtId="0" fontId="37" fillId="55" borderId="21" xfId="0" applyFont="1" applyFill="1" applyBorder="1" applyAlignment="1">
      <alignment horizontal="center" vertical="center" wrapText="1"/>
    </xf>
    <xf numFmtId="0" fontId="90" fillId="55" borderId="32" xfId="0" applyFont="1" applyFill="1" applyBorder="1" applyAlignment="1">
      <alignment horizontal="center" vertical="center" wrapText="1"/>
    </xf>
    <xf numFmtId="0" fontId="90" fillId="55" borderId="30" xfId="0" applyFont="1" applyFill="1" applyBorder="1" applyAlignment="1">
      <alignment horizontal="center" vertical="center" wrapText="1"/>
    </xf>
    <xf numFmtId="0" fontId="37" fillId="55" borderId="23" xfId="0" applyFont="1" applyFill="1" applyBorder="1" applyAlignment="1">
      <alignment horizontal="center" vertical="center" wrapText="1"/>
    </xf>
    <xf numFmtId="0" fontId="37" fillId="55" borderId="31" xfId="0" applyFont="1" applyFill="1" applyBorder="1" applyAlignment="1">
      <alignment horizontal="center" vertical="center" wrapText="1"/>
    </xf>
    <xf numFmtId="0" fontId="37" fillId="55" borderId="23" xfId="0" applyFont="1" applyFill="1" applyBorder="1" applyAlignment="1">
      <alignment horizontal="center" vertical="center"/>
    </xf>
    <xf numFmtId="0" fontId="37" fillId="55" borderId="31" xfId="0" applyFont="1" applyFill="1" applyBorder="1" applyAlignment="1">
      <alignment horizontal="center" vertical="center"/>
    </xf>
    <xf numFmtId="0" fontId="37" fillId="55" borderId="26" xfId="0" applyFont="1" applyFill="1" applyBorder="1" applyAlignment="1">
      <alignment horizontal="center" vertical="center" wrapText="1"/>
    </xf>
    <xf numFmtId="0" fontId="111" fillId="55" borderId="32" xfId="0" applyFont="1" applyFill="1" applyBorder="1" applyAlignment="1">
      <alignment horizontal="center" vertical="center" wrapText="1"/>
    </xf>
    <xf numFmtId="0" fontId="110" fillId="55" borderId="23"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utput 2" xfId="2297" xr:uid="{00000000-0005-0000-0000-0000F9080000}"/>
    <cellStyle name="Output 2 2" xfId="2298" xr:uid="{00000000-0005-0000-0000-0000FA080000}"/>
    <cellStyle name="Output 2 3" xfId="2299" xr:uid="{00000000-0005-0000-0000-0000FB080000}"/>
    <cellStyle name="Output 3" xfId="2300" xr:uid="{00000000-0005-0000-0000-0000FC080000}"/>
    <cellStyle name="Output 3 2" xfId="2301" xr:uid="{00000000-0005-0000-0000-0000FD080000}"/>
    <cellStyle name="Output 4" xfId="2302" xr:uid="{00000000-0005-0000-0000-0000FE080000}"/>
    <cellStyle name="Percent" xfId="2357" builtinId="5"/>
    <cellStyle name="Percent 10" xfId="2303" xr:uid="{00000000-0005-0000-0000-000000090000}"/>
    <cellStyle name="Percent 11" xfId="2304" xr:uid="{00000000-0005-0000-0000-000001090000}"/>
    <cellStyle name="Percent 12" xfId="2305" xr:uid="{00000000-0005-0000-0000-000002090000}"/>
    <cellStyle name="Percent 13" xfId="2306" xr:uid="{00000000-0005-0000-0000-000003090000}"/>
    <cellStyle name="Percent 14" xfId="2307" xr:uid="{00000000-0005-0000-0000-000004090000}"/>
    <cellStyle name="Percent 15" xfId="2308" xr:uid="{00000000-0005-0000-0000-000005090000}"/>
    <cellStyle name="Percent 16" xfId="2309" xr:uid="{00000000-0005-0000-0000-000006090000}"/>
    <cellStyle name="Percent 17" xfId="2310" xr:uid="{00000000-0005-0000-0000-000007090000}"/>
    <cellStyle name="Percent 18" xfId="2311" xr:uid="{00000000-0005-0000-0000-000008090000}"/>
    <cellStyle name="Percent 19" xfId="2312" xr:uid="{00000000-0005-0000-0000-000009090000}"/>
    <cellStyle name="Percent 2" xfId="2313" xr:uid="{00000000-0005-0000-0000-00000A090000}"/>
    <cellStyle name="Percent 2 2" xfId="2314" xr:uid="{00000000-0005-0000-0000-00000B090000}"/>
    <cellStyle name="Percent 2 3" xfId="2315" xr:uid="{00000000-0005-0000-0000-00000C090000}"/>
    <cellStyle name="Percent 20" xfId="2358" xr:uid="{00000000-0005-0000-0000-00000D090000}"/>
    <cellStyle name="Percent 3" xfId="2316" xr:uid="{00000000-0005-0000-0000-00000E090000}"/>
    <cellStyle name="Percent 3 2" xfId="2317" xr:uid="{00000000-0005-0000-0000-00000F090000}"/>
    <cellStyle name="Percent 3 3" xfId="2318" xr:uid="{00000000-0005-0000-0000-000010090000}"/>
    <cellStyle name="Percent 3 3 2" xfId="2319" xr:uid="{00000000-0005-0000-0000-000011090000}"/>
    <cellStyle name="Percent 4" xfId="2320" xr:uid="{00000000-0005-0000-0000-000012090000}"/>
    <cellStyle name="Percent 4 2" xfId="2321" xr:uid="{00000000-0005-0000-0000-000013090000}"/>
    <cellStyle name="Percent 4 3" xfId="2322" xr:uid="{00000000-0005-0000-0000-000014090000}"/>
    <cellStyle name="Percent 4 3 2" xfId="2323" xr:uid="{00000000-0005-0000-0000-000015090000}"/>
    <cellStyle name="Percent 5" xfId="2324" xr:uid="{00000000-0005-0000-0000-000016090000}"/>
    <cellStyle name="Percent 5 2" xfId="2325" xr:uid="{00000000-0005-0000-0000-000017090000}"/>
    <cellStyle name="Percent 5 3" xfId="2326" xr:uid="{00000000-0005-0000-0000-000018090000}"/>
    <cellStyle name="Percent 6" xfId="2327" xr:uid="{00000000-0005-0000-0000-000019090000}"/>
    <cellStyle name="Percent 6 2" xfId="2328" xr:uid="{00000000-0005-0000-0000-00001A090000}"/>
    <cellStyle name="Percent 6 3" xfId="2329" xr:uid="{00000000-0005-0000-0000-00001B090000}"/>
    <cellStyle name="Percent 6 4" xfId="2330" xr:uid="{00000000-0005-0000-0000-00001C090000}"/>
    <cellStyle name="Percent 7" xfId="2331" xr:uid="{00000000-0005-0000-0000-00001D090000}"/>
    <cellStyle name="Percent 7 2" xfId="2332" xr:uid="{00000000-0005-0000-0000-00001E090000}"/>
    <cellStyle name="Percent 7 3" xfId="2333" xr:uid="{00000000-0005-0000-0000-00001F090000}"/>
    <cellStyle name="Percent 8" xfId="2334" xr:uid="{00000000-0005-0000-0000-000020090000}"/>
    <cellStyle name="Percent 8 2" xfId="2335" xr:uid="{00000000-0005-0000-0000-000021090000}"/>
    <cellStyle name="Percent 8 3" xfId="2336" xr:uid="{00000000-0005-0000-0000-000022090000}"/>
    <cellStyle name="Percent 9" xfId="2337" xr:uid="{00000000-0005-0000-0000-000023090000}"/>
    <cellStyle name="Standard_Matrix_000907" xfId="2338" xr:uid="{00000000-0005-0000-0000-000024090000}"/>
    <cellStyle name="Title 2" xfId="2339" xr:uid="{00000000-0005-0000-0000-000025090000}"/>
    <cellStyle name="Title 2 2" xfId="2340" xr:uid="{00000000-0005-0000-0000-000026090000}"/>
    <cellStyle name="Title 2 3" xfId="2341" xr:uid="{00000000-0005-0000-0000-000027090000}"/>
    <cellStyle name="Title 3" xfId="2342" xr:uid="{00000000-0005-0000-0000-000028090000}"/>
    <cellStyle name="Title 3 2" xfId="2343" xr:uid="{00000000-0005-0000-0000-000029090000}"/>
    <cellStyle name="Title 4" xfId="2344" xr:uid="{00000000-0005-0000-0000-00002A090000}"/>
    <cellStyle name="Total 2" xfId="2345" xr:uid="{00000000-0005-0000-0000-00002B090000}"/>
    <cellStyle name="Total 2 2" xfId="2346" xr:uid="{00000000-0005-0000-0000-00002C090000}"/>
    <cellStyle name="Total 2 3" xfId="2347" xr:uid="{00000000-0005-0000-0000-00002D090000}"/>
    <cellStyle name="Total 3" xfId="2348" xr:uid="{00000000-0005-0000-0000-00002E090000}"/>
    <cellStyle name="Total 3 2" xfId="2349" xr:uid="{00000000-0005-0000-0000-00002F090000}"/>
    <cellStyle name="Total 4" xfId="2350" xr:uid="{00000000-0005-0000-0000-000030090000}"/>
    <cellStyle name="Warning Text 2" xfId="2351" xr:uid="{00000000-0005-0000-0000-000031090000}"/>
    <cellStyle name="Warning Text 2 2" xfId="2352" xr:uid="{00000000-0005-0000-0000-000032090000}"/>
    <cellStyle name="Warning Text 2 3" xfId="2353" xr:uid="{00000000-0005-0000-0000-000033090000}"/>
    <cellStyle name="Warning Text 3" xfId="2354" xr:uid="{00000000-0005-0000-0000-000034090000}"/>
    <cellStyle name="Warning Text 3 2" xfId="2355" xr:uid="{00000000-0005-0000-0000-000035090000}"/>
    <cellStyle name="Warning Text 4" xfId="2356"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107950</xdr:colOff>
      <xdr:row>1</xdr:row>
      <xdr:rowOff>95250</xdr:rowOff>
    </xdr:from>
    <xdr:to>
      <xdr:col>6</xdr:col>
      <xdr:colOff>403225</xdr:colOff>
      <xdr:row>3</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8200" y="412750"/>
          <a:ext cx="295275"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311785</xdr:colOff>
      <xdr:row>3</xdr:row>
      <xdr:rowOff>80553</xdr:rowOff>
    </xdr:from>
    <xdr:to>
      <xdr:col>11</xdr:col>
      <xdr:colOff>212725</xdr:colOff>
      <xdr:row>10</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65785" y="715553"/>
          <a:ext cx="5869940" cy="1246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sq-AL" b="0">
            <a:solidFill>
              <a:srgbClr val="007DA0"/>
            </a:solidFill>
            <a:latin typeface="Arial" panose="020B0604020202020204" pitchFamily="34" charset="0"/>
            <a:cs typeface="Arial" panose="020B0604020202020204" pitchFamily="34" charset="0"/>
          </a:endParaRPr>
        </a:p>
        <a:p>
          <a:pPr algn="ctr"/>
          <a:r>
            <a:rPr lang="sq-AL" b="0">
              <a:solidFill>
                <a:srgbClr val="007DA0"/>
              </a:solidFill>
              <a:latin typeface="Arial" panose="020B0604020202020204" pitchFamily="34" charset="0"/>
              <a:cs typeface="Arial" panose="020B0604020202020204" pitchFamily="34" charset="0"/>
            </a:rPr>
            <a:t>Republika</a:t>
          </a:r>
          <a:r>
            <a:rPr lang="sq-AL" b="0" baseline="0">
              <a:solidFill>
                <a:srgbClr val="007DA0"/>
              </a:solidFill>
              <a:latin typeface="Arial" panose="020B0604020202020204" pitchFamily="34" charset="0"/>
              <a:cs typeface="Arial" panose="020B0604020202020204" pitchFamily="34" charset="0"/>
            </a:rPr>
            <a:t> e Maqedonisë së Veriut</a:t>
          </a:r>
        </a:p>
        <a:p>
          <a:pPr algn="ctr"/>
          <a:r>
            <a:rPr lang="sq-AL" b="0" baseline="0">
              <a:solidFill>
                <a:srgbClr val="007DA0"/>
              </a:solidFill>
              <a:latin typeface="Arial" panose="020B0604020202020204" pitchFamily="34" charset="0"/>
              <a:cs typeface="Arial" panose="020B0604020202020204" pitchFamily="34" charset="0"/>
            </a:rPr>
            <a:t>Agjencia për Mikëqyrje të Financimit Kapital të Sigurimit Pensional</a:t>
          </a:r>
          <a:endParaRPr lang="sq-AL" b="0">
            <a:solidFill>
              <a:srgbClr val="007DA0"/>
            </a:solidFill>
            <a:latin typeface="Arial" panose="020B0604020202020204" pitchFamily="34" charset="0"/>
            <a:cs typeface="Arial" panose="020B0604020202020204" pitchFamily="34" charset="0"/>
          </a:endParaRPr>
        </a:p>
        <a:p>
          <a:pPr algn="ctr"/>
          <a:endParaRPr lang="en-US" b="0">
            <a:solidFill>
              <a:schemeClr val="accent1">
                <a:lumMod val="40000"/>
                <a:lumOff val="60000"/>
              </a:schemeClr>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285115</xdr:colOff>
      <xdr:row>20</xdr:row>
      <xdr:rowOff>97157</xdr:rowOff>
    </xdr:from>
    <xdr:to>
      <xdr:col>11</xdr:col>
      <xdr:colOff>15875</xdr:colOff>
      <xdr:row>30</xdr:row>
      <xdr:rowOff>95251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9115" y="3176907"/>
          <a:ext cx="5699760" cy="15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1800" b="0" i="0" u="none" strike="noStrike">
              <a:solidFill>
                <a:schemeClr val="dk1"/>
              </a:solidFill>
              <a:effectLst/>
              <a:latin typeface="Arial" panose="020B0604020202020204" pitchFamily="34" charset="0"/>
              <a:ea typeface="+mn-ea"/>
              <a:cs typeface="Arial" panose="020B0604020202020204" pitchFamily="34" charset="0"/>
            </a:rPr>
            <a:t>Принос</a:t>
          </a:r>
          <a:r>
            <a:rPr lang="mk-MK" sz="1800" b="0" i="0" u="none" strike="noStrike" baseline="0">
              <a:solidFill>
                <a:schemeClr val="dk1"/>
              </a:solidFill>
              <a:effectLst/>
              <a:latin typeface="Arial" panose="020B0604020202020204" pitchFamily="34" charset="0"/>
              <a:ea typeface="+mn-ea"/>
              <a:cs typeface="Arial" panose="020B0604020202020204" pitchFamily="34" charset="0"/>
            </a:rPr>
            <a:t> на доброволните пензиски фондови</a:t>
          </a:r>
          <a:endParaRPr lang="mk-MK" sz="1800" b="0">
            <a:latin typeface="Arial" panose="020B0604020202020204" pitchFamily="34" charset="0"/>
            <a:cs typeface="Arial" panose="020B0604020202020204" pitchFamily="34" charset="0"/>
          </a:endParaRPr>
        </a:p>
        <a:p>
          <a:pPr algn="ctr"/>
          <a:r>
            <a:rPr lang="en-US" sz="1800" b="1" i="0" u="none" strike="noStrike">
              <a:solidFill>
                <a:schemeClr val="dk1"/>
              </a:solidFill>
              <a:effectLst/>
              <a:latin typeface="Arial" panose="020B0604020202020204" pitchFamily="34" charset="0"/>
              <a:ea typeface="+mn-ea"/>
              <a:cs typeface="Arial" panose="020B0604020202020204" pitchFamily="34" charset="0"/>
            </a:rPr>
            <a:t>2022</a:t>
          </a:r>
          <a:r>
            <a:rPr lang="en-US" sz="1800" b="0">
              <a:latin typeface="Arial" panose="020B0604020202020204" pitchFamily="34" charset="0"/>
              <a:cs typeface="Arial" panose="020B0604020202020204" pitchFamily="34" charset="0"/>
            </a:rPr>
            <a:t> </a:t>
          </a:r>
          <a:endParaRPr lang="mk-MK" sz="1800" b="0">
            <a:latin typeface="Arial" panose="020B0604020202020204" pitchFamily="34" charset="0"/>
            <a:cs typeface="Arial" panose="020B0604020202020204" pitchFamily="34" charset="0"/>
          </a:endParaRPr>
        </a:p>
        <a:p>
          <a:pPr algn="ctr"/>
          <a:endParaRPr lang="mk-MK" sz="18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sq-AL" sz="1800" b="0" i="0" u="none" strike="noStrike">
              <a:solidFill>
                <a:srgbClr val="007DA0"/>
              </a:solidFill>
              <a:effectLst/>
              <a:latin typeface="Arial" panose="020B0604020202020204" pitchFamily="34" charset="0"/>
              <a:ea typeface="+mn-ea"/>
              <a:cs typeface="Arial" panose="020B0604020202020204" pitchFamily="34" charset="0"/>
            </a:rPr>
            <a:t>Të</a:t>
          </a:r>
          <a:r>
            <a:rPr lang="sq-AL" sz="1800" b="0" i="0" u="none" strike="noStrike" baseline="0">
              <a:solidFill>
                <a:srgbClr val="007DA0"/>
              </a:solidFill>
              <a:effectLst/>
              <a:latin typeface="Arial" panose="020B0604020202020204" pitchFamily="34" charset="0"/>
              <a:ea typeface="+mn-ea"/>
              <a:cs typeface="Arial" panose="020B0604020202020204" pitchFamily="34" charset="0"/>
            </a:rPr>
            <a:t> ardhurat e fondeve pensionale vullnetare</a:t>
          </a:r>
        </a:p>
        <a:p>
          <a:pPr algn="ctr"/>
          <a:r>
            <a:rPr lang="sq-AL" sz="1800" b="0" i="0" u="none" strike="noStrike" baseline="0">
              <a:solidFill>
                <a:srgbClr val="007DA0"/>
              </a:solidFill>
              <a:effectLst/>
              <a:latin typeface="Arial" panose="020B0604020202020204" pitchFamily="34" charset="0"/>
              <a:ea typeface="+mn-ea"/>
              <a:cs typeface="Arial" panose="020B0604020202020204" pitchFamily="34" charset="0"/>
            </a:rPr>
            <a:t>2022</a:t>
          </a:r>
          <a:endParaRPr lang="en-US" sz="1800" b="1">
            <a:solidFill>
              <a:srgbClr val="007DA0"/>
            </a:solidFill>
            <a:latin typeface="Arial" panose="020B0604020202020204" pitchFamily="34" charset="0"/>
            <a:cs typeface="Arial" panose="020B0604020202020204" pitchFamily="34" charset="0"/>
          </a:endParaRPr>
        </a:p>
      </xdr:txBody>
    </xdr:sp>
    <xdr:clientData/>
  </xdr:twoCellAnchor>
  <xdr:twoCellAnchor editAs="oneCell">
    <xdr:from>
      <xdr:col>9</xdr:col>
      <xdr:colOff>552450</xdr:colOff>
      <xdr:row>48</xdr:row>
      <xdr:rowOff>66675</xdr:rowOff>
    </xdr:from>
    <xdr:to>
      <xdr:col>11</xdr:col>
      <xdr:colOff>308231</xdr:colOff>
      <xdr:row>53</xdr:row>
      <xdr:rowOff>19052</xdr:rowOff>
    </xdr:to>
    <xdr:pic>
      <xdr:nvPicPr>
        <xdr:cNvPr id="3" name="Picture 2">
          <a:extLst>
            <a:ext uri="{FF2B5EF4-FFF2-40B4-BE49-F238E27FC236}">
              <a16:creationId xmlns:a16="http://schemas.microsoft.com/office/drawing/2014/main" id="{A1C877DA-3B5D-4DA1-9417-E4DE34C58C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5" y="7734300"/>
          <a:ext cx="908306" cy="76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nos%20dpf_2022_baza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R_VPF_032022"/>
      <sheetName val="RoR_VPF_062022"/>
      <sheetName val="RoR_VPF_092022"/>
      <sheetName val="RoR_VPF_122022"/>
      <sheetName val="AU value"/>
      <sheetName val="CPI-stat-quartal"/>
    </sheetNames>
    <sheetDataSet>
      <sheetData sheetId="0">
        <row r="4">
          <cell r="D4">
            <v>44651</v>
          </cell>
        </row>
        <row r="6">
          <cell r="C6">
            <v>5.9087250416524961E-2</v>
          </cell>
          <cell r="D6">
            <v>-2.6931963968646722E-2</v>
          </cell>
          <cell r="E6">
            <v>5.0827364527015195E-2</v>
          </cell>
          <cell r="F6">
            <v>2.954647866289406E-2</v>
          </cell>
          <cell r="G6">
            <v>5.9579700115685696E-2</v>
          </cell>
          <cell r="H6">
            <v>3.83648387979032E-2</v>
          </cell>
        </row>
        <row r="7">
          <cell r="C7">
            <v>5.9579363249608441E-2</v>
          </cell>
          <cell r="D7">
            <v>-2.6479820608592108E-2</v>
          </cell>
          <cell r="E7">
            <v>4.9949893330780037E-2</v>
          </cell>
          <cell r="F7">
            <v>2.8686777620926307E-2</v>
          </cell>
          <cell r="G7">
            <v>6.0704026149748902E-2</v>
          </cell>
          <cell r="H7">
            <v>3.9047411040373792E-2</v>
          </cell>
        </row>
        <row r="9">
          <cell r="C9">
            <v>5.8672296822492198E-2</v>
          </cell>
          <cell r="D9">
            <v>-2.7313214973821998E-2</v>
          </cell>
          <cell r="E9">
            <v>5.0304215030177346E-2</v>
          </cell>
          <cell r="F9">
            <v>2.9033923755717561E-2</v>
          </cell>
          <cell r="G9">
            <v>5.9063749655676068E-2</v>
          </cell>
          <cell r="H9">
            <v>3.7859218676852269E-2</v>
          </cell>
        </row>
      </sheetData>
      <sheetData sheetId="1">
        <row r="4">
          <cell r="D4">
            <v>44742</v>
          </cell>
        </row>
        <row r="6">
          <cell r="C6">
            <v>1.9313924161674656E-3</v>
          </cell>
          <cell r="D6">
            <v>-0.12456846446818048</v>
          </cell>
          <cell r="E6">
            <v>4.9004421623907612E-2</v>
          </cell>
          <cell r="F6">
            <v>1.9036642290950923E-2</v>
          </cell>
          <cell r="G6">
            <v>5.6179880303820262E-2</v>
          </cell>
          <cell r="H6">
            <v>2.9978252388529247E-2</v>
          </cell>
        </row>
        <row r="7">
          <cell r="C7">
            <v>5.8322237770036534E-3</v>
          </cell>
          <cell r="D7">
            <v>-0.12116013649890467</v>
          </cell>
          <cell r="E7">
            <v>4.6952292585924704E-2</v>
          </cell>
          <cell r="F7">
            <v>1.7043138125185209E-2</v>
          </cell>
          <cell r="G7">
            <v>5.6973425816138512E-2</v>
          </cell>
          <cell r="H7">
            <v>3.0175042921243955E-2</v>
          </cell>
        </row>
        <row r="8">
          <cell r="C8">
            <v>-1.560868032506102E-3</v>
          </cell>
          <cell r="D8">
            <v>-0.12761980605723566</v>
          </cell>
          <cell r="E8">
            <v>-1.560868032506102E-3</v>
          </cell>
          <cell r="F8">
            <v>-0.12761980605723566</v>
          </cell>
          <cell r="G8">
            <v>3.8801078287433732E-3</v>
          </cell>
          <cell r="H8">
            <v>-0.10822971794558167</v>
          </cell>
        </row>
        <row r="9">
          <cell r="C9">
            <v>3.1642830180007575E-3</v>
          </cell>
          <cell r="D9">
            <v>-0.12349123371079018</v>
          </cell>
          <cell r="E9">
            <v>4.7846458626350952E-2</v>
          </cell>
          <cell r="F9">
            <v>1.7911759782733627E-2</v>
          </cell>
          <cell r="G9">
            <v>5.5571208651080672E-2</v>
          </cell>
          <cell r="H9">
            <v>2.9384680614574554E-2</v>
          </cell>
        </row>
      </sheetData>
      <sheetData sheetId="2">
        <row r="4">
          <cell r="D4">
            <v>44834</v>
          </cell>
        </row>
        <row r="6">
          <cell r="C6">
            <v>-8.9976083391632988E-3</v>
          </cell>
          <cell r="D6">
            <v>-0.16540138819198524</v>
          </cell>
          <cell r="E6">
            <v>5.1573369379945833E-2</v>
          </cell>
          <cell r="F6">
            <v>1.3303094233240609E-2</v>
          </cell>
          <cell r="G6">
            <v>5.5196120467044363E-2</v>
          </cell>
          <cell r="H6">
            <v>2.5850334305212108E-2</v>
          </cell>
        </row>
        <row r="7">
          <cell r="C7">
            <v>-3.3958122814528036E-3</v>
          </cell>
          <cell r="D7">
            <v>-0.16068368896871554</v>
          </cell>
          <cell r="E7">
            <v>4.9829441781514161E-2</v>
          </cell>
          <cell r="F7">
            <v>1.1622633998067844E-2</v>
          </cell>
          <cell r="G7">
            <v>5.5861946880886748E-2</v>
          </cell>
          <cell r="H7">
            <v>2.5838599897290315E-2</v>
          </cell>
        </row>
        <row r="8">
          <cell r="C8">
            <v>2.1916472942844489E-3</v>
          </cell>
          <cell r="D8">
            <v>-0.15597806358911537</v>
          </cell>
          <cell r="E8">
            <v>4.5841953815484171E-3</v>
          </cell>
          <cell r="F8">
            <v>-0.13106045088062268</v>
          </cell>
          <cell r="G8">
            <v>7.8898467986383558E-3</v>
          </cell>
          <cell r="H8">
            <v>-0.11408408524968405</v>
          </cell>
        </row>
        <row r="9">
          <cell r="C9">
            <v>-7.188595581798185E-3</v>
          </cell>
          <cell r="D9">
            <v>-0.1638778807325233</v>
          </cell>
          <cell r="E9">
            <v>5.053124867987635E-2</v>
          </cell>
          <cell r="F9">
            <v>1.2298899794038087E-2</v>
          </cell>
          <cell r="G9">
            <v>5.4532120969431608E-2</v>
          </cell>
          <cell r="H9">
            <v>2.5204801125746856E-2</v>
          </cell>
        </row>
      </sheetData>
      <sheetData sheetId="3">
        <row r="4">
          <cell r="D4">
            <v>44926</v>
          </cell>
        </row>
        <row r="6">
          <cell r="C6">
            <v>-2.7587419674318103E-2</v>
          </cell>
          <cell r="D6">
            <v>-0.1810572845497036</v>
          </cell>
          <cell r="E6">
            <v>4.8027940865325913E-2</v>
          </cell>
          <cell r="F6">
            <v>7.666180166933767E-3</v>
          </cell>
          <cell r="G6">
            <v>5.4757298493105733E-2</v>
          </cell>
          <cell r="H6">
            <v>2.4740487552768586E-2</v>
          </cell>
        </row>
        <row r="7">
          <cell r="C7">
            <v>-2.9804475568258826E-2</v>
          </cell>
          <cell r="D7">
            <v>-0.18292443622053123</v>
          </cell>
          <cell r="E7">
            <v>4.6414403875144394E-2</v>
          </cell>
          <cell r="F7">
            <v>6.1147838805792887E-3</v>
          </cell>
          <cell r="G7">
            <v>5.5211394208924958E-2</v>
          </cell>
          <cell r="H7">
            <v>2.4503460182815351E-2</v>
          </cell>
        </row>
        <row r="8">
          <cell r="C8">
            <v>-1.4792636991619812E-2</v>
          </cell>
          <cell r="D8">
            <v>-0.17028182330437913</v>
          </cell>
          <cell r="E8">
            <v>8.377782545573309E-3</v>
          </cell>
          <cell r="F8">
            <v>-0.11595201664777866</v>
          </cell>
          <cell r="G8">
            <v>1.0551530369681483E-2</v>
          </cell>
          <cell r="H8">
            <v>-0.10388418934660004</v>
          </cell>
        </row>
        <row r="9">
          <cell r="C9">
            <v>-3.3338081951482246E-2</v>
          </cell>
          <cell r="D9">
            <v>-0.18590035535748883</v>
          </cell>
          <cell r="E9">
            <v>4.6449045477859885E-2</v>
          </cell>
          <cell r="F9">
            <v>6.14809136229999E-3</v>
          </cell>
          <cell r="G9">
            <v>5.3690002514747537E-2</v>
          </cell>
          <cell r="H9">
            <v>2.3703565217376044E-2</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B2:L54"/>
  <sheetViews>
    <sheetView showGridLines="0" topLeftCell="A4" zoomScaleNormal="100" workbookViewId="0">
      <selection activeCell="E15" sqref="E15"/>
    </sheetView>
  </sheetViews>
  <sheetFormatPr defaultRowHeight="12.75" x14ac:dyDescent="0.2"/>
  <cols>
    <col min="1" max="1" width="3.85546875" customWidth="1"/>
    <col min="10" max="10" width="11.28515625" customWidth="1"/>
    <col min="11" max="11" width="6" customWidth="1"/>
  </cols>
  <sheetData>
    <row r="2" spans="2:12" x14ac:dyDescent="0.2">
      <c r="B2" s="22"/>
      <c r="C2" s="22"/>
      <c r="D2" s="22"/>
      <c r="E2" s="22"/>
      <c r="F2" s="22"/>
      <c r="G2" s="22"/>
      <c r="H2" s="22"/>
      <c r="I2" s="22"/>
      <c r="J2" s="22"/>
      <c r="K2" s="22"/>
      <c r="L2" s="22"/>
    </row>
    <row r="3" spans="2:12" x14ac:dyDescent="0.2">
      <c r="B3" s="22"/>
      <c r="C3" s="22"/>
      <c r="D3" s="22"/>
      <c r="E3" s="22"/>
      <c r="F3" s="22"/>
      <c r="G3" s="22"/>
      <c r="H3" s="22"/>
      <c r="I3" s="22"/>
      <c r="J3" s="22"/>
      <c r="K3" s="22"/>
      <c r="L3" s="22"/>
    </row>
    <row r="4" spans="2:12" ht="15" x14ac:dyDescent="0.25">
      <c r="B4" s="22"/>
      <c r="C4" s="22"/>
      <c r="D4" s="22"/>
      <c r="E4" s="30"/>
      <c r="F4" s="31"/>
      <c r="G4" s="31"/>
      <c r="H4" s="31"/>
      <c r="I4" s="22"/>
      <c r="J4" s="22"/>
      <c r="K4" s="22"/>
      <c r="L4" s="22"/>
    </row>
    <row r="5" spans="2:12" ht="15" x14ac:dyDescent="0.25">
      <c r="B5" s="22"/>
      <c r="C5" s="22"/>
      <c r="D5" s="22"/>
      <c r="E5" s="30"/>
      <c r="F5" s="31"/>
      <c r="G5" s="31"/>
      <c r="H5" s="31"/>
      <c r="I5" s="22"/>
      <c r="J5" s="22"/>
      <c r="K5" s="22"/>
      <c r="L5" s="22"/>
    </row>
    <row r="6" spans="2:12" x14ac:dyDescent="0.2">
      <c r="B6" s="22"/>
      <c r="C6" s="22"/>
      <c r="D6" s="22"/>
      <c r="E6" s="22"/>
      <c r="F6" s="22"/>
      <c r="G6" s="22"/>
      <c r="H6" s="22"/>
      <c r="I6" s="22"/>
      <c r="J6" s="22"/>
      <c r="K6" s="22"/>
      <c r="L6" s="22"/>
    </row>
    <row r="7" spans="2:12" x14ac:dyDescent="0.2">
      <c r="B7" s="22"/>
      <c r="C7" s="22"/>
      <c r="D7" s="22"/>
      <c r="E7" s="22"/>
      <c r="F7" s="22"/>
      <c r="G7" s="22"/>
      <c r="H7" s="22"/>
      <c r="I7" s="22"/>
      <c r="J7" s="22"/>
      <c r="K7" s="22"/>
      <c r="L7" s="22"/>
    </row>
    <row r="8" spans="2:12" x14ac:dyDescent="0.2">
      <c r="B8" s="22"/>
      <c r="C8" s="22"/>
      <c r="D8" s="22"/>
      <c r="E8" s="22"/>
      <c r="F8" s="22"/>
      <c r="G8" s="22"/>
      <c r="H8" s="22"/>
      <c r="I8" s="22"/>
      <c r="J8" s="22"/>
      <c r="K8" s="22"/>
      <c r="L8" s="22"/>
    </row>
    <row r="9" spans="2:12" x14ac:dyDescent="0.2">
      <c r="B9" s="22"/>
      <c r="C9" s="22"/>
      <c r="D9" s="22"/>
      <c r="E9" s="22"/>
      <c r="F9" s="22"/>
      <c r="G9" s="22"/>
      <c r="H9" s="22"/>
      <c r="I9" s="22"/>
      <c r="J9" s="22"/>
      <c r="K9" s="22"/>
      <c r="L9" s="22"/>
    </row>
    <row r="10" spans="2:12" x14ac:dyDescent="0.2">
      <c r="B10" s="22"/>
      <c r="C10" s="22"/>
      <c r="D10" s="22"/>
      <c r="E10" s="22"/>
      <c r="F10" s="22"/>
      <c r="G10" s="22"/>
      <c r="H10" s="22"/>
      <c r="I10" s="22"/>
      <c r="J10" s="22"/>
      <c r="K10" s="22"/>
      <c r="L10" s="22"/>
    </row>
    <row r="11" spans="2:12" x14ac:dyDescent="0.2">
      <c r="B11" s="22"/>
      <c r="C11" s="22"/>
      <c r="D11" s="22"/>
      <c r="E11" s="22"/>
      <c r="F11" s="22"/>
      <c r="G11" s="22"/>
      <c r="H11" s="22"/>
      <c r="I11" s="22"/>
      <c r="J11" s="22"/>
      <c r="K11" s="22"/>
      <c r="L11" s="22"/>
    </row>
    <row r="12" spans="2:12" x14ac:dyDescent="0.2">
      <c r="B12" s="22"/>
      <c r="C12" s="22"/>
      <c r="D12" s="22"/>
      <c r="E12" s="22"/>
      <c r="F12" s="22"/>
      <c r="G12" s="22"/>
      <c r="H12" s="22"/>
      <c r="I12" s="22"/>
      <c r="J12" s="22"/>
      <c r="K12" s="22"/>
      <c r="L12" s="22"/>
    </row>
    <row r="13" spans="2:12" x14ac:dyDescent="0.2">
      <c r="B13" s="22"/>
      <c r="C13" s="22"/>
      <c r="D13" s="22"/>
      <c r="E13" s="22"/>
      <c r="F13" s="22"/>
      <c r="G13" s="22"/>
      <c r="H13" s="22"/>
      <c r="I13" s="22"/>
      <c r="J13" s="22"/>
      <c r="K13" s="22"/>
      <c r="L13" s="22"/>
    </row>
    <row r="14" spans="2:12" x14ac:dyDescent="0.2">
      <c r="B14" s="22"/>
      <c r="C14" s="22"/>
      <c r="D14" s="22"/>
      <c r="E14" s="22"/>
      <c r="F14" s="22"/>
      <c r="G14" s="22"/>
      <c r="H14" s="22"/>
      <c r="I14" s="22"/>
      <c r="J14" s="22"/>
      <c r="K14" s="22"/>
      <c r="L14" s="22"/>
    </row>
    <row r="15" spans="2:12" x14ac:dyDescent="0.2">
      <c r="B15" s="22"/>
      <c r="C15" s="22"/>
      <c r="D15" s="22"/>
      <c r="E15" s="22"/>
      <c r="F15" s="22"/>
      <c r="G15" s="22"/>
      <c r="H15" s="22"/>
      <c r="I15" s="22"/>
      <c r="J15" s="22"/>
      <c r="K15" s="22"/>
      <c r="L15" s="22"/>
    </row>
    <row r="16" spans="2:12" x14ac:dyDescent="0.2">
      <c r="B16" s="22"/>
      <c r="C16" s="22"/>
      <c r="D16" s="22"/>
      <c r="E16" s="22"/>
      <c r="F16" s="22"/>
      <c r="G16" s="22"/>
      <c r="H16" s="22"/>
      <c r="I16" s="22"/>
      <c r="J16" s="22"/>
      <c r="K16" s="22"/>
      <c r="L16" s="22"/>
    </row>
    <row r="17" spans="2:12" x14ac:dyDescent="0.2">
      <c r="B17" s="22"/>
      <c r="C17" s="22"/>
      <c r="D17" s="22"/>
      <c r="E17" s="22"/>
      <c r="F17" s="22"/>
      <c r="G17" s="22"/>
      <c r="H17" s="22"/>
      <c r="I17" s="22"/>
      <c r="J17" s="22"/>
      <c r="K17" s="22"/>
      <c r="L17" s="22"/>
    </row>
    <row r="18" spans="2:12" x14ac:dyDescent="0.2">
      <c r="B18" s="22"/>
      <c r="C18" s="22"/>
      <c r="D18" s="22"/>
      <c r="E18" s="22"/>
      <c r="F18" s="22"/>
      <c r="G18" s="22"/>
      <c r="H18" s="22"/>
      <c r="I18" s="22"/>
      <c r="J18" s="22"/>
      <c r="K18" s="22"/>
      <c r="L18" s="22"/>
    </row>
    <row r="19" spans="2:12" x14ac:dyDescent="0.2">
      <c r="B19" s="22"/>
      <c r="C19" s="22"/>
      <c r="D19" s="22"/>
      <c r="E19" s="22"/>
      <c r="F19" s="22"/>
      <c r="G19" s="22"/>
      <c r="H19" s="22"/>
      <c r="I19" s="22"/>
      <c r="J19" s="22"/>
      <c r="K19" s="22"/>
      <c r="L19" s="22"/>
    </row>
    <row r="20" spans="2:12" x14ac:dyDescent="0.2">
      <c r="B20" s="22"/>
      <c r="C20" s="22"/>
      <c r="D20" s="22"/>
      <c r="E20" s="22"/>
      <c r="F20" s="22"/>
      <c r="G20" s="22"/>
      <c r="H20" s="22"/>
      <c r="I20" s="22"/>
      <c r="J20" s="22"/>
      <c r="K20" s="22"/>
      <c r="L20" s="22"/>
    </row>
    <row r="21" spans="2:12" x14ac:dyDescent="0.2">
      <c r="B21" s="22"/>
      <c r="C21" s="22"/>
      <c r="D21" s="22"/>
      <c r="E21" s="22"/>
      <c r="F21" s="22"/>
      <c r="G21" s="22"/>
      <c r="H21" s="22"/>
      <c r="I21" s="22"/>
      <c r="J21" s="22"/>
      <c r="K21" s="22"/>
      <c r="L21" s="22"/>
    </row>
    <row r="22" spans="2:12" x14ac:dyDescent="0.2">
      <c r="B22" s="22"/>
      <c r="C22" s="22"/>
      <c r="D22" s="22"/>
      <c r="E22" s="22"/>
      <c r="F22" s="22"/>
      <c r="G22" s="22"/>
      <c r="H22" s="22"/>
      <c r="I22" s="22"/>
      <c r="J22" s="22"/>
      <c r="K22" s="22"/>
      <c r="L22" s="22"/>
    </row>
    <row r="23" spans="2:12" x14ac:dyDescent="0.2">
      <c r="B23" s="22"/>
      <c r="C23" s="22"/>
      <c r="D23" s="22"/>
      <c r="E23" s="22"/>
      <c r="F23" s="22"/>
      <c r="G23" s="22"/>
      <c r="H23" s="22"/>
      <c r="I23" s="22"/>
      <c r="J23" s="22"/>
      <c r="K23" s="22"/>
      <c r="L23" s="22"/>
    </row>
    <row r="24" spans="2:12" x14ac:dyDescent="0.2">
      <c r="B24" s="22"/>
      <c r="C24" s="22"/>
      <c r="D24" s="22"/>
      <c r="E24" s="22"/>
      <c r="F24" s="22"/>
      <c r="G24" s="22"/>
      <c r="H24" s="22"/>
      <c r="I24" s="22"/>
      <c r="J24" s="22"/>
      <c r="K24" s="22"/>
      <c r="L24" s="22"/>
    </row>
    <row r="25" spans="2:12" x14ac:dyDescent="0.2">
      <c r="B25" s="22"/>
      <c r="C25" s="22"/>
      <c r="D25" s="22"/>
      <c r="E25" s="22"/>
      <c r="F25" s="22"/>
      <c r="G25" s="22"/>
      <c r="H25" s="22"/>
      <c r="I25" s="22"/>
      <c r="J25" s="22"/>
      <c r="K25" s="22"/>
      <c r="L25" s="22"/>
    </row>
    <row r="26" spans="2:12" x14ac:dyDescent="0.2">
      <c r="B26" s="22"/>
      <c r="C26" s="22"/>
      <c r="D26" s="22"/>
      <c r="E26" s="22"/>
      <c r="F26" s="22"/>
      <c r="G26" s="22"/>
      <c r="H26" s="22"/>
      <c r="I26" s="22"/>
      <c r="J26" s="22"/>
      <c r="K26" s="22"/>
      <c r="L26" s="22"/>
    </row>
    <row r="27" spans="2:12" x14ac:dyDescent="0.2">
      <c r="B27" s="22"/>
      <c r="C27" s="22"/>
      <c r="D27" s="22"/>
      <c r="E27" s="22"/>
      <c r="F27" s="22"/>
      <c r="G27" s="22"/>
      <c r="H27" s="22"/>
      <c r="I27" s="22"/>
      <c r="J27" s="22"/>
      <c r="K27" s="22"/>
      <c r="L27" s="22"/>
    </row>
    <row r="28" spans="2:12" x14ac:dyDescent="0.2">
      <c r="B28" s="22"/>
      <c r="C28" s="22"/>
      <c r="D28" s="22"/>
      <c r="E28" s="22"/>
      <c r="F28" s="22"/>
      <c r="G28" s="22"/>
      <c r="H28" s="22"/>
      <c r="I28" s="22"/>
      <c r="J28" s="22"/>
      <c r="K28" s="22"/>
      <c r="L28" s="22"/>
    </row>
    <row r="29" spans="2:12" x14ac:dyDescent="0.2">
      <c r="B29" s="22"/>
      <c r="C29" s="22"/>
      <c r="D29" s="22"/>
      <c r="E29" s="22"/>
      <c r="F29" s="22"/>
      <c r="G29" s="22"/>
      <c r="H29" s="22"/>
      <c r="I29" s="22"/>
      <c r="J29" s="22"/>
      <c r="K29" s="22"/>
      <c r="L29" s="22"/>
    </row>
    <row r="30" spans="2:12" x14ac:dyDescent="0.2">
      <c r="B30" s="22"/>
      <c r="C30" s="22"/>
      <c r="D30" s="22"/>
      <c r="E30" s="22"/>
      <c r="F30" s="22"/>
      <c r="G30" s="22"/>
      <c r="H30" s="22"/>
      <c r="I30" s="22"/>
      <c r="J30" s="22"/>
      <c r="K30" s="22"/>
      <c r="L30" s="22"/>
    </row>
    <row r="31" spans="2:12" x14ac:dyDescent="0.2">
      <c r="B31" s="22"/>
      <c r="C31" s="22"/>
      <c r="D31" s="22"/>
      <c r="E31" s="22"/>
      <c r="F31" s="22"/>
      <c r="G31" s="22"/>
      <c r="H31" s="22"/>
      <c r="I31" s="22"/>
      <c r="J31" s="22"/>
      <c r="K31" s="22"/>
      <c r="L31" s="22"/>
    </row>
    <row r="32" spans="2:12" x14ac:dyDescent="0.2">
      <c r="B32" s="22"/>
      <c r="C32" s="22"/>
      <c r="D32" s="22"/>
      <c r="E32" s="22"/>
      <c r="F32" s="22"/>
      <c r="G32" s="22"/>
      <c r="H32" s="22"/>
      <c r="I32" s="22"/>
      <c r="J32" s="22"/>
      <c r="K32" s="22"/>
      <c r="L32" s="22"/>
    </row>
    <row r="33" spans="2:12" x14ac:dyDescent="0.2">
      <c r="B33" s="22"/>
      <c r="C33" s="22"/>
      <c r="D33" s="22"/>
      <c r="E33" s="22"/>
      <c r="F33" s="22"/>
      <c r="G33" s="22"/>
      <c r="H33" s="22"/>
      <c r="I33" s="22"/>
      <c r="J33" s="22"/>
      <c r="K33" s="22"/>
      <c r="L33" s="22"/>
    </row>
    <row r="34" spans="2:12" x14ac:dyDescent="0.2">
      <c r="B34" s="22"/>
      <c r="C34" s="22"/>
      <c r="D34" s="22"/>
      <c r="E34" s="22"/>
      <c r="F34" s="22"/>
      <c r="G34" s="22"/>
      <c r="H34" s="22"/>
      <c r="I34" s="22"/>
      <c r="J34" s="22"/>
      <c r="K34" s="22"/>
      <c r="L34" s="22"/>
    </row>
    <row r="35" spans="2:12" x14ac:dyDescent="0.2">
      <c r="B35" s="22"/>
      <c r="C35" s="22"/>
      <c r="D35" s="22"/>
      <c r="E35" s="22"/>
      <c r="F35" s="22"/>
      <c r="G35" s="22"/>
      <c r="H35" s="22"/>
      <c r="I35" s="22"/>
      <c r="J35" s="22"/>
      <c r="K35" s="22"/>
      <c r="L35" s="22"/>
    </row>
    <row r="36" spans="2:12" x14ac:dyDescent="0.2">
      <c r="B36" s="22"/>
      <c r="C36" s="22"/>
      <c r="D36" s="22"/>
      <c r="E36" s="22"/>
      <c r="F36" s="22"/>
      <c r="G36" s="22"/>
      <c r="H36" s="22"/>
      <c r="I36" s="22"/>
      <c r="J36" s="22"/>
      <c r="K36" s="22"/>
      <c r="L36" s="22"/>
    </row>
    <row r="37" spans="2:12" x14ac:dyDescent="0.2">
      <c r="B37" s="22"/>
      <c r="C37" s="22"/>
      <c r="D37" s="22"/>
      <c r="E37" s="22"/>
      <c r="F37" s="22"/>
      <c r="G37" s="22"/>
      <c r="H37" s="22"/>
      <c r="I37" s="22"/>
      <c r="J37" s="22"/>
      <c r="K37" s="22"/>
      <c r="L37" s="22"/>
    </row>
    <row r="38" spans="2:12" x14ac:dyDescent="0.2">
      <c r="B38" s="22"/>
      <c r="C38" s="22"/>
      <c r="D38" s="22"/>
      <c r="E38" s="22"/>
      <c r="F38" s="22"/>
      <c r="G38" s="22"/>
      <c r="H38" s="22"/>
      <c r="I38" s="22"/>
      <c r="J38" s="22"/>
      <c r="K38" s="22"/>
      <c r="L38" s="22"/>
    </row>
    <row r="39" spans="2:12" x14ac:dyDescent="0.2">
      <c r="B39" s="22"/>
      <c r="C39" s="22"/>
      <c r="D39" s="22"/>
      <c r="E39" s="22"/>
      <c r="F39" s="22"/>
      <c r="G39" s="22"/>
      <c r="H39" s="22"/>
      <c r="I39" s="22"/>
      <c r="J39" s="22"/>
      <c r="K39" s="22"/>
      <c r="L39" s="22"/>
    </row>
    <row r="40" spans="2:12" x14ac:dyDescent="0.2">
      <c r="B40" s="22"/>
      <c r="C40" s="22"/>
      <c r="D40" s="22"/>
      <c r="E40" s="22"/>
      <c r="F40" s="22"/>
      <c r="G40" s="22"/>
      <c r="H40" s="22"/>
      <c r="I40" s="22"/>
      <c r="J40" s="22"/>
      <c r="K40" s="22"/>
      <c r="L40" s="22"/>
    </row>
    <row r="41" spans="2:12" x14ac:dyDescent="0.2">
      <c r="B41" s="22"/>
      <c r="C41" s="22"/>
      <c r="D41" s="22"/>
      <c r="E41" s="22"/>
      <c r="F41" s="22"/>
      <c r="G41" s="22"/>
      <c r="H41" s="22"/>
      <c r="I41" s="22"/>
      <c r="J41" s="22"/>
      <c r="K41" s="22"/>
      <c r="L41" s="22"/>
    </row>
    <row r="42" spans="2:12" x14ac:dyDescent="0.2">
      <c r="B42" s="22"/>
      <c r="C42" s="22"/>
      <c r="D42" s="22"/>
      <c r="E42" s="22"/>
      <c r="F42" s="22"/>
      <c r="G42" s="22"/>
      <c r="H42" s="22"/>
      <c r="I42" s="22"/>
      <c r="J42" s="22"/>
      <c r="K42" s="22"/>
      <c r="L42" s="22"/>
    </row>
    <row r="43" spans="2:12" x14ac:dyDescent="0.2">
      <c r="B43" s="22"/>
      <c r="C43" s="22"/>
      <c r="D43" s="22"/>
      <c r="E43" s="22"/>
      <c r="F43" s="22"/>
      <c r="G43" s="22"/>
      <c r="H43" s="22"/>
      <c r="I43" s="22"/>
      <c r="J43" s="22"/>
      <c r="K43" s="22"/>
      <c r="L43" s="22"/>
    </row>
    <row r="44" spans="2:12" x14ac:dyDescent="0.2">
      <c r="B44" s="22"/>
      <c r="C44" s="22"/>
      <c r="D44" s="22"/>
      <c r="E44" s="22"/>
      <c r="F44" s="22"/>
      <c r="G44" s="22"/>
      <c r="H44" s="22"/>
      <c r="I44" s="22"/>
      <c r="J44" s="22"/>
      <c r="K44" s="22"/>
      <c r="L44" s="22"/>
    </row>
    <row r="45" spans="2:12" x14ac:dyDescent="0.2">
      <c r="B45" s="22"/>
      <c r="C45" s="22"/>
      <c r="D45" s="22"/>
      <c r="E45" s="22"/>
      <c r="F45" s="22"/>
      <c r="G45" s="22"/>
      <c r="H45" s="22"/>
      <c r="I45" s="22"/>
      <c r="J45" s="22"/>
      <c r="K45" s="22"/>
      <c r="L45" s="22"/>
    </row>
    <row r="46" spans="2:12" x14ac:dyDescent="0.2">
      <c r="B46" s="22"/>
      <c r="C46" s="22"/>
      <c r="D46" s="22"/>
      <c r="E46" s="22"/>
      <c r="F46" s="22"/>
      <c r="G46" s="22"/>
      <c r="H46" s="22"/>
      <c r="I46" s="22"/>
      <c r="J46" s="22"/>
      <c r="K46" s="22"/>
      <c r="L46" s="22"/>
    </row>
    <row r="47" spans="2:12" x14ac:dyDescent="0.2">
      <c r="B47" s="22"/>
      <c r="C47" s="22"/>
      <c r="D47" s="22"/>
      <c r="E47" s="22"/>
      <c r="F47" s="22"/>
      <c r="G47" s="22"/>
      <c r="H47" s="22"/>
      <c r="I47" s="22"/>
      <c r="J47" s="22"/>
      <c r="K47" s="22"/>
      <c r="L47" s="22"/>
    </row>
    <row r="48" spans="2:12" x14ac:dyDescent="0.2">
      <c r="B48" s="22"/>
      <c r="C48" s="22"/>
      <c r="D48" s="22"/>
      <c r="E48" s="22"/>
      <c r="F48" s="22"/>
      <c r="G48" s="22"/>
      <c r="H48" s="22"/>
      <c r="I48" s="22"/>
      <c r="J48" s="22"/>
      <c r="K48" s="22"/>
      <c r="L48" s="22"/>
    </row>
    <row r="49" spans="2:12" x14ac:dyDescent="0.2">
      <c r="B49" s="22"/>
      <c r="C49" s="22"/>
      <c r="D49" s="22"/>
      <c r="E49" s="22"/>
      <c r="F49" s="22"/>
      <c r="G49" s="22"/>
      <c r="H49" s="22"/>
      <c r="I49" s="22"/>
      <c r="J49" s="22"/>
      <c r="K49" s="22"/>
      <c r="L49" s="22"/>
    </row>
    <row r="50" spans="2:12" x14ac:dyDescent="0.2">
      <c r="B50" s="22"/>
      <c r="C50" s="22"/>
      <c r="D50" s="22"/>
      <c r="E50" s="22"/>
      <c r="F50" s="22"/>
      <c r="G50" s="22"/>
      <c r="H50" s="22"/>
      <c r="I50" s="22"/>
      <c r="J50" s="22"/>
      <c r="K50" s="22"/>
      <c r="L50" s="22"/>
    </row>
    <row r="51" spans="2:12" x14ac:dyDescent="0.2">
      <c r="B51" s="22"/>
      <c r="C51" s="22"/>
      <c r="D51" s="22"/>
      <c r="E51" s="22"/>
      <c r="F51" s="22"/>
      <c r="G51" s="22"/>
      <c r="H51" s="22"/>
      <c r="I51" s="22"/>
      <c r="J51" s="22"/>
      <c r="K51" s="22"/>
      <c r="L51" s="22"/>
    </row>
    <row r="52" spans="2:12" x14ac:dyDescent="0.2">
      <c r="B52" s="22"/>
      <c r="C52" s="22"/>
      <c r="D52" s="22"/>
      <c r="E52" s="22"/>
      <c r="F52" s="22"/>
      <c r="G52" s="22"/>
      <c r="H52" s="22"/>
      <c r="I52" s="22"/>
      <c r="J52" s="22"/>
      <c r="K52" s="22"/>
      <c r="L52" s="22"/>
    </row>
    <row r="53" spans="2:12" x14ac:dyDescent="0.2">
      <c r="B53" s="22"/>
      <c r="C53" s="22"/>
      <c r="D53" s="22"/>
      <c r="E53" s="22"/>
      <c r="F53" s="22"/>
      <c r="G53" s="22"/>
      <c r="H53" s="22"/>
      <c r="I53" s="22"/>
      <c r="J53" s="22"/>
      <c r="K53" s="22"/>
      <c r="L53" s="22"/>
    </row>
    <row r="54" spans="2:12" x14ac:dyDescent="0.2">
      <c r="B54" s="22"/>
      <c r="C54" s="22"/>
      <c r="D54" s="22"/>
      <c r="E54" s="22"/>
      <c r="F54" s="22"/>
      <c r="G54" s="22"/>
      <c r="H54" s="22"/>
      <c r="I54" s="22"/>
      <c r="J54" s="22"/>
      <c r="K54" s="22"/>
      <c r="L54" s="22"/>
    </row>
  </sheetData>
  <pageMargins left="0.25" right="0.25"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38"/>
  <sheetViews>
    <sheetView showGridLines="0" topLeftCell="A4" workbookViewId="0">
      <selection activeCell="A2" sqref="A2"/>
    </sheetView>
  </sheetViews>
  <sheetFormatPr defaultRowHeight="12.75" x14ac:dyDescent="0.2"/>
  <cols>
    <col min="1" max="1" width="104.5703125" bestFit="1" customWidth="1"/>
  </cols>
  <sheetData>
    <row r="1" spans="1:6" ht="11.25" customHeight="1" x14ac:dyDescent="0.2"/>
    <row r="2" spans="1:6" x14ac:dyDescent="0.2">
      <c r="A2" s="14" t="s">
        <v>127</v>
      </c>
    </row>
    <row r="3" spans="1:6" x14ac:dyDescent="0.2">
      <c r="A3" s="3"/>
    </row>
    <row r="4" spans="1:6" x14ac:dyDescent="0.2">
      <c r="A4" s="17" t="s">
        <v>1</v>
      </c>
    </row>
    <row r="5" spans="1:6" x14ac:dyDescent="0.2">
      <c r="A5" s="18" t="s">
        <v>67</v>
      </c>
    </row>
    <row r="7" spans="1:6" ht="15" x14ac:dyDescent="0.3">
      <c r="A7" s="5" t="s">
        <v>30</v>
      </c>
      <c r="B7" s="7"/>
      <c r="C7" s="7"/>
      <c r="D7" s="7"/>
      <c r="E7" s="1"/>
    </row>
    <row r="8" spans="1:6" ht="15" x14ac:dyDescent="0.3">
      <c r="A8" s="11" t="s">
        <v>62</v>
      </c>
      <c r="B8" s="7"/>
      <c r="C8" s="7"/>
      <c r="D8" s="7"/>
      <c r="E8" s="1"/>
    </row>
    <row r="9" spans="1:6" x14ac:dyDescent="0.2">
      <c r="A9" s="5"/>
    </row>
    <row r="10" spans="1:6" ht="15" x14ac:dyDescent="0.3">
      <c r="A10" s="5" t="s">
        <v>46</v>
      </c>
      <c r="B10" s="1"/>
      <c r="C10" s="1"/>
      <c r="D10" s="1"/>
      <c r="E10" s="1"/>
      <c r="F10" s="1"/>
    </row>
    <row r="11" spans="1:6" ht="15" x14ac:dyDescent="0.3">
      <c r="A11" s="11" t="s">
        <v>63</v>
      </c>
      <c r="B11" s="1"/>
      <c r="C11" s="1"/>
      <c r="D11" s="1"/>
      <c r="E11" s="1"/>
      <c r="F11" s="1"/>
    </row>
    <row r="12" spans="1:6" x14ac:dyDescent="0.2">
      <c r="A12" s="5"/>
      <c r="B12" s="7"/>
      <c r="C12" s="7"/>
      <c r="D12" s="7"/>
      <c r="E12" s="7"/>
    </row>
    <row r="13" spans="1:6" ht="15" x14ac:dyDescent="0.3">
      <c r="A13" s="5" t="s">
        <v>51</v>
      </c>
      <c r="B13" s="1"/>
      <c r="C13" s="1"/>
      <c r="D13" s="1"/>
      <c r="E13" s="1"/>
      <c r="F13" s="1"/>
    </row>
    <row r="14" spans="1:6" ht="15" x14ac:dyDescent="0.3">
      <c r="A14" s="11" t="s">
        <v>64</v>
      </c>
      <c r="B14" s="1"/>
      <c r="C14" s="1"/>
      <c r="D14" s="1"/>
      <c r="E14" s="1"/>
      <c r="F14" s="1"/>
    </row>
    <row r="15" spans="1:6" x14ac:dyDescent="0.2">
      <c r="A15" s="5"/>
    </row>
    <row r="16" spans="1:6" x14ac:dyDescent="0.2">
      <c r="A16" s="5" t="s">
        <v>56</v>
      </c>
    </row>
    <row r="17" spans="1:2" x14ac:dyDescent="0.2">
      <c r="A17" s="11" t="s">
        <v>65</v>
      </c>
    </row>
    <row r="18" spans="1:2" x14ac:dyDescent="0.2">
      <c r="A18" s="5"/>
    </row>
    <row r="19" spans="1:2" x14ac:dyDescent="0.2">
      <c r="A19" s="5"/>
    </row>
    <row r="20" spans="1:2" x14ac:dyDescent="0.2">
      <c r="A20" s="5"/>
    </row>
    <row r="21" spans="1:2" x14ac:dyDescent="0.2">
      <c r="A21" s="5"/>
    </row>
    <row r="22" spans="1:2" x14ac:dyDescent="0.2">
      <c r="A22" s="5"/>
    </row>
    <row r="23" spans="1:2" x14ac:dyDescent="0.2">
      <c r="A23" s="5"/>
    </row>
    <row r="24" spans="1:2" x14ac:dyDescent="0.2">
      <c r="A24" s="5"/>
    </row>
    <row r="25" spans="1:2" x14ac:dyDescent="0.2">
      <c r="A25" s="5"/>
    </row>
    <row r="26" spans="1:2" x14ac:dyDescent="0.2">
      <c r="B26" s="5"/>
    </row>
    <row r="27" spans="1:2" x14ac:dyDescent="0.2">
      <c r="B27" s="5"/>
    </row>
    <row r="28" spans="1:2" x14ac:dyDescent="0.2">
      <c r="B28" s="5"/>
    </row>
    <row r="37" spans="1:1" x14ac:dyDescent="0.2">
      <c r="A37" s="23" t="s">
        <v>19</v>
      </c>
    </row>
    <row r="38" spans="1:1" x14ac:dyDescent="0.2">
      <c r="A38" s="24" t="s">
        <v>66</v>
      </c>
    </row>
  </sheetData>
  <hyperlinks>
    <hyperlink ref="A5" location="'3 Кратенки'!A1" display="Аbbreviations" xr:uid="{00000000-0004-0000-0100-000000000000}"/>
    <hyperlink ref="A4" location="'3 Кратенки'!A1" display="Користени кратенки" xr:uid="{00000000-0004-0000-0100-000001000000}"/>
    <hyperlink ref="A7:A8" location="'4 Членови во зпф'!A1" display="Табела 1: Дистрибуција на членството во ЗПФ според нивниот статус" xr:uid="{00000000-0004-0000-0100-000002000000}"/>
    <hyperlink ref="A8" location="'4 Принос на дпф - 032022'!A1" display="Table 1: Voluntary Pension Fund Rate of Return 31.03.2022" xr:uid="{00000000-0004-0000-0100-000003000000}"/>
    <hyperlink ref="A7" location="'4 Принос на дпф - 032022'!A1" display="Табела 1: Приноси на доброволни пензиски фондови 31.03.2022" xr:uid="{00000000-0004-0000-0100-000004000000}"/>
    <hyperlink ref="A10:A11" location="'4 Членови во зпф'!A1" display="Табела 1: Дистрибуција на членството во ЗПФ според нивниот статус" xr:uid="{00000000-0004-0000-0100-000005000000}"/>
    <hyperlink ref="A10" location="'5 Принос на дпф - 062022'!A1" display="Табела 2: Приноси на доброволни пензиски фондови 30.06.2022" xr:uid="{00000000-0004-0000-0100-000006000000}"/>
    <hyperlink ref="A11" location="'5 Принос на дпф - 062022'!A1" display="Table 2: Voluntary Pension Fund Rate of Return 30.06.2022" xr:uid="{00000000-0004-0000-0100-000007000000}"/>
    <hyperlink ref="A13:A14" location="'4 Членови во зпф'!A1" display="Табела 1: Дистрибуција на членството во ЗПФ според нивниот статус" xr:uid="{00000000-0004-0000-0100-000008000000}"/>
    <hyperlink ref="A13" location="'6 Принос на дпф - 092022'!A1" display="Табела 3: Приноси на доброволни пензиски фондови 30.09.2022" xr:uid="{00000000-0004-0000-0100-000009000000}"/>
    <hyperlink ref="A14" location="'6 Принос на дпф - 092022'!A1" display="Table 3: Voluntary Pension Fund Rate of Return 30.09.2022" xr:uid="{00000000-0004-0000-0100-00000A000000}"/>
    <hyperlink ref="A16" location="'7 Принос на дпф - 122022'!A1" display="Табела 4: Приноси на доброволни пензиски фондови 31.12.2022" xr:uid="{00000000-0004-0000-0100-00000B000000}"/>
    <hyperlink ref="A17" location="'7 Принос на дпф - 122022'!A1" display="Table 4: Voluntary Pension Fund Rate of Return 31.12.2022" xr:uid="{00000000-0004-0000-0100-00000C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0"/>
  <sheetViews>
    <sheetView showGridLines="0" zoomScaleNormal="100" workbookViewId="0">
      <selection activeCell="C9" sqref="C9"/>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70" t="s">
        <v>73</v>
      </c>
      <c r="C2" s="70"/>
      <c r="D2" s="70"/>
      <c r="E2" s="70"/>
      <c r="F2" s="70"/>
      <c r="G2" s="70"/>
      <c r="H2" s="70"/>
    </row>
    <row r="4" spans="2:8" x14ac:dyDescent="0.2">
      <c r="B4" s="5" t="s">
        <v>2</v>
      </c>
      <c r="C4" s="5" t="s">
        <v>6</v>
      </c>
      <c r="D4" s="5" t="s">
        <v>5</v>
      </c>
      <c r="E4" s="5" t="s">
        <v>7</v>
      </c>
      <c r="F4" s="5"/>
    </row>
    <row r="5" spans="2:8" x14ac:dyDescent="0.2">
      <c r="B5" s="5"/>
      <c r="C5" s="11" t="s">
        <v>125</v>
      </c>
      <c r="D5" s="11" t="s">
        <v>5</v>
      </c>
      <c r="E5" s="11" t="s">
        <v>68</v>
      </c>
      <c r="F5" s="5"/>
    </row>
    <row r="6" spans="2:8" x14ac:dyDescent="0.2">
      <c r="B6" s="5" t="s">
        <v>3</v>
      </c>
      <c r="C6" s="5" t="s">
        <v>9</v>
      </c>
      <c r="D6" s="5" t="s">
        <v>5</v>
      </c>
      <c r="E6" s="5" t="s">
        <v>12</v>
      </c>
      <c r="F6" s="5"/>
    </row>
    <row r="7" spans="2:8" x14ac:dyDescent="0.2">
      <c r="B7" s="5"/>
      <c r="C7" s="11" t="s">
        <v>10</v>
      </c>
      <c r="D7" s="11" t="s">
        <v>5</v>
      </c>
      <c r="E7" s="11" t="s">
        <v>69</v>
      </c>
      <c r="F7" s="11"/>
    </row>
    <row r="8" spans="2:8" x14ac:dyDescent="0.2">
      <c r="B8" s="5" t="s">
        <v>4</v>
      </c>
      <c r="C8" s="5" t="s">
        <v>0</v>
      </c>
      <c r="D8" s="5" t="s">
        <v>5</v>
      </c>
      <c r="E8" s="5" t="s">
        <v>13</v>
      </c>
      <c r="F8" s="5"/>
    </row>
    <row r="9" spans="2:8" x14ac:dyDescent="0.2">
      <c r="B9" s="5"/>
      <c r="C9" s="11" t="s">
        <v>11</v>
      </c>
      <c r="D9" s="11" t="s">
        <v>5</v>
      </c>
      <c r="E9" s="11" t="s">
        <v>70</v>
      </c>
      <c r="F9" s="11"/>
    </row>
    <row r="10" spans="2:8" x14ac:dyDescent="0.2">
      <c r="B10" s="5" t="s">
        <v>8</v>
      </c>
      <c r="C10" s="5" t="s">
        <v>16</v>
      </c>
      <c r="D10" s="5" t="s">
        <v>5</v>
      </c>
      <c r="E10" s="5" t="s">
        <v>18</v>
      </c>
      <c r="F10" s="5"/>
    </row>
    <row r="11" spans="2:8" x14ac:dyDescent="0.2">
      <c r="B11" s="5"/>
      <c r="C11" s="11" t="s">
        <v>17</v>
      </c>
      <c r="D11" s="11" t="s">
        <v>5</v>
      </c>
      <c r="E11" s="11" t="s">
        <v>71</v>
      </c>
      <c r="F11" s="11"/>
      <c r="G11" s="12"/>
      <c r="H11" s="12"/>
    </row>
    <row r="12" spans="2:8" x14ac:dyDescent="0.2">
      <c r="B12" s="67" t="s">
        <v>60</v>
      </c>
      <c r="C12" s="5" t="s">
        <v>57</v>
      </c>
      <c r="D12" s="5" t="s">
        <v>5</v>
      </c>
      <c r="E12" s="5" t="s">
        <v>58</v>
      </c>
      <c r="F12" s="5"/>
    </row>
    <row r="13" spans="2:8" x14ac:dyDescent="0.2">
      <c r="B13" s="5"/>
      <c r="C13" s="11" t="s">
        <v>59</v>
      </c>
      <c r="D13" s="11" t="s">
        <v>5</v>
      </c>
      <c r="E13" s="11" t="s">
        <v>72</v>
      </c>
      <c r="F13" s="11"/>
      <c r="G13" s="12"/>
      <c r="H13" s="12"/>
    </row>
    <row r="14" spans="2:8" x14ac:dyDescent="0.2">
      <c r="C14" s="13"/>
      <c r="D14" s="13"/>
      <c r="E14" s="13"/>
      <c r="F14" s="13"/>
    </row>
    <row r="15" spans="2:8" x14ac:dyDescent="0.2">
      <c r="B15" s="71" t="s">
        <v>74</v>
      </c>
      <c r="C15" s="72"/>
      <c r="D15" s="72"/>
      <c r="E15" s="72"/>
      <c r="F15" s="72"/>
      <c r="G15" s="72"/>
      <c r="H15" s="72"/>
    </row>
    <row r="16" spans="2:8" x14ac:dyDescent="0.2">
      <c r="C16" s="13"/>
      <c r="D16" s="13"/>
      <c r="E16" s="13"/>
      <c r="F16" s="13"/>
    </row>
    <row r="17" spans="2:8" x14ac:dyDescent="0.2">
      <c r="C17" s="5" t="s">
        <v>75</v>
      </c>
      <c r="D17" s="11"/>
      <c r="E17" s="11"/>
      <c r="F17" s="11"/>
      <c r="G17" s="5"/>
      <c r="H17" s="5"/>
    </row>
    <row r="18" spans="2:8" x14ac:dyDescent="0.2">
      <c r="C18" s="5" t="s">
        <v>76</v>
      </c>
      <c r="D18" s="11"/>
      <c r="E18" s="11"/>
      <c r="F18" s="11"/>
      <c r="G18" s="5"/>
      <c r="H18" s="5"/>
    </row>
    <row r="19" spans="2:8" x14ac:dyDescent="0.2">
      <c r="C19" s="5" t="s">
        <v>77</v>
      </c>
      <c r="D19" s="11"/>
      <c r="E19" s="11"/>
      <c r="F19" s="11"/>
      <c r="G19" s="5"/>
      <c r="H19" s="5"/>
    </row>
    <row r="20" spans="2:8" x14ac:dyDescent="0.2">
      <c r="C20" s="5" t="s">
        <v>78</v>
      </c>
      <c r="D20" s="11"/>
      <c r="E20" s="11"/>
      <c r="F20" s="11"/>
      <c r="G20" s="5"/>
      <c r="H20" s="5"/>
    </row>
    <row r="21" spans="2:8" x14ac:dyDescent="0.2">
      <c r="C21" s="5"/>
      <c r="D21" s="11"/>
      <c r="E21" s="11"/>
      <c r="F21" s="11"/>
      <c r="G21" s="5"/>
      <c r="H21" s="5"/>
    </row>
    <row r="22" spans="2:8" x14ac:dyDescent="0.2">
      <c r="C22" s="5"/>
      <c r="D22" s="11"/>
      <c r="E22" s="11"/>
      <c r="F22" s="11"/>
      <c r="G22" s="5"/>
      <c r="H22" s="5"/>
    </row>
    <row r="23" spans="2:8" x14ac:dyDescent="0.2">
      <c r="C23" s="5"/>
      <c r="D23" s="11"/>
      <c r="E23" s="11"/>
      <c r="F23" s="11"/>
      <c r="G23" s="5"/>
      <c r="H23" s="5"/>
    </row>
    <row r="24" spans="2:8" x14ac:dyDescent="0.2">
      <c r="C24" s="5"/>
      <c r="D24" s="11"/>
      <c r="E24" s="11"/>
      <c r="F24" s="11"/>
      <c r="G24" s="5"/>
      <c r="H24" s="5"/>
    </row>
    <row r="25" spans="2:8" x14ac:dyDescent="0.2">
      <c r="C25" s="5"/>
      <c r="D25" s="11"/>
      <c r="E25" s="11"/>
      <c r="F25" s="11"/>
      <c r="G25" s="5"/>
      <c r="H25" s="5"/>
    </row>
    <row r="26" spans="2:8" x14ac:dyDescent="0.2">
      <c r="B26" s="2"/>
      <c r="C26" s="29"/>
      <c r="D26" s="29"/>
      <c r="E26" s="29"/>
      <c r="F26" s="29"/>
      <c r="G26" s="29"/>
      <c r="H26" s="29"/>
    </row>
    <row r="27" spans="2:8" x14ac:dyDescent="0.2">
      <c r="C27" s="29"/>
      <c r="D27" s="29"/>
      <c r="E27" s="29"/>
      <c r="F27" s="29"/>
      <c r="G27" s="29"/>
      <c r="H27" s="29"/>
    </row>
    <row r="28" spans="2:8" ht="13.15" customHeight="1" x14ac:dyDescent="0.2">
      <c r="C28" s="29"/>
      <c r="D28" s="29"/>
      <c r="E28" s="29"/>
      <c r="F28" s="29"/>
      <c r="G28" s="29"/>
      <c r="H28" s="29"/>
    </row>
    <row r="29" spans="2:8" ht="10.9" customHeight="1" x14ac:dyDescent="0.2">
      <c r="C29" s="29"/>
      <c r="D29" s="29"/>
      <c r="E29" s="29"/>
      <c r="F29" s="29"/>
      <c r="G29" s="29"/>
      <c r="H29" s="29"/>
    </row>
    <row r="30" spans="2:8" x14ac:dyDescent="0.2">
      <c r="C30" s="5"/>
      <c r="D30" s="19"/>
      <c r="E30" s="19"/>
      <c r="F30" s="19"/>
      <c r="G30" s="5"/>
      <c r="H30" s="5"/>
    </row>
    <row r="31" spans="2:8" x14ac:dyDescent="0.2">
      <c r="C31" s="5"/>
      <c r="D31" s="19"/>
      <c r="E31" s="19"/>
      <c r="F31" s="19"/>
      <c r="G31" s="5"/>
      <c r="H31" s="5"/>
    </row>
    <row r="32" spans="2:8" x14ac:dyDescent="0.2">
      <c r="C32" s="5"/>
      <c r="D32" s="19"/>
      <c r="E32" s="19"/>
      <c r="F32" s="19"/>
      <c r="G32" s="5"/>
      <c r="H32" s="5"/>
    </row>
    <row r="33" spans="2:13" x14ac:dyDescent="0.2">
      <c r="C33" s="5"/>
      <c r="D33" s="19"/>
      <c r="E33" s="19"/>
      <c r="F33" s="19"/>
      <c r="G33" s="5"/>
      <c r="H33" s="5"/>
    </row>
    <row r="34" spans="2:13" x14ac:dyDescent="0.2">
      <c r="C34" s="5"/>
      <c r="D34" s="19"/>
      <c r="E34" s="19"/>
      <c r="F34" s="19"/>
      <c r="G34" s="5"/>
      <c r="H34" s="5"/>
    </row>
    <row r="35" spans="2:13" ht="11.45" customHeight="1" x14ac:dyDescent="0.2">
      <c r="C35" s="20"/>
      <c r="D35" s="5"/>
      <c r="E35" s="5"/>
      <c r="F35" s="5"/>
      <c r="G35" s="5"/>
      <c r="H35" s="5"/>
    </row>
    <row r="36" spans="2:13" x14ac:dyDescent="0.2">
      <c r="C36" s="20"/>
      <c r="D36" s="5"/>
      <c r="E36" s="5"/>
      <c r="F36" s="5"/>
      <c r="G36" s="5"/>
      <c r="H36" s="5"/>
    </row>
    <row r="37" spans="2:13" x14ac:dyDescent="0.2">
      <c r="C37" s="21"/>
      <c r="D37" s="5"/>
      <c r="E37" s="5"/>
      <c r="F37" s="5"/>
      <c r="G37" s="5"/>
      <c r="H37" s="5"/>
      <c r="I37" s="15"/>
      <c r="J37" s="15"/>
      <c r="K37" s="15"/>
      <c r="L37" s="15"/>
      <c r="M37" s="15"/>
    </row>
    <row r="38" spans="2:13" x14ac:dyDescent="0.2">
      <c r="B38" s="76" t="s">
        <v>79</v>
      </c>
      <c r="C38" s="76"/>
      <c r="D38" s="76"/>
      <c r="E38" s="76"/>
      <c r="F38" s="76"/>
      <c r="G38" s="76"/>
      <c r="H38" s="76"/>
      <c r="I38" s="15"/>
      <c r="J38" s="15"/>
      <c r="K38" s="15"/>
      <c r="L38" s="15"/>
      <c r="M38" s="15"/>
    </row>
    <row r="39" spans="2:13" x14ac:dyDescent="0.2">
      <c r="J39" s="15"/>
      <c r="K39" s="15"/>
      <c r="L39" s="15"/>
      <c r="M39" s="15"/>
    </row>
    <row r="40" spans="2:13" ht="12.75" customHeight="1" x14ac:dyDescent="0.2">
      <c r="B40" s="73" t="s">
        <v>14</v>
      </c>
      <c r="C40" s="73"/>
      <c r="D40" s="73"/>
      <c r="E40" s="73"/>
      <c r="F40" s="73"/>
      <c r="G40" s="73"/>
      <c r="H40" s="73"/>
      <c r="I40" s="16"/>
      <c r="J40" s="16"/>
      <c r="K40" s="16"/>
      <c r="L40" s="16"/>
      <c r="M40" s="16"/>
    </row>
    <row r="41" spans="2:13" x14ac:dyDescent="0.2">
      <c r="B41" s="77" t="s">
        <v>15</v>
      </c>
      <c r="C41" s="77"/>
      <c r="D41" s="77"/>
      <c r="E41" s="77"/>
      <c r="F41" s="77"/>
      <c r="G41" s="77"/>
      <c r="H41" s="77"/>
    </row>
    <row r="42" spans="2:13" x14ac:dyDescent="0.2">
      <c r="B42" s="74" t="s">
        <v>27</v>
      </c>
      <c r="C42" s="75"/>
      <c r="D42" s="75"/>
      <c r="E42" s="75"/>
      <c r="F42" s="75"/>
      <c r="G42" s="75"/>
      <c r="H42" s="75"/>
    </row>
    <row r="43" spans="2:13" x14ac:dyDescent="0.2">
      <c r="B43" s="52"/>
      <c r="C43" s="53"/>
      <c r="D43" s="53"/>
      <c r="E43" s="78" t="s">
        <v>28</v>
      </c>
      <c r="F43" s="78"/>
      <c r="G43" s="53"/>
      <c r="H43" s="53"/>
    </row>
    <row r="44" spans="2:13" x14ac:dyDescent="0.2">
      <c r="B44" s="22"/>
      <c r="C44" s="22"/>
      <c r="D44" s="22"/>
      <c r="E44" s="22"/>
      <c r="F44" s="22"/>
      <c r="G44" s="22"/>
      <c r="H44" s="22"/>
      <c r="J44" s="2"/>
    </row>
    <row r="45" spans="2:13" x14ac:dyDescent="0.2">
      <c r="B45" s="79" t="s">
        <v>80</v>
      </c>
      <c r="C45" s="79"/>
      <c r="D45" s="79"/>
      <c r="E45" s="79"/>
      <c r="F45" s="79"/>
      <c r="G45" s="79"/>
      <c r="H45" s="79"/>
      <c r="J45" s="2"/>
    </row>
    <row r="46" spans="2:13" x14ac:dyDescent="0.2">
      <c r="B46" s="68" t="s">
        <v>81</v>
      </c>
      <c r="C46" s="68"/>
      <c r="D46" s="68"/>
      <c r="E46" s="68"/>
      <c r="F46" s="68"/>
      <c r="G46" s="68"/>
      <c r="H46" s="68"/>
    </row>
    <row r="47" spans="2:13" x14ac:dyDescent="0.2">
      <c r="B47" s="54"/>
      <c r="C47" s="54"/>
      <c r="D47" s="54"/>
      <c r="E47" s="68" t="s">
        <v>29</v>
      </c>
      <c r="F47" s="68"/>
      <c r="G47" s="54"/>
      <c r="H47" s="54"/>
    </row>
    <row r="48" spans="2:13" x14ac:dyDescent="0.2">
      <c r="B48" s="54"/>
      <c r="C48" s="54"/>
      <c r="D48" s="54"/>
      <c r="E48" s="69" t="s">
        <v>28</v>
      </c>
      <c r="F48" s="69"/>
      <c r="G48" s="54"/>
      <c r="H48" s="54"/>
    </row>
    <row r="50" spans="2:2" x14ac:dyDescent="0.2">
      <c r="B50" s="6" t="s">
        <v>82</v>
      </c>
    </row>
    <row r="70" spans="6:6" x14ac:dyDescent="0.2">
      <c r="F70" s="6"/>
    </row>
  </sheetData>
  <mergeCells count="11">
    <mergeCell ref="E47:F47"/>
    <mergeCell ref="E48:F48"/>
    <mergeCell ref="B2:H2"/>
    <mergeCell ref="B15:H15"/>
    <mergeCell ref="B46:H46"/>
    <mergeCell ref="B40:H40"/>
    <mergeCell ref="B42:H42"/>
    <mergeCell ref="B38:H38"/>
    <mergeCell ref="B41:H41"/>
    <mergeCell ref="E43:F43"/>
    <mergeCell ref="B45:H45"/>
  </mergeCells>
  <hyperlinks>
    <hyperlink ref="B50" location="'2 Содржина'!A1" display="Содржина / Table of Contents" xr:uid="{00000000-0004-0000-0200-000000000000}"/>
    <hyperlink ref="E43" r:id="rId1" xr:uid="{00000000-0004-0000-0200-000001000000}"/>
    <hyperlink ref="E48" r:id="rId2" xr:uid="{00000000-0004-0000-0200-000002000000}"/>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34"/>
  <sheetViews>
    <sheetView showGridLines="0" zoomScaleNormal="100" workbookViewId="0">
      <selection activeCell="C4" sqref="C4:H4"/>
    </sheetView>
  </sheetViews>
  <sheetFormatPr defaultColWidth="9.140625" defaultRowHeight="12" x14ac:dyDescent="0.2"/>
  <cols>
    <col min="1" max="1" width="2.28515625" style="7" customWidth="1"/>
    <col min="2" max="2" width="21.85546875" style="7" customWidth="1"/>
    <col min="3" max="3" width="15.140625" style="7" customWidth="1"/>
    <col min="4" max="4" width="13" style="7" customWidth="1"/>
    <col min="5" max="5" width="15.28515625" style="7" customWidth="1"/>
    <col min="6" max="6" width="14.42578125" style="7" customWidth="1"/>
    <col min="7" max="7" width="15.140625" style="7" customWidth="1"/>
    <col min="8" max="8" width="14.7109375" style="7" customWidth="1"/>
    <col min="9" max="9" width="1.28515625" style="7" customWidth="1"/>
    <col min="10" max="16384" width="9.140625" style="7"/>
  </cols>
  <sheetData>
    <row r="1" spans="2:9" ht="12.75" x14ac:dyDescent="0.2">
      <c r="B1" s="4"/>
      <c r="C1" s="4"/>
      <c r="D1" s="4"/>
      <c r="E1" s="4"/>
      <c r="F1" s="4"/>
      <c r="G1" s="4"/>
      <c r="H1" s="4"/>
    </row>
    <row r="2" spans="2:9" ht="13.5" x14ac:dyDescent="0.2">
      <c r="B2" s="7" t="s">
        <v>23</v>
      </c>
      <c r="H2" s="55">
        <f>[1]RoR_VPF_032022!$D$4</f>
        <v>44651</v>
      </c>
    </row>
    <row r="3" spans="2:9" ht="13.5" x14ac:dyDescent="0.2">
      <c r="B3" s="13" t="s">
        <v>83</v>
      </c>
      <c r="C3" s="13"/>
      <c r="H3" s="56">
        <f>H2</f>
        <v>44651</v>
      </c>
    </row>
    <row r="4" spans="2:9" ht="12.75" customHeight="1" x14ac:dyDescent="0.2">
      <c r="B4" s="84" t="s">
        <v>84</v>
      </c>
      <c r="C4" s="87" t="s">
        <v>122</v>
      </c>
      <c r="D4" s="88"/>
      <c r="E4" s="88"/>
      <c r="F4" s="88"/>
      <c r="G4" s="88"/>
      <c r="H4" s="89"/>
    </row>
    <row r="5" spans="2:9" ht="12.75" customHeight="1" x14ac:dyDescent="0.2">
      <c r="B5" s="85"/>
      <c r="C5" s="92" t="s">
        <v>24</v>
      </c>
      <c r="D5" s="93"/>
      <c r="E5" s="94" t="s">
        <v>25</v>
      </c>
      <c r="F5" s="95"/>
      <c r="G5" s="92" t="s">
        <v>26</v>
      </c>
      <c r="H5" s="96"/>
    </row>
    <row r="6" spans="2:9" ht="12.75" customHeight="1" x14ac:dyDescent="0.2">
      <c r="B6" s="85"/>
      <c r="C6" s="90" t="s">
        <v>90</v>
      </c>
      <c r="D6" s="91"/>
      <c r="E6" s="90" t="s">
        <v>91</v>
      </c>
      <c r="F6" s="91"/>
      <c r="G6" s="90" t="s">
        <v>92</v>
      </c>
      <c r="H6" s="91"/>
    </row>
    <row r="7" spans="2:9" ht="12.75" customHeight="1" x14ac:dyDescent="0.2">
      <c r="B7" s="85"/>
      <c r="C7" s="87" t="s">
        <v>32</v>
      </c>
      <c r="D7" s="89"/>
      <c r="E7" s="87" t="s">
        <v>31</v>
      </c>
      <c r="F7" s="88"/>
      <c r="G7" s="87" t="s">
        <v>93</v>
      </c>
      <c r="H7" s="89"/>
      <c r="I7" s="25"/>
    </row>
    <row r="8" spans="2:9" ht="19.5" x14ac:dyDescent="0.2">
      <c r="B8" s="86"/>
      <c r="C8" s="36" t="s">
        <v>86</v>
      </c>
      <c r="D8" s="37" t="s">
        <v>88</v>
      </c>
      <c r="E8" s="36" t="s">
        <v>87</v>
      </c>
      <c r="F8" s="36" t="s">
        <v>88</v>
      </c>
      <c r="G8" s="38" t="s">
        <v>87</v>
      </c>
      <c r="H8" s="37" t="s">
        <v>89</v>
      </c>
    </row>
    <row r="9" spans="2:9" ht="24" x14ac:dyDescent="0.2">
      <c r="B9" s="39" t="s">
        <v>20</v>
      </c>
      <c r="C9" s="40">
        <f>[1]RoR_VPF_032022!C6</f>
        <v>5.9087250416524961E-2</v>
      </c>
      <c r="D9" s="40">
        <f>[1]RoR_VPF_032022!D6</f>
        <v>-2.6931963968646722E-2</v>
      </c>
      <c r="E9" s="41">
        <f>[1]RoR_VPF_032022!E6</f>
        <v>5.0827364527015195E-2</v>
      </c>
      <c r="F9" s="42">
        <f>[1]RoR_VPF_032022!F6</f>
        <v>2.954647866289406E-2</v>
      </c>
      <c r="G9" s="41">
        <f>[1]RoR_VPF_032022!G6</f>
        <v>5.9579700115685696E-2</v>
      </c>
      <c r="H9" s="40">
        <f>[1]RoR_VPF_032022!H6</f>
        <v>3.83648387979032E-2</v>
      </c>
      <c r="I9" s="25"/>
    </row>
    <row r="10" spans="2:9" ht="24" x14ac:dyDescent="0.2">
      <c r="B10" s="43" t="s">
        <v>21</v>
      </c>
      <c r="C10" s="44">
        <f>[1]RoR_VPF_032022!C7</f>
        <v>5.9579363249608441E-2</v>
      </c>
      <c r="D10" s="40">
        <f>[1]RoR_VPF_032022!D7</f>
        <v>-2.6479820608592108E-2</v>
      </c>
      <c r="E10" s="44">
        <f>[1]RoR_VPF_032022!E7</f>
        <v>4.9949893330780037E-2</v>
      </c>
      <c r="F10" s="45">
        <f>[1]RoR_VPF_032022!F7</f>
        <v>2.8686777620926307E-2</v>
      </c>
      <c r="G10" s="44">
        <f>[1]RoR_VPF_032022!G7</f>
        <v>6.0704026149748902E-2</v>
      </c>
      <c r="H10" s="40">
        <f>[1]RoR_VPF_032022!H7</f>
        <v>3.9047411040373792E-2</v>
      </c>
      <c r="I10" s="25"/>
    </row>
    <row r="11" spans="2:9" ht="25.5" customHeight="1" x14ac:dyDescent="0.2">
      <c r="B11" s="46" t="s">
        <v>85</v>
      </c>
      <c r="C11" s="32">
        <f>[1]RoR_VPF_032022!C9</f>
        <v>5.8672296822492198E-2</v>
      </c>
      <c r="D11" s="33">
        <f>[1]RoR_VPF_032022!D9</f>
        <v>-2.7313214973821998E-2</v>
      </c>
      <c r="E11" s="32">
        <f>[1]RoR_VPF_032022!E9</f>
        <v>5.0304215030177346E-2</v>
      </c>
      <c r="F11" s="34">
        <f>[1]RoR_VPF_032022!F9</f>
        <v>2.9033923755717561E-2</v>
      </c>
      <c r="G11" s="35">
        <f>[1]RoR_VPF_032022!G9</f>
        <v>5.9063749655676068E-2</v>
      </c>
      <c r="H11" s="32">
        <f>[1]RoR_VPF_032022!H9</f>
        <v>3.7859218676852269E-2</v>
      </c>
      <c r="I11" s="25"/>
    </row>
    <row r="12" spans="2:9" x14ac:dyDescent="0.2">
      <c r="B12" s="8"/>
      <c r="C12" s="26"/>
      <c r="D12" s="9"/>
      <c r="E12" s="27"/>
      <c r="F12" s="27"/>
      <c r="G12" s="27"/>
      <c r="H12" s="27"/>
    </row>
    <row r="13" spans="2:9" x14ac:dyDescent="0.2">
      <c r="B13" s="80" t="s">
        <v>22</v>
      </c>
      <c r="C13" s="81"/>
      <c r="D13" s="81"/>
      <c r="E13" s="81"/>
      <c r="F13" s="81"/>
      <c r="G13" s="81"/>
      <c r="H13" s="81"/>
    </row>
    <row r="14" spans="2:9" x14ac:dyDescent="0.2">
      <c r="B14" s="82" t="s">
        <v>94</v>
      </c>
      <c r="C14" s="83"/>
      <c r="D14" s="83"/>
      <c r="E14" s="83"/>
      <c r="F14" s="83"/>
      <c r="G14" s="83"/>
      <c r="H14" s="83"/>
    </row>
    <row r="15" spans="2:9" x14ac:dyDescent="0.2">
      <c r="B15" s="48"/>
      <c r="C15" s="48"/>
      <c r="D15" s="49"/>
      <c r="E15" s="49"/>
      <c r="F15" s="49"/>
      <c r="G15" s="49"/>
      <c r="H15" s="49"/>
    </row>
    <row r="16" spans="2:9" ht="14.25" customHeight="1" x14ac:dyDescent="0.2">
      <c r="B16" s="80" t="s">
        <v>36</v>
      </c>
      <c r="C16" s="80"/>
      <c r="D16" s="80"/>
      <c r="E16" s="80"/>
      <c r="F16" s="80"/>
      <c r="G16" s="80"/>
      <c r="H16" s="80"/>
    </row>
    <row r="17" spans="2:8" ht="16.5" customHeight="1" x14ac:dyDescent="0.2">
      <c r="B17" s="80"/>
      <c r="C17" s="80"/>
      <c r="D17" s="80"/>
      <c r="E17" s="80"/>
      <c r="F17" s="80"/>
      <c r="G17" s="80"/>
      <c r="H17" s="80"/>
    </row>
    <row r="18" spans="2:8" x14ac:dyDescent="0.2">
      <c r="B18" s="82" t="s">
        <v>95</v>
      </c>
      <c r="C18" s="83"/>
      <c r="D18" s="83"/>
      <c r="E18" s="83"/>
      <c r="F18" s="83"/>
      <c r="G18" s="83"/>
      <c r="H18" s="83"/>
    </row>
    <row r="19" spans="2:8" ht="18" customHeight="1" x14ac:dyDescent="0.2">
      <c r="B19" s="83"/>
      <c r="C19" s="83"/>
      <c r="D19" s="83"/>
      <c r="E19" s="83"/>
      <c r="F19" s="83"/>
      <c r="G19" s="83"/>
      <c r="H19" s="83"/>
    </row>
    <row r="20" spans="2:8" x14ac:dyDescent="0.2">
      <c r="B20" s="28"/>
      <c r="C20" s="28"/>
      <c r="D20" s="28"/>
      <c r="E20" s="28"/>
      <c r="F20" s="28"/>
      <c r="G20" s="28"/>
      <c r="H20" s="28"/>
    </row>
    <row r="21" spans="2:8" x14ac:dyDescent="0.2">
      <c r="B21" s="80" t="s">
        <v>35</v>
      </c>
      <c r="C21" s="81"/>
      <c r="D21" s="81"/>
      <c r="E21" s="81"/>
      <c r="F21" s="81"/>
      <c r="G21" s="81"/>
      <c r="H21" s="81"/>
    </row>
    <row r="22" spans="2:8" x14ac:dyDescent="0.2">
      <c r="B22" s="82" t="s">
        <v>96</v>
      </c>
      <c r="C22" s="82"/>
      <c r="D22" s="82"/>
      <c r="E22" s="82"/>
      <c r="F22" s="82"/>
      <c r="G22" s="82"/>
      <c r="H22" s="82"/>
    </row>
    <row r="23" spans="2:8" ht="11.25" customHeight="1" x14ac:dyDescent="0.2">
      <c r="B23" s="51"/>
      <c r="C23" s="28"/>
      <c r="D23" s="28"/>
      <c r="E23" s="28"/>
      <c r="F23" s="28"/>
      <c r="G23" s="28"/>
      <c r="H23" s="28"/>
    </row>
    <row r="24" spans="2:8" ht="12" customHeight="1" x14ac:dyDescent="0.2">
      <c r="B24" s="80" t="s">
        <v>34</v>
      </c>
      <c r="C24" s="81"/>
      <c r="D24" s="81"/>
      <c r="E24" s="81"/>
      <c r="F24" s="81"/>
      <c r="G24" s="81"/>
      <c r="H24" s="81"/>
    </row>
    <row r="25" spans="2:8" ht="12" customHeight="1" x14ac:dyDescent="0.2">
      <c r="B25" s="82" t="s">
        <v>97</v>
      </c>
      <c r="C25" s="83"/>
      <c r="D25" s="83"/>
      <c r="E25" s="83"/>
      <c r="F25" s="83"/>
      <c r="G25" s="83"/>
      <c r="H25" s="83"/>
    </row>
    <row r="26" spans="2:8" ht="8.25" customHeight="1" x14ac:dyDescent="0.2">
      <c r="B26" s="50"/>
      <c r="C26" s="47"/>
      <c r="D26" s="47"/>
      <c r="E26" s="47"/>
      <c r="F26" s="47"/>
      <c r="G26" s="47"/>
      <c r="H26" s="47"/>
    </row>
    <row r="27" spans="2:8" x14ac:dyDescent="0.2">
      <c r="B27" s="80" t="s">
        <v>33</v>
      </c>
      <c r="C27" s="81"/>
      <c r="D27" s="81"/>
      <c r="E27" s="81"/>
      <c r="F27" s="81"/>
      <c r="G27" s="81"/>
      <c r="H27" s="81"/>
    </row>
    <row r="28" spans="2:8" x14ac:dyDescent="0.2">
      <c r="B28" s="81"/>
      <c r="C28" s="81"/>
      <c r="D28" s="81"/>
      <c r="E28" s="81"/>
      <c r="F28" s="81"/>
      <c r="G28" s="81"/>
      <c r="H28" s="81"/>
    </row>
    <row r="29" spans="2:8" x14ac:dyDescent="0.2">
      <c r="B29" s="81"/>
      <c r="C29" s="81"/>
      <c r="D29" s="81"/>
      <c r="E29" s="81"/>
      <c r="F29" s="81"/>
      <c r="G29" s="81"/>
      <c r="H29" s="81"/>
    </row>
    <row r="30" spans="2:8" x14ac:dyDescent="0.2">
      <c r="B30" s="82" t="s">
        <v>98</v>
      </c>
      <c r="C30" s="83"/>
      <c r="D30" s="83"/>
      <c r="E30" s="83"/>
      <c r="F30" s="83"/>
      <c r="G30" s="83"/>
      <c r="H30" s="83"/>
    </row>
    <row r="31" spans="2:8" x14ac:dyDescent="0.2">
      <c r="B31" s="83"/>
      <c r="C31" s="83"/>
      <c r="D31" s="83"/>
      <c r="E31" s="83"/>
      <c r="F31" s="83"/>
      <c r="G31" s="83"/>
      <c r="H31" s="83"/>
    </row>
    <row r="32" spans="2:8" ht="8.25" customHeight="1" x14ac:dyDescent="0.2">
      <c r="B32" s="83"/>
      <c r="C32" s="83"/>
      <c r="D32" s="83"/>
      <c r="E32" s="83"/>
      <c r="F32" s="83"/>
      <c r="G32" s="83"/>
      <c r="H32" s="83"/>
    </row>
    <row r="34" spans="2:2" x14ac:dyDescent="0.2">
      <c r="B34" s="10" t="s">
        <v>99</v>
      </c>
    </row>
  </sheetData>
  <mergeCells count="21">
    <mergeCell ref="G5:H5"/>
    <mergeCell ref="B24:H24"/>
    <mergeCell ref="B25:H25"/>
    <mergeCell ref="B22:H22"/>
    <mergeCell ref="B18:H19"/>
    <mergeCell ref="B27:H29"/>
    <mergeCell ref="B30:H32"/>
    <mergeCell ref="B13:H13"/>
    <mergeCell ref="B4:B8"/>
    <mergeCell ref="C4:H4"/>
    <mergeCell ref="C7:D7"/>
    <mergeCell ref="E7:F7"/>
    <mergeCell ref="G7:H7"/>
    <mergeCell ref="C6:D6"/>
    <mergeCell ref="E6:F6"/>
    <mergeCell ref="G6:H6"/>
    <mergeCell ref="C5:D5"/>
    <mergeCell ref="B14:H14"/>
    <mergeCell ref="B16:H17"/>
    <mergeCell ref="B21:H21"/>
    <mergeCell ref="E5:F5"/>
  </mergeCells>
  <hyperlinks>
    <hyperlink ref="B34" location="'2 Содржина'!A1" display="Содржина / Table of Contents" xr:uid="{00000000-0004-0000-0300-000000000000}"/>
  </hyperlinks>
  <pageMargins left="0.25" right="0.25" top="0.7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DA0"/>
  </sheetPr>
  <dimension ref="B1:I42"/>
  <sheetViews>
    <sheetView showGridLines="0" tabSelected="1" zoomScaleNormal="100" workbookViewId="0">
      <selection activeCell="A26" sqref="A26:XFD26"/>
    </sheetView>
  </sheetViews>
  <sheetFormatPr defaultColWidth="9.140625" defaultRowHeight="12" x14ac:dyDescent="0.2"/>
  <cols>
    <col min="1" max="1" width="1.28515625" style="7" customWidth="1"/>
    <col min="2" max="2" width="22.5703125" style="7" customWidth="1"/>
    <col min="3" max="3" width="15.140625" style="7" customWidth="1"/>
    <col min="4" max="4" width="13" style="7" customWidth="1"/>
    <col min="5" max="6" width="15.28515625" style="7" customWidth="1"/>
    <col min="7" max="7" width="15.140625" style="7" customWidth="1"/>
    <col min="8" max="8" width="14" style="7" customWidth="1"/>
    <col min="9" max="9" width="1.28515625" style="7" customWidth="1"/>
    <col min="10" max="16384" width="9.140625" style="7"/>
  </cols>
  <sheetData>
    <row r="1" spans="2:9" ht="4.5" customHeight="1" x14ac:dyDescent="0.2">
      <c r="B1" s="4"/>
      <c r="C1" s="4"/>
      <c r="D1" s="4"/>
      <c r="E1" s="4"/>
      <c r="F1" s="4"/>
      <c r="G1" s="4"/>
      <c r="H1" s="4"/>
    </row>
    <row r="2" spans="2:9" ht="13.5" x14ac:dyDescent="0.2">
      <c r="B2" s="7" t="s">
        <v>37</v>
      </c>
      <c r="H2" s="55">
        <f>[1]RoR_VPF_062022!$D$4</f>
        <v>44742</v>
      </c>
    </row>
    <row r="3" spans="2:9" ht="13.5" x14ac:dyDescent="0.2">
      <c r="B3" s="13" t="s">
        <v>100</v>
      </c>
      <c r="C3" s="13"/>
      <c r="H3" s="56">
        <f>H2</f>
        <v>44742</v>
      </c>
    </row>
    <row r="4" spans="2:9" ht="12.75" customHeight="1" x14ac:dyDescent="0.2">
      <c r="B4" s="84" t="s">
        <v>101</v>
      </c>
      <c r="C4" s="87" t="s">
        <v>122</v>
      </c>
      <c r="D4" s="88"/>
      <c r="E4" s="88"/>
      <c r="F4" s="88"/>
      <c r="G4" s="88"/>
      <c r="H4" s="89"/>
    </row>
    <row r="5" spans="2:9" ht="12.75" customHeight="1" x14ac:dyDescent="0.2">
      <c r="B5" s="85"/>
      <c r="C5" s="92" t="s">
        <v>24</v>
      </c>
      <c r="D5" s="93"/>
      <c r="E5" s="94" t="s">
        <v>25</v>
      </c>
      <c r="F5" s="95"/>
      <c r="G5" s="98" t="s">
        <v>26</v>
      </c>
      <c r="H5" s="96"/>
    </row>
    <row r="6" spans="2:9" ht="12.75" customHeight="1" x14ac:dyDescent="0.2">
      <c r="B6" s="85"/>
      <c r="C6" s="90" t="s">
        <v>90</v>
      </c>
      <c r="D6" s="91"/>
      <c r="E6" s="90" t="s">
        <v>91</v>
      </c>
      <c r="F6" s="91"/>
      <c r="G6" s="97" t="s">
        <v>92</v>
      </c>
      <c r="H6" s="91"/>
    </row>
    <row r="7" spans="2:9" ht="25.9" customHeight="1" x14ac:dyDescent="0.2">
      <c r="B7" s="85"/>
      <c r="C7" s="87" t="s">
        <v>41</v>
      </c>
      <c r="D7" s="89"/>
      <c r="E7" s="87" t="s">
        <v>42</v>
      </c>
      <c r="F7" s="89"/>
      <c r="G7" s="87" t="s">
        <v>103</v>
      </c>
      <c r="H7" s="89"/>
      <c r="I7" s="25"/>
    </row>
    <row r="8" spans="2:9" ht="33" customHeight="1" x14ac:dyDescent="0.2">
      <c r="B8" s="86"/>
      <c r="C8" s="36" t="s">
        <v>86</v>
      </c>
      <c r="D8" s="37" t="s">
        <v>88</v>
      </c>
      <c r="E8" s="36" t="s">
        <v>87</v>
      </c>
      <c r="F8" s="36" t="s">
        <v>88</v>
      </c>
      <c r="G8" s="38" t="s">
        <v>87</v>
      </c>
      <c r="H8" s="37" t="s">
        <v>89</v>
      </c>
    </row>
    <row r="9" spans="2:9" ht="24.75" customHeight="1" x14ac:dyDescent="0.2">
      <c r="B9" s="39" t="s">
        <v>20</v>
      </c>
      <c r="C9" s="57">
        <f>[1]RoR_VPF_062022!C6</f>
        <v>1.9313924161674656E-3</v>
      </c>
      <c r="D9" s="57">
        <f>[1]RoR_VPF_062022!D6</f>
        <v>-0.12456846446818048</v>
      </c>
      <c r="E9" s="58">
        <f>[1]RoR_VPF_062022!E6</f>
        <v>4.9004421623907612E-2</v>
      </c>
      <c r="F9" s="59">
        <f>[1]RoR_VPF_062022!F6</f>
        <v>1.9036642290950923E-2</v>
      </c>
      <c r="G9" s="58">
        <f>[1]RoR_VPF_062022!G6</f>
        <v>5.6179880303820262E-2</v>
      </c>
      <c r="H9" s="57">
        <f>[1]RoR_VPF_062022!H6</f>
        <v>2.9978252388529247E-2</v>
      </c>
      <c r="I9" s="25"/>
    </row>
    <row r="10" spans="2:9" ht="24" x14ac:dyDescent="0.2">
      <c r="B10" s="43" t="s">
        <v>21</v>
      </c>
      <c r="C10" s="60">
        <f>[1]RoR_VPF_062022!C7</f>
        <v>5.8322237770036534E-3</v>
      </c>
      <c r="D10" s="57">
        <f>[1]RoR_VPF_062022!D7</f>
        <v>-0.12116013649890467</v>
      </c>
      <c r="E10" s="60">
        <f>[1]RoR_VPF_062022!E7</f>
        <v>4.6952292585924704E-2</v>
      </c>
      <c r="F10" s="61">
        <f>[1]RoR_VPF_062022!F7</f>
        <v>1.7043138125185209E-2</v>
      </c>
      <c r="G10" s="60">
        <f>[1]RoR_VPF_062022!G7</f>
        <v>5.6973425816138512E-2</v>
      </c>
      <c r="H10" s="57">
        <f>[1]RoR_VPF_062022!H7</f>
        <v>3.0175042921243955E-2</v>
      </c>
      <c r="I10" s="25"/>
    </row>
    <row r="11" spans="2:9" ht="24" x14ac:dyDescent="0.2">
      <c r="B11" s="66" t="s">
        <v>45</v>
      </c>
      <c r="C11" s="60">
        <f>[1]RoR_VPF_062022!C8</f>
        <v>-1.560868032506102E-3</v>
      </c>
      <c r="D11" s="57">
        <f>[1]RoR_VPF_062022!D8</f>
        <v>-0.12761980605723566</v>
      </c>
      <c r="E11" s="60">
        <f>[1]RoR_VPF_062022!E8</f>
        <v>-1.560868032506102E-3</v>
      </c>
      <c r="F11" s="61">
        <f>[1]RoR_VPF_062022!F8</f>
        <v>-0.12761980605723566</v>
      </c>
      <c r="G11" s="60">
        <f>[1]RoR_VPF_062022!G8</f>
        <v>3.8801078287433732E-3</v>
      </c>
      <c r="H11" s="57">
        <f>[1]RoR_VPF_062022!H8</f>
        <v>-0.10822971794558167</v>
      </c>
      <c r="I11" s="25"/>
    </row>
    <row r="12" spans="2:9" ht="27.75" customHeight="1" x14ac:dyDescent="0.2">
      <c r="B12" s="46" t="s">
        <v>102</v>
      </c>
      <c r="C12" s="62">
        <f>[1]RoR_VPF_062022!C9</f>
        <v>3.1642830180007575E-3</v>
      </c>
      <c r="D12" s="63">
        <f>[1]RoR_VPF_062022!D9</f>
        <v>-0.12349123371079018</v>
      </c>
      <c r="E12" s="62">
        <f>[1]RoR_VPF_062022!E9</f>
        <v>4.7846458626350952E-2</v>
      </c>
      <c r="F12" s="64">
        <f>[1]RoR_VPF_062022!F9</f>
        <v>1.7911759782733627E-2</v>
      </c>
      <c r="G12" s="65">
        <f>[1]RoR_VPF_062022!G9</f>
        <v>5.5571208651080672E-2</v>
      </c>
      <c r="H12" s="62">
        <f>[1]RoR_VPF_062022!H9</f>
        <v>2.9384680614574554E-2</v>
      </c>
      <c r="I12" s="25"/>
    </row>
    <row r="13" spans="2:9" ht="3" customHeight="1" x14ac:dyDescent="0.2">
      <c r="B13" s="8"/>
      <c r="C13" s="26"/>
      <c r="D13" s="9"/>
      <c r="E13" s="27"/>
      <c r="F13" s="27"/>
      <c r="G13" s="27"/>
      <c r="H13" s="27"/>
    </row>
    <row r="14" spans="2:9" ht="12" customHeight="1" x14ac:dyDescent="0.2">
      <c r="B14" s="80" t="s">
        <v>22</v>
      </c>
      <c r="C14" s="81"/>
      <c r="D14" s="81"/>
      <c r="E14" s="81"/>
      <c r="F14" s="81"/>
      <c r="G14" s="81"/>
      <c r="H14" s="81"/>
    </row>
    <row r="15" spans="2:9" ht="12" customHeight="1" x14ac:dyDescent="0.2">
      <c r="B15" s="82" t="s">
        <v>104</v>
      </c>
      <c r="C15" s="83"/>
      <c r="D15" s="83"/>
      <c r="E15" s="83"/>
      <c r="F15" s="83"/>
      <c r="G15" s="83"/>
      <c r="H15" s="83"/>
    </row>
    <row r="16" spans="2:9" ht="6" customHeight="1" x14ac:dyDescent="0.2">
      <c r="B16" s="48"/>
      <c r="C16" s="48"/>
      <c r="D16" s="49"/>
      <c r="E16" s="49"/>
      <c r="F16" s="49"/>
      <c r="G16" s="49"/>
      <c r="H16" s="49"/>
    </row>
    <row r="17" spans="2:8" ht="7.5" customHeight="1" x14ac:dyDescent="0.2">
      <c r="B17" s="80" t="s">
        <v>105</v>
      </c>
      <c r="C17" s="81"/>
      <c r="D17" s="81"/>
      <c r="E17" s="81"/>
      <c r="F17" s="81"/>
      <c r="G17" s="81"/>
      <c r="H17" s="81"/>
    </row>
    <row r="18" spans="2:8" ht="12" customHeight="1" x14ac:dyDescent="0.2">
      <c r="B18" s="81"/>
      <c r="C18" s="81"/>
      <c r="D18" s="81"/>
      <c r="E18" s="81"/>
      <c r="F18" s="81"/>
      <c r="G18" s="81"/>
      <c r="H18" s="81"/>
    </row>
    <row r="19" spans="2:8" ht="12" customHeight="1" x14ac:dyDescent="0.2">
      <c r="B19" s="82" t="s">
        <v>106</v>
      </c>
      <c r="C19" s="83"/>
      <c r="D19" s="83"/>
      <c r="E19" s="83"/>
      <c r="F19" s="83"/>
      <c r="G19" s="83"/>
      <c r="H19" s="83"/>
    </row>
    <row r="20" spans="2:8" ht="12" customHeight="1" x14ac:dyDescent="0.2">
      <c r="B20" s="83"/>
      <c r="C20" s="83"/>
      <c r="D20" s="83"/>
      <c r="E20" s="83"/>
      <c r="F20" s="83"/>
      <c r="G20" s="83"/>
      <c r="H20" s="83"/>
    </row>
    <row r="21" spans="2:8" ht="8.25" customHeight="1" x14ac:dyDescent="0.2">
      <c r="B21" s="28"/>
      <c r="C21" s="28"/>
      <c r="D21" s="28"/>
      <c r="E21" s="28"/>
      <c r="F21" s="28"/>
      <c r="G21" s="28"/>
      <c r="H21" s="28"/>
    </row>
    <row r="22" spans="2:8" ht="12" customHeight="1" x14ac:dyDescent="0.2">
      <c r="B22" s="80" t="s">
        <v>44</v>
      </c>
      <c r="C22" s="81"/>
      <c r="D22" s="81"/>
      <c r="E22" s="81"/>
      <c r="F22" s="81"/>
      <c r="G22" s="81"/>
      <c r="H22" s="81"/>
    </row>
    <row r="23" spans="2:8" ht="12.75" customHeight="1" x14ac:dyDescent="0.2">
      <c r="B23" s="82" t="s">
        <v>107</v>
      </c>
      <c r="C23" s="83"/>
      <c r="D23" s="83"/>
      <c r="E23" s="83"/>
      <c r="F23" s="83"/>
      <c r="G23" s="83"/>
      <c r="H23" s="83"/>
    </row>
    <row r="24" spans="2:8" ht="7.15" customHeight="1" x14ac:dyDescent="0.2"/>
    <row r="25" spans="2:8" ht="12" customHeight="1" x14ac:dyDescent="0.2">
      <c r="B25" s="80" t="s">
        <v>38</v>
      </c>
      <c r="C25" s="81"/>
      <c r="D25" s="81"/>
      <c r="E25" s="81"/>
      <c r="F25" s="81"/>
      <c r="G25" s="81"/>
      <c r="H25" s="81"/>
    </row>
    <row r="26" spans="2:8" ht="12" customHeight="1" x14ac:dyDescent="0.2">
      <c r="B26" s="82" t="s">
        <v>108</v>
      </c>
      <c r="C26" s="82"/>
      <c r="D26" s="82"/>
      <c r="E26" s="82"/>
      <c r="F26" s="82"/>
      <c r="G26" s="82"/>
      <c r="H26" s="82"/>
    </row>
    <row r="27" spans="2:8" ht="7.9" customHeight="1" x14ac:dyDescent="0.2">
      <c r="B27" s="51"/>
      <c r="C27" s="28"/>
      <c r="D27" s="28"/>
      <c r="E27" s="28"/>
      <c r="F27" s="28"/>
      <c r="G27" s="28"/>
      <c r="H27" s="28"/>
    </row>
    <row r="28" spans="2:8" ht="12" customHeight="1" x14ac:dyDescent="0.2">
      <c r="B28" s="80" t="s">
        <v>39</v>
      </c>
      <c r="C28" s="81"/>
      <c r="D28" s="81"/>
      <c r="E28" s="81"/>
      <c r="F28" s="81"/>
      <c r="G28" s="81"/>
      <c r="H28" s="81"/>
    </row>
    <row r="29" spans="2:8" ht="12" customHeight="1" x14ac:dyDescent="0.2">
      <c r="B29" s="82" t="s">
        <v>109</v>
      </c>
      <c r="C29" s="83"/>
      <c r="D29" s="83"/>
      <c r="E29" s="83"/>
      <c r="F29" s="83"/>
      <c r="G29" s="83"/>
      <c r="H29" s="83"/>
    </row>
    <row r="30" spans="2:8" ht="7.9" customHeight="1" x14ac:dyDescent="0.2">
      <c r="B30" s="50"/>
      <c r="C30" s="47"/>
      <c r="D30" s="47"/>
      <c r="E30" s="47"/>
      <c r="F30" s="47"/>
      <c r="G30" s="47"/>
      <c r="H30" s="47"/>
    </row>
    <row r="31" spans="2:8" ht="12" customHeight="1" x14ac:dyDescent="0.2">
      <c r="B31" s="80" t="s">
        <v>40</v>
      </c>
      <c r="C31" s="81"/>
      <c r="D31" s="81"/>
      <c r="E31" s="81"/>
      <c r="F31" s="81"/>
      <c r="G31" s="81"/>
      <c r="H31" s="81"/>
    </row>
    <row r="32" spans="2:8" ht="9.75" customHeight="1" x14ac:dyDescent="0.2">
      <c r="B32" s="81"/>
      <c r="C32" s="81"/>
      <c r="D32" s="81"/>
      <c r="E32" s="81"/>
      <c r="F32" s="81"/>
      <c r="G32" s="81"/>
      <c r="H32" s="81"/>
    </row>
    <row r="33" spans="2:8" ht="8.25" customHeight="1" x14ac:dyDescent="0.2">
      <c r="B33" s="81"/>
      <c r="C33" s="81"/>
      <c r="D33" s="81"/>
      <c r="E33" s="81"/>
      <c r="F33" s="81"/>
      <c r="G33" s="81"/>
      <c r="H33" s="81"/>
    </row>
    <row r="34" spans="2:8" ht="11.25" customHeight="1" x14ac:dyDescent="0.2">
      <c r="B34" s="82" t="s">
        <v>110</v>
      </c>
      <c r="C34" s="83"/>
      <c r="D34" s="83"/>
      <c r="E34" s="83"/>
      <c r="F34" s="83"/>
      <c r="G34" s="83"/>
      <c r="H34" s="83"/>
    </row>
    <row r="35" spans="2:8" ht="11.25" customHeight="1" x14ac:dyDescent="0.2">
      <c r="B35" s="83"/>
      <c r="C35" s="83"/>
      <c r="D35" s="83"/>
      <c r="E35" s="83"/>
      <c r="F35" s="83"/>
      <c r="G35" s="83"/>
      <c r="H35" s="83"/>
    </row>
    <row r="36" spans="2:8" ht="11.25" customHeight="1" x14ac:dyDescent="0.2">
      <c r="B36" s="83"/>
      <c r="C36" s="83"/>
      <c r="D36" s="83"/>
      <c r="E36" s="83"/>
      <c r="F36" s="83"/>
      <c r="G36" s="83"/>
      <c r="H36" s="83"/>
    </row>
    <row r="37" spans="2:8" ht="10.5" customHeight="1" x14ac:dyDescent="0.2"/>
    <row r="38" spans="2:8" x14ac:dyDescent="0.2">
      <c r="B38" s="10" t="s">
        <v>99</v>
      </c>
    </row>
    <row r="42" spans="2:8" x14ac:dyDescent="0.2">
      <c r="C42" s="10"/>
    </row>
  </sheetData>
  <mergeCells count="23">
    <mergeCell ref="B29:H29"/>
    <mergeCell ref="B31:H33"/>
    <mergeCell ref="B34:H36"/>
    <mergeCell ref="G7:H7"/>
    <mergeCell ref="B14:H14"/>
    <mergeCell ref="B15:H15"/>
    <mergeCell ref="B17:H18"/>
    <mergeCell ref="B19:H20"/>
    <mergeCell ref="B4:B8"/>
    <mergeCell ref="C4:H4"/>
    <mergeCell ref="C5:D5"/>
    <mergeCell ref="E5:F5"/>
    <mergeCell ref="G5:H5"/>
    <mergeCell ref="C6:D6"/>
    <mergeCell ref="B26:H26"/>
    <mergeCell ref="B28:H28"/>
    <mergeCell ref="E6:F6"/>
    <mergeCell ref="G6:H6"/>
    <mergeCell ref="B22:H22"/>
    <mergeCell ref="B23:H23"/>
    <mergeCell ref="B25:H25"/>
    <mergeCell ref="C7:D7"/>
    <mergeCell ref="E7:F7"/>
  </mergeCells>
  <hyperlinks>
    <hyperlink ref="B38" location="'2 Содржина'!A1" display="Содржина / Table of Contents" xr:uid="{00000000-0004-0000-0400-000000000000}"/>
  </hyperlinks>
  <pageMargins left="0.25" right="0.25" top="0.75" bottom="0.75" header="0.3" footer="0.3"/>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DA0"/>
  </sheetPr>
  <dimension ref="B1:I42"/>
  <sheetViews>
    <sheetView showGridLines="0" zoomScaleNormal="100" workbookViewId="0">
      <selection activeCell="L44" sqref="L44"/>
    </sheetView>
  </sheetViews>
  <sheetFormatPr defaultColWidth="9.140625" defaultRowHeight="12" x14ac:dyDescent="0.2"/>
  <cols>
    <col min="1" max="1" width="1.28515625" style="7" customWidth="1"/>
    <col min="2" max="2" width="22.5703125" style="7" customWidth="1"/>
    <col min="3" max="3" width="15.140625" style="7" customWidth="1"/>
    <col min="4" max="4" width="13" style="7" customWidth="1"/>
    <col min="5" max="6" width="15.28515625" style="7" customWidth="1"/>
    <col min="7" max="7" width="15.140625" style="7" customWidth="1"/>
    <col min="8" max="8" width="14" style="7" customWidth="1"/>
    <col min="9" max="9" width="1.28515625" style="7" customWidth="1"/>
    <col min="10" max="16384" width="9.140625" style="7"/>
  </cols>
  <sheetData>
    <row r="1" spans="2:9" ht="12.75" x14ac:dyDescent="0.2">
      <c r="B1" s="4"/>
      <c r="C1" s="4"/>
      <c r="D1" s="4"/>
      <c r="E1" s="4"/>
      <c r="F1" s="4"/>
      <c r="G1" s="4"/>
      <c r="H1" s="4"/>
    </row>
    <row r="2" spans="2:9" ht="13.5" x14ac:dyDescent="0.2">
      <c r="B2" s="7" t="s">
        <v>47</v>
      </c>
      <c r="H2" s="55">
        <f>[1]RoR_VPF_092022!$D$4</f>
        <v>44834</v>
      </c>
    </row>
    <row r="3" spans="2:9" ht="13.5" x14ac:dyDescent="0.2">
      <c r="B3" s="13" t="s">
        <v>111</v>
      </c>
      <c r="C3" s="13"/>
      <c r="H3" s="56">
        <f>H2</f>
        <v>44834</v>
      </c>
    </row>
    <row r="4" spans="2:9" ht="12.75" customHeight="1" x14ac:dyDescent="0.2">
      <c r="B4" s="84" t="s">
        <v>101</v>
      </c>
      <c r="C4" s="87" t="s">
        <v>122</v>
      </c>
      <c r="D4" s="88"/>
      <c r="E4" s="88"/>
      <c r="F4" s="88"/>
      <c r="G4" s="88"/>
      <c r="H4" s="89"/>
    </row>
    <row r="5" spans="2:9" ht="12.75" customHeight="1" x14ac:dyDescent="0.2">
      <c r="B5" s="85"/>
      <c r="C5" s="92" t="s">
        <v>24</v>
      </c>
      <c r="D5" s="93"/>
      <c r="E5" s="94" t="s">
        <v>25</v>
      </c>
      <c r="F5" s="95"/>
      <c r="G5" s="92" t="s">
        <v>26</v>
      </c>
      <c r="H5" s="96"/>
    </row>
    <row r="6" spans="2:9" ht="12.75" customHeight="1" x14ac:dyDescent="0.2">
      <c r="B6" s="85"/>
      <c r="C6" s="90" t="s">
        <v>113</v>
      </c>
      <c r="D6" s="91"/>
      <c r="E6" s="90" t="s">
        <v>91</v>
      </c>
      <c r="F6" s="91"/>
      <c r="G6" s="90" t="s">
        <v>92</v>
      </c>
      <c r="H6" s="91"/>
    </row>
    <row r="7" spans="2:9" ht="25.9" customHeight="1" x14ac:dyDescent="0.2">
      <c r="B7" s="85"/>
      <c r="C7" s="87" t="s">
        <v>48</v>
      </c>
      <c r="D7" s="89"/>
      <c r="E7" s="87" t="s">
        <v>49</v>
      </c>
      <c r="F7" s="89"/>
      <c r="G7" s="87" t="s">
        <v>112</v>
      </c>
      <c r="H7" s="89"/>
      <c r="I7" s="25"/>
    </row>
    <row r="8" spans="2:9" ht="19.5" x14ac:dyDescent="0.2">
      <c r="B8" s="86"/>
      <c r="C8" s="36" t="s">
        <v>86</v>
      </c>
      <c r="D8" s="37" t="s">
        <v>88</v>
      </c>
      <c r="E8" s="36" t="s">
        <v>87</v>
      </c>
      <c r="F8" s="36" t="s">
        <v>88</v>
      </c>
      <c r="G8" s="38" t="s">
        <v>87</v>
      </c>
      <c r="H8" s="37" t="s">
        <v>89</v>
      </c>
    </row>
    <row r="9" spans="2:9" ht="24.75" customHeight="1" x14ac:dyDescent="0.2">
      <c r="B9" s="39" t="s">
        <v>20</v>
      </c>
      <c r="C9" s="57">
        <f>[1]RoR_VPF_092022!C6</f>
        <v>-8.9976083391632988E-3</v>
      </c>
      <c r="D9" s="57">
        <f>[1]RoR_VPF_092022!D6</f>
        <v>-0.16540138819198524</v>
      </c>
      <c r="E9" s="58">
        <f>[1]RoR_VPF_092022!E6</f>
        <v>5.1573369379945833E-2</v>
      </c>
      <c r="F9" s="59">
        <f>[1]RoR_VPF_092022!F6</f>
        <v>1.3303094233240609E-2</v>
      </c>
      <c r="G9" s="58">
        <f>[1]RoR_VPF_092022!G6</f>
        <v>5.5196120467044363E-2</v>
      </c>
      <c r="H9" s="57">
        <f>[1]RoR_VPF_092022!H6</f>
        <v>2.5850334305212108E-2</v>
      </c>
      <c r="I9" s="25"/>
    </row>
    <row r="10" spans="2:9" ht="24" x14ac:dyDescent="0.2">
      <c r="B10" s="43" t="s">
        <v>21</v>
      </c>
      <c r="C10" s="60">
        <f>[1]RoR_VPF_092022!C7</f>
        <v>-3.3958122814528036E-3</v>
      </c>
      <c r="D10" s="57">
        <f>[1]RoR_VPF_092022!D7</f>
        <v>-0.16068368896871554</v>
      </c>
      <c r="E10" s="60">
        <f>[1]RoR_VPF_092022!E7</f>
        <v>4.9829441781514161E-2</v>
      </c>
      <c r="F10" s="61">
        <f>[1]RoR_VPF_092022!F7</f>
        <v>1.1622633998067844E-2</v>
      </c>
      <c r="G10" s="60">
        <f>[1]RoR_VPF_092022!G7</f>
        <v>5.5861946880886748E-2</v>
      </c>
      <c r="H10" s="57">
        <f>[1]RoR_VPF_092022!H7</f>
        <v>2.5838599897290315E-2</v>
      </c>
      <c r="I10" s="25"/>
    </row>
    <row r="11" spans="2:9" ht="24" x14ac:dyDescent="0.2">
      <c r="B11" s="66" t="s">
        <v>45</v>
      </c>
      <c r="C11" s="60">
        <f>[1]RoR_VPF_092022!C8</f>
        <v>2.1916472942844489E-3</v>
      </c>
      <c r="D11" s="57">
        <f>[1]RoR_VPF_092022!D8</f>
        <v>-0.15597806358911537</v>
      </c>
      <c r="E11" s="60">
        <f>[1]RoR_VPF_092022!E8</f>
        <v>4.5841953815484171E-3</v>
      </c>
      <c r="F11" s="61">
        <f>[1]RoR_VPF_092022!F8</f>
        <v>-0.13106045088062268</v>
      </c>
      <c r="G11" s="60">
        <f>[1]RoR_VPF_092022!G8</f>
        <v>7.8898467986383558E-3</v>
      </c>
      <c r="H11" s="57">
        <f>[1]RoR_VPF_092022!H8</f>
        <v>-0.11408408524968405</v>
      </c>
      <c r="I11" s="25"/>
    </row>
    <row r="12" spans="2:9" ht="27.75" customHeight="1" x14ac:dyDescent="0.2">
      <c r="B12" s="46" t="s">
        <v>102</v>
      </c>
      <c r="C12" s="62">
        <f>[1]RoR_VPF_092022!C9</f>
        <v>-7.188595581798185E-3</v>
      </c>
      <c r="D12" s="63">
        <f>[1]RoR_VPF_092022!D9</f>
        <v>-0.1638778807325233</v>
      </c>
      <c r="E12" s="62">
        <f>[1]RoR_VPF_092022!E9</f>
        <v>5.053124867987635E-2</v>
      </c>
      <c r="F12" s="64">
        <f>[1]RoR_VPF_092022!F9</f>
        <v>1.2298899794038087E-2</v>
      </c>
      <c r="G12" s="65">
        <f>[1]RoR_VPF_092022!G9</f>
        <v>5.4532120969431608E-2</v>
      </c>
      <c r="H12" s="62">
        <f>[1]RoR_VPF_092022!H9</f>
        <v>2.5204801125746856E-2</v>
      </c>
      <c r="I12" s="25"/>
    </row>
    <row r="13" spans="2:9" ht="7.9" customHeight="1" x14ac:dyDescent="0.2">
      <c r="B13" s="8"/>
      <c r="C13" s="26"/>
      <c r="D13" s="9"/>
      <c r="E13" s="27"/>
      <c r="F13" s="27"/>
      <c r="G13" s="27"/>
      <c r="H13" s="27"/>
    </row>
    <row r="14" spans="2:9" ht="12" customHeight="1" x14ac:dyDescent="0.2">
      <c r="B14" s="80" t="s">
        <v>22</v>
      </c>
      <c r="C14" s="81"/>
      <c r="D14" s="81"/>
      <c r="E14" s="81"/>
      <c r="F14" s="81"/>
      <c r="G14" s="81"/>
      <c r="H14" s="81"/>
    </row>
    <row r="15" spans="2:9" ht="12" customHeight="1" x14ac:dyDescent="0.2">
      <c r="B15" s="82" t="s">
        <v>114</v>
      </c>
      <c r="C15" s="83"/>
      <c r="D15" s="83"/>
      <c r="E15" s="83"/>
      <c r="F15" s="83"/>
      <c r="G15" s="83"/>
      <c r="H15" s="83"/>
    </row>
    <row r="16" spans="2:9" ht="6" customHeight="1" x14ac:dyDescent="0.2">
      <c r="B16" s="48"/>
      <c r="C16" s="48"/>
      <c r="D16" s="49"/>
      <c r="E16" s="49"/>
      <c r="F16" s="49"/>
      <c r="G16" s="49"/>
      <c r="H16" s="49"/>
    </row>
    <row r="17" spans="2:8" ht="12" customHeight="1" x14ac:dyDescent="0.2">
      <c r="B17" s="80" t="s">
        <v>43</v>
      </c>
      <c r="C17" s="81"/>
      <c r="D17" s="81"/>
      <c r="E17" s="81"/>
      <c r="F17" s="81"/>
      <c r="G17" s="81"/>
      <c r="H17" s="81"/>
    </row>
    <row r="18" spans="2:8" ht="12" customHeight="1" x14ac:dyDescent="0.2">
      <c r="B18" s="81"/>
      <c r="C18" s="81"/>
      <c r="D18" s="81"/>
      <c r="E18" s="81"/>
      <c r="F18" s="81"/>
      <c r="G18" s="81"/>
      <c r="H18" s="81"/>
    </row>
    <row r="19" spans="2:8" ht="12" customHeight="1" x14ac:dyDescent="0.2">
      <c r="B19" s="82" t="s">
        <v>115</v>
      </c>
      <c r="C19" s="83"/>
      <c r="D19" s="83"/>
      <c r="E19" s="83"/>
      <c r="F19" s="83"/>
      <c r="G19" s="83"/>
      <c r="H19" s="83"/>
    </row>
    <row r="20" spans="2:8" ht="12" customHeight="1" x14ac:dyDescent="0.2">
      <c r="B20" s="83"/>
      <c r="C20" s="83"/>
      <c r="D20" s="83"/>
      <c r="E20" s="83"/>
      <c r="F20" s="83"/>
      <c r="G20" s="83"/>
      <c r="H20" s="83"/>
    </row>
    <row r="21" spans="2:8" ht="8.25" customHeight="1" x14ac:dyDescent="0.2">
      <c r="B21" s="28"/>
      <c r="C21" s="28"/>
      <c r="D21" s="28"/>
      <c r="E21" s="28"/>
      <c r="F21" s="28"/>
      <c r="G21" s="28"/>
      <c r="H21" s="28"/>
    </row>
    <row r="22" spans="2:8" ht="12" customHeight="1" x14ac:dyDescent="0.2">
      <c r="B22" s="80" t="s">
        <v>50</v>
      </c>
      <c r="C22" s="81"/>
      <c r="D22" s="81"/>
      <c r="E22" s="81"/>
      <c r="F22" s="81"/>
      <c r="G22" s="81"/>
      <c r="H22" s="81"/>
    </row>
    <row r="23" spans="2:8" ht="12.75" customHeight="1" x14ac:dyDescent="0.2">
      <c r="B23" s="82" t="s">
        <v>116</v>
      </c>
      <c r="C23" s="83"/>
      <c r="D23" s="83"/>
      <c r="E23" s="83"/>
      <c r="F23" s="83"/>
      <c r="G23" s="83"/>
      <c r="H23" s="83"/>
    </row>
    <row r="24" spans="2:8" ht="7.15" customHeight="1" x14ac:dyDescent="0.2"/>
    <row r="25" spans="2:8" ht="12" customHeight="1" x14ac:dyDescent="0.2">
      <c r="B25" s="80" t="s">
        <v>38</v>
      </c>
      <c r="C25" s="81"/>
      <c r="D25" s="81"/>
      <c r="E25" s="81"/>
      <c r="F25" s="81"/>
      <c r="G25" s="81"/>
      <c r="H25" s="81"/>
    </row>
    <row r="26" spans="2:8" ht="12" customHeight="1" x14ac:dyDescent="0.2">
      <c r="B26" s="82" t="s">
        <v>117</v>
      </c>
      <c r="C26" s="82"/>
      <c r="D26" s="82"/>
      <c r="E26" s="82"/>
      <c r="F26" s="82"/>
      <c r="G26" s="82"/>
      <c r="H26" s="82"/>
    </row>
    <row r="27" spans="2:8" ht="7.9" customHeight="1" x14ac:dyDescent="0.2">
      <c r="B27" s="51"/>
      <c r="C27" s="28"/>
      <c r="D27" s="28"/>
      <c r="E27" s="28"/>
      <c r="F27" s="28"/>
      <c r="G27" s="28"/>
      <c r="H27" s="28"/>
    </row>
    <row r="28" spans="2:8" ht="12" customHeight="1" x14ac:dyDescent="0.2">
      <c r="B28" s="80" t="s">
        <v>39</v>
      </c>
      <c r="C28" s="81"/>
      <c r="D28" s="81"/>
      <c r="E28" s="81"/>
      <c r="F28" s="81"/>
      <c r="G28" s="81"/>
      <c r="H28" s="81"/>
    </row>
    <row r="29" spans="2:8" ht="12" customHeight="1" x14ac:dyDescent="0.2">
      <c r="B29" s="82" t="s">
        <v>118</v>
      </c>
      <c r="C29" s="83"/>
      <c r="D29" s="83"/>
      <c r="E29" s="83"/>
      <c r="F29" s="83"/>
      <c r="G29" s="83"/>
      <c r="H29" s="83"/>
    </row>
    <row r="30" spans="2:8" ht="7.9" customHeight="1" x14ac:dyDescent="0.2">
      <c r="B30" s="50"/>
      <c r="C30" s="47"/>
      <c r="D30" s="47"/>
      <c r="E30" s="47"/>
      <c r="F30" s="47"/>
      <c r="G30" s="47"/>
      <c r="H30" s="47"/>
    </row>
    <row r="31" spans="2:8" ht="12" customHeight="1" x14ac:dyDescent="0.2">
      <c r="B31" s="80" t="s">
        <v>40</v>
      </c>
      <c r="C31" s="81"/>
      <c r="D31" s="81"/>
      <c r="E31" s="81"/>
      <c r="F31" s="81"/>
      <c r="G31" s="81"/>
      <c r="H31" s="81"/>
    </row>
    <row r="32" spans="2:8" ht="9.75" customHeight="1" x14ac:dyDescent="0.2">
      <c r="B32" s="81"/>
      <c r="C32" s="81"/>
      <c r="D32" s="81"/>
      <c r="E32" s="81"/>
      <c r="F32" s="81"/>
      <c r="G32" s="81"/>
      <c r="H32" s="81"/>
    </row>
    <row r="33" spans="2:8" ht="8.25" customHeight="1" x14ac:dyDescent="0.2">
      <c r="B33" s="81"/>
      <c r="C33" s="81"/>
      <c r="D33" s="81"/>
      <c r="E33" s="81"/>
      <c r="F33" s="81"/>
      <c r="G33" s="81"/>
      <c r="H33" s="81"/>
    </row>
    <row r="34" spans="2:8" ht="11.25" customHeight="1" x14ac:dyDescent="0.2">
      <c r="B34" s="82" t="s">
        <v>119</v>
      </c>
      <c r="C34" s="83"/>
      <c r="D34" s="83"/>
      <c r="E34" s="83"/>
      <c r="F34" s="83"/>
      <c r="G34" s="83"/>
      <c r="H34" s="83"/>
    </row>
    <row r="35" spans="2:8" ht="11.25" customHeight="1" x14ac:dyDescent="0.2">
      <c r="B35" s="83"/>
      <c r="C35" s="83"/>
      <c r="D35" s="83"/>
      <c r="E35" s="83"/>
      <c r="F35" s="83"/>
      <c r="G35" s="83"/>
      <c r="H35" s="83"/>
    </row>
    <row r="36" spans="2:8" ht="11.25" customHeight="1" x14ac:dyDescent="0.2">
      <c r="B36" s="83"/>
      <c r="C36" s="83"/>
      <c r="D36" s="83"/>
      <c r="E36" s="83"/>
      <c r="F36" s="83"/>
      <c r="G36" s="83"/>
      <c r="H36" s="83"/>
    </row>
    <row r="37" spans="2:8" ht="10.5" customHeight="1" x14ac:dyDescent="0.2"/>
    <row r="38" spans="2:8" x14ac:dyDescent="0.2">
      <c r="B38" s="10" t="s">
        <v>99</v>
      </c>
    </row>
    <row r="42" spans="2:8" x14ac:dyDescent="0.2">
      <c r="C42" s="10"/>
    </row>
  </sheetData>
  <mergeCells count="23">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 ref="B34:H36"/>
    <mergeCell ref="B23:H23"/>
    <mergeCell ref="B25:H25"/>
    <mergeCell ref="B26:H26"/>
    <mergeCell ref="B28:H28"/>
    <mergeCell ref="B29:H29"/>
    <mergeCell ref="B31:H33"/>
  </mergeCells>
  <hyperlinks>
    <hyperlink ref="B38" location="'2 Содржина'!A1" display="Содржина / Table of Contents" xr:uid="{00000000-0004-0000-0500-000000000000}"/>
  </hyperlinks>
  <pageMargins left="0.25" right="0.25" top="0.75" bottom="0.75" header="0.3" footer="0.3"/>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DA0"/>
  </sheetPr>
  <dimension ref="B1:I40"/>
  <sheetViews>
    <sheetView showGridLines="0" topLeftCell="A4" zoomScaleNormal="100" workbookViewId="0">
      <selection activeCell="G8" sqref="G8"/>
    </sheetView>
  </sheetViews>
  <sheetFormatPr defaultColWidth="9.140625" defaultRowHeight="12" x14ac:dyDescent="0.2"/>
  <cols>
    <col min="1" max="1" width="1.28515625" style="7" customWidth="1"/>
    <col min="2" max="2" width="22.7109375" style="7" customWidth="1"/>
    <col min="3" max="3" width="15.42578125" style="7" customWidth="1"/>
    <col min="4" max="4" width="13" style="7" customWidth="1"/>
    <col min="5" max="5" width="15.28515625" style="7" customWidth="1"/>
    <col min="6" max="6" width="13.85546875" style="7" customWidth="1"/>
    <col min="7" max="7" width="15.5703125" style="7" customWidth="1"/>
    <col min="8" max="8" width="13.5703125" style="7" customWidth="1"/>
    <col min="9" max="9" width="1.28515625" style="7" customWidth="1"/>
    <col min="10" max="16384" width="9.140625" style="7"/>
  </cols>
  <sheetData>
    <row r="1" spans="2:9" ht="6.75" customHeight="1" x14ac:dyDescent="0.2">
      <c r="B1" s="4"/>
      <c r="C1" s="4"/>
      <c r="D1" s="4"/>
      <c r="E1" s="4"/>
      <c r="F1" s="4"/>
      <c r="G1" s="4"/>
      <c r="H1" s="4"/>
    </row>
    <row r="2" spans="2:9" ht="13.5" x14ac:dyDescent="0.2">
      <c r="B2" s="7" t="s">
        <v>52</v>
      </c>
      <c r="H2" s="55">
        <f>[1]RoR_VPF_122022!$D$4</f>
        <v>44926</v>
      </c>
    </row>
    <row r="3" spans="2:9" ht="13.5" x14ac:dyDescent="0.2">
      <c r="B3" s="13" t="s">
        <v>120</v>
      </c>
      <c r="C3" s="13"/>
      <c r="H3" s="56">
        <f>H2</f>
        <v>44926</v>
      </c>
    </row>
    <row r="4" spans="2:9" ht="12.75" customHeight="1" x14ac:dyDescent="0.2">
      <c r="B4" s="84" t="s">
        <v>84</v>
      </c>
      <c r="C4" s="87" t="s">
        <v>122</v>
      </c>
      <c r="D4" s="88"/>
      <c r="E4" s="88"/>
      <c r="F4" s="88"/>
      <c r="G4" s="88"/>
      <c r="H4" s="89"/>
    </row>
    <row r="5" spans="2:9" ht="12.75" customHeight="1" x14ac:dyDescent="0.2">
      <c r="B5" s="85"/>
      <c r="C5" s="92" t="s">
        <v>24</v>
      </c>
      <c r="D5" s="93"/>
      <c r="E5" s="94" t="s">
        <v>25</v>
      </c>
      <c r="F5" s="95"/>
      <c r="G5" s="92" t="s">
        <v>26</v>
      </c>
      <c r="H5" s="96"/>
    </row>
    <row r="6" spans="2:9" ht="12.75" customHeight="1" x14ac:dyDescent="0.2">
      <c r="B6" s="85"/>
      <c r="C6" s="90" t="s">
        <v>121</v>
      </c>
      <c r="D6" s="91"/>
      <c r="E6" s="90" t="s">
        <v>91</v>
      </c>
      <c r="F6" s="91"/>
      <c r="G6" s="90" t="s">
        <v>92</v>
      </c>
      <c r="H6" s="91"/>
    </row>
    <row r="7" spans="2:9" ht="27" customHeight="1" x14ac:dyDescent="0.2">
      <c r="B7" s="85"/>
      <c r="C7" s="87" t="s">
        <v>54</v>
      </c>
      <c r="D7" s="89"/>
      <c r="E7" s="87" t="s">
        <v>128</v>
      </c>
      <c r="F7" s="89"/>
      <c r="G7" s="87" t="s">
        <v>129</v>
      </c>
      <c r="H7" s="89"/>
      <c r="I7" s="25"/>
    </row>
    <row r="8" spans="2:9" ht="30" customHeight="1" x14ac:dyDescent="0.2">
      <c r="B8" s="86"/>
      <c r="C8" s="36" t="s">
        <v>86</v>
      </c>
      <c r="D8" s="37" t="s">
        <v>88</v>
      </c>
      <c r="E8" s="36" t="s">
        <v>87</v>
      </c>
      <c r="F8" s="36" t="s">
        <v>88</v>
      </c>
      <c r="G8" s="38" t="s">
        <v>87</v>
      </c>
      <c r="H8" s="37" t="s">
        <v>89</v>
      </c>
    </row>
    <row r="9" spans="2:9" ht="24.75" customHeight="1" x14ac:dyDescent="0.2">
      <c r="B9" s="39" t="s">
        <v>20</v>
      </c>
      <c r="C9" s="57">
        <f>[1]RoR_VPF_122022!C6</f>
        <v>-2.7587419674318103E-2</v>
      </c>
      <c r="D9" s="57">
        <f>[1]RoR_VPF_122022!D6</f>
        <v>-0.1810572845497036</v>
      </c>
      <c r="E9" s="58">
        <f>[1]RoR_VPF_122022!E6</f>
        <v>4.8027940865325913E-2</v>
      </c>
      <c r="F9" s="59">
        <f>[1]RoR_VPF_122022!F6</f>
        <v>7.666180166933767E-3</v>
      </c>
      <c r="G9" s="58">
        <f>[1]RoR_VPF_122022!G6</f>
        <v>5.4757298493105733E-2</v>
      </c>
      <c r="H9" s="57">
        <f>[1]RoR_VPF_122022!H6</f>
        <v>2.4740487552768586E-2</v>
      </c>
      <c r="I9" s="25"/>
    </row>
    <row r="10" spans="2:9" ht="24" x14ac:dyDescent="0.2">
      <c r="B10" s="43" t="s">
        <v>21</v>
      </c>
      <c r="C10" s="60">
        <f>[1]RoR_VPF_122022!C7</f>
        <v>-2.9804475568258826E-2</v>
      </c>
      <c r="D10" s="57">
        <f>[1]RoR_VPF_122022!D7</f>
        <v>-0.18292443622053123</v>
      </c>
      <c r="E10" s="60">
        <f>[1]RoR_VPF_122022!E7</f>
        <v>4.6414403875144394E-2</v>
      </c>
      <c r="F10" s="61">
        <f>[1]RoR_VPF_122022!F7</f>
        <v>6.1147838805792887E-3</v>
      </c>
      <c r="G10" s="60">
        <f>[1]RoR_VPF_122022!G7</f>
        <v>5.5211394208924958E-2</v>
      </c>
      <c r="H10" s="57">
        <f>[1]RoR_VPF_122022!H7</f>
        <v>2.4503460182815351E-2</v>
      </c>
      <c r="I10" s="25"/>
    </row>
    <row r="11" spans="2:9" ht="24.6" customHeight="1" x14ac:dyDescent="0.2">
      <c r="B11" s="66" t="s">
        <v>53</v>
      </c>
      <c r="C11" s="60">
        <f>[1]RoR_VPF_122022!C8</f>
        <v>-1.4792636991619812E-2</v>
      </c>
      <c r="D11" s="57">
        <f>[1]RoR_VPF_122022!D8</f>
        <v>-0.17028182330437913</v>
      </c>
      <c r="E11" s="60">
        <f>[1]RoR_VPF_122022!E8</f>
        <v>8.377782545573309E-3</v>
      </c>
      <c r="F11" s="61">
        <f>[1]RoR_VPF_122022!F8</f>
        <v>-0.11595201664777866</v>
      </c>
      <c r="G11" s="60">
        <f>[1]RoR_VPF_122022!G8</f>
        <v>1.0551530369681483E-2</v>
      </c>
      <c r="H11" s="57">
        <f>[1]RoR_VPF_122022!H8</f>
        <v>-0.10388418934660004</v>
      </c>
      <c r="I11" s="25"/>
    </row>
    <row r="12" spans="2:9" ht="22.5" x14ac:dyDescent="0.2">
      <c r="B12" s="46" t="s">
        <v>102</v>
      </c>
      <c r="C12" s="62">
        <f>[1]RoR_VPF_122022!C9</f>
        <v>-3.3338081951482246E-2</v>
      </c>
      <c r="D12" s="63">
        <f>[1]RoR_VPF_122022!D9</f>
        <v>-0.18590035535748883</v>
      </c>
      <c r="E12" s="62">
        <f>[1]RoR_VPF_122022!E9</f>
        <v>4.6449045477859885E-2</v>
      </c>
      <c r="F12" s="64">
        <f>[1]RoR_VPF_122022!F9</f>
        <v>6.14809136229999E-3</v>
      </c>
      <c r="G12" s="65">
        <f>[1]RoR_VPF_122022!G9</f>
        <v>5.3690002514747537E-2</v>
      </c>
      <c r="H12" s="62">
        <f>[1]RoR_VPF_122022!H9</f>
        <v>2.3703565217376044E-2</v>
      </c>
      <c r="I12" s="25"/>
    </row>
    <row r="13" spans="2:9" ht="7.5" customHeight="1" x14ac:dyDescent="0.2">
      <c r="B13" s="8"/>
      <c r="C13" s="26"/>
      <c r="D13" s="9"/>
      <c r="E13" s="27"/>
      <c r="F13" s="27"/>
      <c r="G13" s="27"/>
      <c r="H13" s="27"/>
    </row>
    <row r="14" spans="2:9" ht="12" customHeight="1" x14ac:dyDescent="0.2">
      <c r="B14" s="80" t="s">
        <v>22</v>
      </c>
      <c r="C14" s="81"/>
      <c r="D14" s="81"/>
      <c r="E14" s="81"/>
      <c r="F14" s="81"/>
      <c r="G14" s="81"/>
      <c r="H14" s="81"/>
    </row>
    <row r="15" spans="2:9" ht="12" customHeight="1" x14ac:dyDescent="0.2">
      <c r="B15" s="82" t="s">
        <v>114</v>
      </c>
      <c r="C15" s="83"/>
      <c r="D15" s="83"/>
      <c r="E15" s="83"/>
      <c r="F15" s="83"/>
      <c r="G15" s="83"/>
      <c r="H15" s="83"/>
    </row>
    <row r="16" spans="2:9" ht="3" customHeight="1" x14ac:dyDescent="0.2">
      <c r="B16" s="48"/>
      <c r="C16" s="48"/>
      <c r="D16" s="49"/>
      <c r="E16" s="49"/>
      <c r="F16" s="49"/>
      <c r="G16" s="49"/>
      <c r="H16" s="49"/>
    </row>
    <row r="17" spans="2:8" ht="18" customHeight="1" x14ac:dyDescent="0.2">
      <c r="B17" s="80" t="s">
        <v>61</v>
      </c>
      <c r="C17" s="80"/>
      <c r="D17" s="80"/>
      <c r="E17" s="80"/>
      <c r="F17" s="80"/>
      <c r="G17" s="80"/>
      <c r="H17" s="80"/>
    </row>
    <row r="18" spans="2:8" x14ac:dyDescent="0.2">
      <c r="B18" s="80"/>
      <c r="C18" s="80"/>
      <c r="D18" s="80"/>
      <c r="E18" s="80"/>
      <c r="F18" s="80"/>
      <c r="G18" s="80"/>
      <c r="H18" s="80"/>
    </row>
    <row r="19" spans="2:8" ht="9.75" customHeight="1" x14ac:dyDescent="0.2">
      <c r="B19" s="82" t="s">
        <v>123</v>
      </c>
      <c r="C19" s="83"/>
      <c r="D19" s="83"/>
      <c r="E19" s="83"/>
      <c r="F19" s="83"/>
      <c r="G19" s="83"/>
      <c r="H19" s="83"/>
    </row>
    <row r="20" spans="2:8" ht="19.5" customHeight="1" x14ac:dyDescent="0.2">
      <c r="B20" s="83"/>
      <c r="C20" s="83"/>
      <c r="D20" s="83"/>
      <c r="E20" s="83"/>
      <c r="F20" s="83"/>
      <c r="G20" s="83"/>
      <c r="H20" s="83"/>
    </row>
    <row r="21" spans="2:8" ht="6" customHeight="1" x14ac:dyDescent="0.2">
      <c r="B21" s="28"/>
      <c r="C21" s="28"/>
      <c r="D21" s="28"/>
      <c r="E21" s="28"/>
      <c r="F21" s="28"/>
      <c r="G21" s="28"/>
      <c r="H21" s="28"/>
    </row>
    <row r="22" spans="2:8" ht="11.25" customHeight="1" x14ac:dyDescent="0.2">
      <c r="B22" s="80" t="s">
        <v>55</v>
      </c>
      <c r="C22" s="81"/>
      <c r="D22" s="81"/>
      <c r="E22" s="81"/>
      <c r="F22" s="81"/>
      <c r="G22" s="81"/>
      <c r="H22" s="81"/>
    </row>
    <row r="23" spans="2:8" ht="11.25" customHeight="1" x14ac:dyDescent="0.2">
      <c r="B23" s="82" t="s">
        <v>126</v>
      </c>
      <c r="C23" s="83"/>
      <c r="D23" s="83"/>
      <c r="E23" s="83"/>
      <c r="F23" s="83"/>
      <c r="G23" s="83"/>
      <c r="H23" s="83"/>
    </row>
    <row r="24" spans="2:8" ht="5.25" customHeight="1" x14ac:dyDescent="0.2"/>
    <row r="25" spans="2:8" ht="12" customHeight="1" x14ac:dyDescent="0.2">
      <c r="B25" s="80" t="s">
        <v>38</v>
      </c>
      <c r="C25" s="81"/>
      <c r="D25" s="81"/>
      <c r="E25" s="81"/>
      <c r="F25" s="81"/>
      <c r="G25" s="81"/>
      <c r="H25" s="81"/>
    </row>
    <row r="26" spans="2:8" ht="12" customHeight="1" x14ac:dyDescent="0.2">
      <c r="B26" s="82" t="s">
        <v>108</v>
      </c>
      <c r="C26" s="82"/>
      <c r="D26" s="82"/>
      <c r="E26" s="82"/>
      <c r="F26" s="82"/>
      <c r="G26" s="82"/>
      <c r="H26" s="82"/>
    </row>
    <row r="27" spans="2:8" ht="6.75" customHeight="1" x14ac:dyDescent="0.2">
      <c r="B27" s="51"/>
      <c r="C27" s="28"/>
      <c r="D27" s="28"/>
      <c r="E27" s="28"/>
      <c r="F27" s="28"/>
      <c r="G27" s="28"/>
      <c r="H27" s="28"/>
    </row>
    <row r="28" spans="2:8" ht="12" customHeight="1" x14ac:dyDescent="0.2">
      <c r="B28" s="80" t="s">
        <v>39</v>
      </c>
      <c r="C28" s="81"/>
      <c r="D28" s="81"/>
      <c r="E28" s="81"/>
      <c r="F28" s="81"/>
      <c r="G28" s="81"/>
      <c r="H28" s="81"/>
    </row>
    <row r="29" spans="2:8" ht="9.75" customHeight="1" x14ac:dyDescent="0.2">
      <c r="B29" s="82" t="s">
        <v>118</v>
      </c>
      <c r="C29" s="83"/>
      <c r="D29" s="83"/>
      <c r="E29" s="83"/>
      <c r="F29" s="83"/>
      <c r="G29" s="83"/>
      <c r="H29" s="83"/>
    </row>
    <row r="30" spans="2:8" ht="6.75" customHeight="1" x14ac:dyDescent="0.2">
      <c r="B30" s="50"/>
      <c r="C30" s="47"/>
      <c r="D30" s="47"/>
      <c r="E30" s="47"/>
      <c r="F30" s="47"/>
      <c r="G30" s="47"/>
      <c r="H30" s="47"/>
    </row>
    <row r="31" spans="2:8" ht="12" customHeight="1" x14ac:dyDescent="0.2">
      <c r="B31" s="80" t="s">
        <v>40</v>
      </c>
      <c r="C31" s="81"/>
      <c r="D31" s="81"/>
      <c r="E31" s="81"/>
      <c r="F31" s="81"/>
      <c r="G31" s="81"/>
      <c r="H31" s="81"/>
    </row>
    <row r="32" spans="2:8" x14ac:dyDescent="0.2">
      <c r="B32" s="81"/>
      <c r="C32" s="81"/>
      <c r="D32" s="81"/>
      <c r="E32" s="81"/>
      <c r="F32" s="81"/>
      <c r="G32" s="81"/>
      <c r="H32" s="81"/>
    </row>
    <row r="33" spans="2:8" x14ac:dyDescent="0.2">
      <c r="B33" s="81"/>
      <c r="C33" s="81"/>
      <c r="D33" s="81"/>
      <c r="E33" s="81"/>
      <c r="F33" s="81"/>
      <c r="G33" s="81"/>
      <c r="H33" s="81"/>
    </row>
    <row r="34" spans="2:8" ht="9.75" customHeight="1" x14ac:dyDescent="0.2">
      <c r="B34" s="82" t="s">
        <v>119</v>
      </c>
      <c r="C34" s="83"/>
      <c r="D34" s="83"/>
      <c r="E34" s="83"/>
      <c r="F34" s="83"/>
      <c r="G34" s="83"/>
      <c r="H34" s="83"/>
    </row>
    <row r="35" spans="2:8" ht="9.75" customHeight="1" x14ac:dyDescent="0.2">
      <c r="B35" s="83"/>
      <c r="C35" s="83"/>
      <c r="D35" s="83"/>
      <c r="E35" s="83"/>
      <c r="F35" s="83"/>
      <c r="G35" s="83"/>
      <c r="H35" s="83"/>
    </row>
    <row r="36" spans="2:8" ht="4.5" customHeight="1" x14ac:dyDescent="0.2">
      <c r="B36" s="83"/>
      <c r="C36" s="83"/>
      <c r="D36" s="83"/>
      <c r="E36" s="83"/>
      <c r="F36" s="83"/>
      <c r="G36" s="83"/>
      <c r="H36" s="83"/>
    </row>
    <row r="38" spans="2:8" x14ac:dyDescent="0.2">
      <c r="B38" s="10" t="s">
        <v>124</v>
      </c>
    </row>
    <row r="40" spans="2:8" x14ac:dyDescent="0.2">
      <c r="B40" s="10"/>
    </row>
  </sheetData>
  <mergeCells count="23">
    <mergeCell ref="B34:H36"/>
    <mergeCell ref="G7:H7"/>
    <mergeCell ref="B14:H14"/>
    <mergeCell ref="B15:H15"/>
    <mergeCell ref="B17:H18"/>
    <mergeCell ref="B19:H20"/>
    <mergeCell ref="B22:H22"/>
    <mergeCell ref="B23:H23"/>
    <mergeCell ref="B4:B8"/>
    <mergeCell ref="C4:H4"/>
    <mergeCell ref="C5:D5"/>
    <mergeCell ref="E5:F5"/>
    <mergeCell ref="G5:H5"/>
    <mergeCell ref="C6:D6"/>
    <mergeCell ref="B29:H29"/>
    <mergeCell ref="B31:H33"/>
    <mergeCell ref="E6:F6"/>
    <mergeCell ref="G6:H6"/>
    <mergeCell ref="B25:H25"/>
    <mergeCell ref="B26:H26"/>
    <mergeCell ref="B28:H28"/>
    <mergeCell ref="C7:D7"/>
    <mergeCell ref="E7:F7"/>
  </mergeCells>
  <hyperlinks>
    <hyperlink ref="B38" location="'2 Содржина'!A1" display="Содржина / Table of Contents" xr:uid="{00000000-0004-0000-0600-000000000000}"/>
  </hyperlinks>
  <pageMargins left="0.25" right="0.25"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Наслов</vt:lpstr>
      <vt:lpstr>2 Содржина</vt:lpstr>
      <vt:lpstr>3 Кратенки</vt:lpstr>
      <vt:lpstr>4 Принос на дпф - 032022</vt:lpstr>
      <vt:lpstr>5 Принос на дпф - 062022</vt:lpstr>
      <vt:lpstr>6 Принос на дпф - 092022</vt:lpstr>
      <vt:lpstr>7 Принос на дпф - 122022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2023-01-27T13:47:06Z</cp:lastPrinted>
  <dcterms:created xsi:type="dcterms:W3CDTF">2006-04-20T10:37:43Z</dcterms:created>
  <dcterms:modified xsi:type="dcterms:W3CDTF">2023-01-27T13:47:35Z</dcterms:modified>
</cp:coreProperties>
</file>