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1\092021\"/>
    </mc:Choice>
  </mc:AlternateContent>
  <xr:revisionPtr revIDLastSave="0" documentId="13_ncr:1_{914B4394-01E6-4E72-85E4-06176A5594EB}"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29" l="1"/>
  <c r="H10" i="29"/>
  <c r="H9" i="29"/>
  <c r="H8" i="29"/>
  <c r="G11" i="29"/>
  <c r="G10" i="29"/>
  <c r="G9" i="29"/>
  <c r="G8" i="29"/>
  <c r="F11" i="29"/>
  <c r="F10" i="29"/>
  <c r="F9" i="29"/>
  <c r="F8" i="29"/>
  <c r="E11" i="29"/>
  <c r="E10" i="29"/>
  <c r="E9" i="29"/>
  <c r="E8" i="29"/>
  <c r="D9" i="29"/>
  <c r="D10" i="29"/>
  <c r="D11" i="29"/>
  <c r="D8" i="29"/>
  <c r="C9" i="29"/>
  <c r="C10" i="29"/>
  <c r="C11" i="29"/>
  <c r="C8" i="29"/>
  <c r="B11" i="29"/>
  <c r="B10" i="29"/>
  <c r="B9" i="29"/>
  <c r="B8" i="29"/>
  <c r="C34" i="28"/>
  <c r="C33" i="28"/>
  <c r="C32" i="28"/>
  <c r="C31" i="28"/>
  <c r="B30" i="28"/>
  <c r="C29" i="28"/>
  <c r="C28" i="28"/>
  <c r="C27" i="28"/>
  <c r="C26" i="28"/>
  <c r="B25" i="28"/>
  <c r="H25" i="30" l="1"/>
  <c r="G25" i="30"/>
  <c r="F25" i="30"/>
  <c r="E25" i="30"/>
  <c r="D25" i="30"/>
  <c r="C25" i="30"/>
  <c r="H24" i="30"/>
  <c r="G24" i="30"/>
  <c r="F24" i="30"/>
  <c r="E24" i="30"/>
  <c r="D24" i="30"/>
  <c r="C24" i="30"/>
  <c r="H23" i="30"/>
  <c r="G23" i="30"/>
  <c r="F23" i="30"/>
  <c r="E23" i="30"/>
  <c r="D23" i="30"/>
  <c r="C23" i="30"/>
  <c r="H22" i="30"/>
  <c r="G22" i="30"/>
  <c r="F22" i="30"/>
  <c r="E22" i="30"/>
  <c r="D22" i="30"/>
  <c r="C22" i="30"/>
  <c r="H21" i="30"/>
  <c r="G21" i="30"/>
  <c r="F21" i="30"/>
  <c r="E21" i="30"/>
  <c r="D21" i="30"/>
  <c r="C21" i="30"/>
  <c r="H20" i="30"/>
  <c r="G20" i="30"/>
  <c r="F20" i="30"/>
  <c r="E20" i="30"/>
  <c r="D20" i="30"/>
  <c r="C20" i="30"/>
  <c r="H19" i="30"/>
  <c r="G19" i="30"/>
  <c r="F19" i="30"/>
  <c r="E19" i="30"/>
  <c r="D19" i="30"/>
  <c r="C19" i="30"/>
  <c r="H18" i="30"/>
  <c r="G18" i="30"/>
  <c r="F18" i="30"/>
  <c r="E18" i="30"/>
  <c r="D18" i="30"/>
  <c r="C18" i="30"/>
  <c r="H17" i="30"/>
  <c r="G17" i="30"/>
  <c r="F17" i="30"/>
  <c r="E17" i="30"/>
  <c r="D17" i="30"/>
  <c r="C17" i="30"/>
  <c r="H16" i="30"/>
  <c r="G16" i="30"/>
  <c r="F16" i="30"/>
  <c r="E16" i="30"/>
  <c r="D16" i="30"/>
  <c r="C16" i="30"/>
  <c r="H15" i="30"/>
  <c r="G15" i="30"/>
  <c r="F15" i="30"/>
  <c r="E15" i="30"/>
  <c r="D15" i="30"/>
  <c r="C15" i="30"/>
  <c r="H14" i="30"/>
  <c r="G14" i="30"/>
  <c r="F14" i="30"/>
  <c r="E14" i="30"/>
  <c r="D14" i="30"/>
  <c r="C14" i="30"/>
  <c r="H13" i="30"/>
  <c r="G13" i="30"/>
  <c r="F13" i="30"/>
  <c r="E13" i="30"/>
  <c r="D13" i="30"/>
  <c r="C13" i="30"/>
  <c r="H12" i="30"/>
  <c r="G12" i="30"/>
  <c r="F12" i="30"/>
  <c r="E12" i="30"/>
  <c r="D12" i="30"/>
  <c r="C12" i="30"/>
  <c r="H11" i="30"/>
  <c r="G11" i="30"/>
  <c r="F11" i="30"/>
  <c r="E11" i="30"/>
  <c r="D11" i="30"/>
  <c r="C11" i="30"/>
  <c r="H10" i="30"/>
  <c r="G10" i="30"/>
  <c r="F10" i="30"/>
  <c r="E10" i="30"/>
  <c r="D10" i="30"/>
  <c r="C10" i="30"/>
  <c r="H9" i="30"/>
  <c r="G9" i="30"/>
  <c r="F9" i="30"/>
  <c r="E9" i="30"/>
  <c r="D9" i="30"/>
  <c r="C9" i="30"/>
  <c r="E18" i="28"/>
  <c r="D18" i="28"/>
  <c r="C18" i="28"/>
  <c r="E17" i="28"/>
  <c r="D17" i="28"/>
  <c r="C17" i="28"/>
  <c r="E16" i="28"/>
  <c r="D16" i="28"/>
  <c r="C16" i="28"/>
  <c r="E15" i="28"/>
  <c r="D15" i="28"/>
  <c r="C15" i="28"/>
  <c r="B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30"/>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<sst xmlns="http://schemas.openxmlformats.org/spreadsheetml/2006/main" count="281" uniqueCount="194">
  <si>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</si>
  <si>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</si>
  <si>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</si>
  <si>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</si>
  <si>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</si>
  <si>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</si>
  <si>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</si>
  <si>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</si>
  <si>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</si>
  <si>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</si>
  <si>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</si>
  <si>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</si>
  <si>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</si>
  <si>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</si>
  <si>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</si>
  <si>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</si>
  <si>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</si>
  <si>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</si>
  <si>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</si>
  <si>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</si>
  <si>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Табела 2: Вредност на нето средствата на ЗПФ и на сметководствените единици на ЗПФ</t>
  </si>
  <si>
    <t>Слика 2: Вредност на нето средствата на ЗПФ</t>
  </si>
  <si>
    <t>Слика 3: Вредност на сметководствените единици во ЗПФ</t>
  </si>
  <si>
    <t>Табела 3: Структура на инвестициите на ЗПФ</t>
  </si>
  <si>
    <t>Слика 4: Структура на инвестициите на ЗПФ</t>
  </si>
  <si>
    <t>вредност</t>
  </si>
  <si>
    <t>percent</t>
  </si>
  <si>
    <r>
      <t xml:space="preserve">САВАз / </t>
    </r>
    <r>
      <rPr>
        <sz val="9"/>
        <color indexed="21"/>
        <rFont val="Arial"/>
        <family val="2"/>
        <charset val="204"/>
      </rPr>
      <t>SAVAm</t>
    </r>
  </si>
  <si>
    <r>
      <t>КБПз /</t>
    </r>
    <r>
      <rPr>
        <sz val="9"/>
        <color indexed="21"/>
        <rFont val="Arial"/>
        <family val="2"/>
        <charset val="204"/>
      </rPr>
      <t xml:space="preserve"> KBPm</t>
    </r>
  </si>
  <si>
    <r>
      <t xml:space="preserve">ТРИГЛАВз / </t>
    </r>
    <r>
      <rPr>
        <sz val="9"/>
        <color indexed="21"/>
        <rFont val="Arial"/>
        <family val="2"/>
        <charset val="204"/>
      </rPr>
      <t>TRIGLAVm</t>
    </r>
  </si>
  <si>
    <r>
      <t>КБПз /</t>
    </r>
    <r>
      <rPr>
        <sz val="9"/>
        <color indexed="21"/>
        <rFont val="Arial"/>
        <family val="2"/>
        <charset val="204"/>
      </rPr>
      <t xml:space="preserve"> </t>
    </r>
    <r>
      <rPr>
        <sz val="9"/>
        <color indexed="21"/>
        <rFont val="Arial"/>
        <family val="2"/>
        <charset val="204"/>
      </rPr>
      <t>KBPm</t>
    </r>
  </si>
  <si>
    <t>6.</t>
  </si>
  <si>
    <t>7.</t>
  </si>
  <si>
    <t>Табела 4: Дистрибуција на членството во ДПФ според начинот на членство</t>
  </si>
  <si>
    <t xml:space="preserve">Табела 5: Дистрибуција на пензиски шеми во ДПФ </t>
  </si>
  <si>
    <t>Слика 5: Дистрибуција на членството во ДПФ според начинот на членство (во проценти)</t>
  </si>
  <si>
    <t>Табела 6: Вредност на нето средствата на ДПФ и на сметководствените единици на ЗПФ</t>
  </si>
  <si>
    <t>Слика 6: Вредност на нето средствата на ДПФ</t>
  </si>
  <si>
    <t>Слика 7: Вредност на сметководствените единици во ДПФ</t>
  </si>
  <si>
    <t>Табела 7: Структура на инвестициите на ДПФ</t>
  </si>
  <si>
    <r>
      <t xml:space="preserve">САВАд
</t>
    </r>
    <r>
      <rPr>
        <sz val="9"/>
        <color indexed="21"/>
        <rFont val="Arial"/>
        <family val="2"/>
        <charset val="204"/>
      </rPr>
      <t>/ SAVAv</t>
    </r>
  </si>
  <si>
    <r>
      <t xml:space="preserve">КБПд
</t>
    </r>
    <r>
      <rPr>
        <sz val="9"/>
        <color indexed="21"/>
        <rFont val="Arial"/>
        <family val="2"/>
        <charset val="238"/>
      </rPr>
      <t>/ KBPv</t>
    </r>
  </si>
  <si>
    <t>Слика 8: Структура на инвестициите на ДПФ</t>
  </si>
  <si>
    <t>VPF</t>
  </si>
  <si>
    <t>SAVAm</t>
  </si>
  <si>
    <t>KBPm</t>
  </si>
  <si>
    <t>TRIGLAVm</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</si>
  <si>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</si>
  <si>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</si>
  <si>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</si>
  <si>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</si>
  <si>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</si>
  <si>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</si>
  <si>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</si>
  <si>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</si>
  <si>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</si>
  <si>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</si>
  <si>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Стив Наумов бр.100, 1000 Скопје</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</si>
  <si>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</si>
  <si>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</si>
  <si>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r>
      <rPr>
        <b/>
        <sz val="10"/>
        <rFont val="Arial"/>
        <family val="2"/>
        <charset val="204"/>
      </rPr>
      <t>Содржина</t>
    </r>
    <r>
      <rPr>
        <b/>
        <sz val="10"/>
        <color indexed="49"/>
        <rFont val="Arial"/>
        <family val="2"/>
        <charset val="204"/>
      </rPr>
      <t xml:space="preserve"> </t>
    </r>
    <r>
      <rPr>
        <b/>
        <sz val="10"/>
        <color indexed="21"/>
        <rFont val="Arial"/>
        <family val="2"/>
        <charset val="204"/>
      </rPr>
      <t>/ Table of Contents</t>
    </r>
  </si>
  <si>
    <r>
      <t xml:space="preserve">САВАз 
</t>
    </r>
    <r>
      <rPr>
        <sz val="9"/>
        <color indexed="21"/>
        <rFont val="Arial"/>
        <family val="2"/>
        <charset val="204"/>
      </rPr>
      <t>/ SAVAm</t>
    </r>
  </si>
  <si>
    <r>
      <t xml:space="preserve">КБПз 
</t>
    </r>
    <r>
      <rPr>
        <sz val="9"/>
        <color indexed="21"/>
        <rFont val="Arial"/>
        <family val="2"/>
        <charset val="204"/>
      </rPr>
      <t>/ KBPm</t>
    </r>
  </si>
  <si>
    <r>
      <t xml:space="preserve">ТРИГЛАВз 
</t>
    </r>
    <r>
      <rPr>
        <sz val="9"/>
        <color indexed="21"/>
        <rFont val="Arial"/>
        <family val="2"/>
        <charset val="204"/>
      </rPr>
      <t>/ TRIGLAVm</t>
    </r>
  </si>
  <si>
    <r>
      <t xml:space="preserve">Месец 
</t>
    </r>
    <r>
      <rPr>
        <sz val="9"/>
        <color indexed="21"/>
        <rFont val="Arial"/>
        <family val="2"/>
        <charset val="204"/>
      </rPr>
      <t>/ Month</t>
    </r>
  </si>
  <si>
    <r>
      <t xml:space="preserve">Вкупно средства / </t>
    </r>
    <r>
      <rPr>
        <sz val="8"/>
        <color indexed="21"/>
        <rFont val="Arial"/>
        <family val="2"/>
        <charset val="204"/>
      </rPr>
      <t>Total assets</t>
    </r>
  </si>
  <si>
    <r>
      <t xml:space="preserve">САВАд / </t>
    </r>
    <r>
      <rPr>
        <sz val="9"/>
        <color indexed="21"/>
        <rFont val="Arial"/>
        <family val="2"/>
        <charset val="204"/>
      </rPr>
      <t>SAVAv</t>
    </r>
  </si>
  <si>
    <r>
      <t>КБПд /</t>
    </r>
    <r>
      <rPr>
        <sz val="9"/>
        <color indexed="21"/>
        <rFont val="Arial"/>
        <family val="2"/>
        <charset val="204"/>
      </rPr>
      <t xml:space="preserve"> KBPv</t>
    </r>
  </si>
  <si>
    <r>
      <t>САВАд /</t>
    </r>
    <r>
      <rPr>
        <sz val="9"/>
        <color indexed="21"/>
        <rFont val="Arial"/>
        <family val="2"/>
        <charset val="204"/>
      </rPr>
      <t xml:space="preserve"> SAVAv</t>
    </r>
  </si>
  <si>
    <r>
      <t xml:space="preserve">САВАд 
</t>
    </r>
    <r>
      <rPr>
        <sz val="9"/>
        <color indexed="21"/>
        <rFont val="Arial"/>
        <family val="2"/>
        <charset val="204"/>
      </rPr>
      <t>/ SAVAv</t>
    </r>
  </si>
  <si>
    <r>
      <t xml:space="preserve">КБПд
</t>
    </r>
    <r>
      <rPr>
        <sz val="9"/>
        <color indexed="21"/>
        <rFont val="Arial"/>
        <family val="2"/>
        <charset val="204"/>
      </rPr>
      <t>/ KBPv</t>
    </r>
  </si>
  <si>
    <r>
      <t>Доброволни/</t>
    </r>
    <r>
      <rPr>
        <sz val="9"/>
        <color indexed="21"/>
        <rFont val="Arial"/>
        <family val="2"/>
        <charset val="204"/>
      </rPr>
      <t xml:space="preserve"> </t>
    </r>
    <r>
      <rPr>
        <sz val="9"/>
        <color indexed="21"/>
        <rFont val="Arial"/>
        <family val="2"/>
        <charset val="204"/>
      </rPr>
      <t>Vullunetar</t>
    </r>
  </si>
  <si>
    <r>
      <t>Со договор/</t>
    </r>
    <r>
      <rPr>
        <sz val="9"/>
        <color indexed="21"/>
        <rFont val="Arial"/>
        <family val="2"/>
        <charset val="204"/>
      </rPr>
      <t xml:space="preserve">  Me kontratë</t>
    </r>
  </si>
  <si>
    <r>
      <t>Вкупно/</t>
    </r>
    <r>
      <rPr>
        <sz val="9"/>
        <color indexed="17"/>
        <rFont val="Arial"/>
        <family val="2"/>
        <charset val="204"/>
      </rPr>
      <t xml:space="preserve"> </t>
    </r>
    <r>
      <rPr>
        <sz val="9"/>
        <color indexed="21"/>
        <rFont val="Arial"/>
        <family val="2"/>
        <charset val="204"/>
      </rPr>
      <t>Gjithsej</t>
    </r>
  </si>
  <si>
    <r>
      <t xml:space="preserve">Вкупно/ </t>
    </r>
    <r>
      <rPr>
        <sz val="9"/>
        <color indexed="21"/>
        <rFont val="Arial"/>
        <family val="2"/>
        <charset val="204"/>
      </rPr>
      <t>Gjithsej</t>
    </r>
  </si>
  <si>
    <t>Вкупно / Gjithsej</t>
  </si>
  <si>
    <t>Ju lutemi që kur të përdorni të dhëna nga Buletini mujor patjetër të citoni burimin.</t>
  </si>
  <si>
    <t xml:space="preserve">Stiv Naumov 100, 1000 Shkup, </t>
  </si>
  <si>
    <r>
      <t xml:space="preserve">Забелешки </t>
    </r>
    <r>
      <rPr>
        <sz val="10"/>
        <color indexed="21"/>
        <rFont val="Arial"/>
        <family val="2"/>
        <charset val="204"/>
      </rPr>
      <t>/ Shënime</t>
    </r>
  </si>
  <si>
    <t>Burim për të dhënat për neto vlerën e aseteve, njësive të kontabilitetit dhe strukturën e invesitmeve të fondeve pensionale janë shoqëritë pensionale</t>
  </si>
  <si>
    <r>
      <t>Содржина</t>
    </r>
    <r>
      <rPr>
        <u/>
        <sz val="9"/>
        <color indexed="21"/>
        <rFont val="Arial"/>
        <family val="2"/>
        <charset val="204"/>
      </rPr>
      <t xml:space="preserve"> / Përmbajtja</t>
    </r>
  </si>
  <si>
    <t xml:space="preserve">Tabela 5: Distribution of the pension shemes in VPF </t>
  </si>
  <si>
    <r>
      <t xml:space="preserve">I Податоци за задолжителните пензиски фондови / </t>
    </r>
    <r>
      <rPr>
        <b/>
        <sz val="10"/>
        <color indexed="21"/>
        <rFont val="Arial"/>
        <family val="2"/>
        <charset val="204"/>
      </rPr>
      <t>I Të dhëna për fondet pensionale obligative</t>
    </r>
  </si>
  <si>
    <t xml:space="preserve">Tabala 1: Distribuimi i anëtarëve në FPO sipas statusit të tyre </t>
  </si>
  <si>
    <t>Tabela 1: Distribuimi i anëtarëve në FPO sipas statusit të tyre (në përqindje)</t>
  </si>
  <si>
    <t>Tabela 2: Vlera e neto aseteve (mjeteve) të FPO dhe të njësive të kontabilitetit të FPO</t>
  </si>
  <si>
    <t>Figura 2: Vlera e neto aseteve të FPO</t>
  </si>
  <si>
    <t>Figura 3: Vlera e njësive të kontabilitetit të FPO</t>
  </si>
  <si>
    <t>Табела 3: Struktura e investimeve të FPO</t>
  </si>
  <si>
    <t>Figura 4: Struktura e investimeve të FPO</t>
  </si>
  <si>
    <t>FPO</t>
  </si>
  <si>
    <t>Tabela 1: Distribuimi i anëtarëve në FPO sipas statusit të tyre</t>
  </si>
  <si>
    <t>Tabela 2: Vlera e neto aseteve të FPO dhe të njësive të kontabilitetit të FPO</t>
  </si>
  <si>
    <t>Figura 3: Vlera e neto aseteve të njësive të kontabilitetit të FPO</t>
  </si>
  <si>
    <t>fondet pensionale vullnetare</t>
  </si>
  <si>
    <t>Tabela 4: Distribuimi i anëtarëve në FPV sipas mënyrës së anëtarësimit</t>
  </si>
  <si>
    <t xml:space="preserve">Tabela 5: Distribuimi i skemave pensionale në FPV </t>
  </si>
  <si>
    <t>Figura 5: Distribuimi i anëtarëve në FPV sipas mënyrës së anëtarësimit (në përqindje)</t>
  </si>
  <si>
    <t>Tabela 6: Vlera e neto aseteve të FPV dhe të njësive të kontabilitetit të FPV</t>
  </si>
  <si>
    <t>Figura 6: Vlera e neto aseteve të FPV</t>
  </si>
  <si>
    <t>Figura 7: Vlera e njësive të kontabilitetit të FPV</t>
  </si>
  <si>
    <t>Табела 7: Struktura e investimeve të FPV</t>
  </si>
  <si>
    <t>Figura 8: Struktura e investimeve të FPV</t>
  </si>
  <si>
    <t>Fondi i hapur pensional vullnetar Sava pension plus</t>
  </si>
  <si>
    <t>KB Fondi i parë i hapur pensional vullnetar- Shkup</t>
  </si>
  <si>
    <t xml:space="preserve">KB Fondi i parë i hapur pensional obligativ- Shkup </t>
  </si>
  <si>
    <t xml:space="preserve">Fondi i hapur pensional obligativ Sava fondi pensional </t>
  </si>
  <si>
    <t>fondet pensionale obligative</t>
  </si>
  <si>
    <r>
      <t>I Податоци за задолжителните пензиски фондови / I</t>
    </r>
    <r>
      <rPr>
        <b/>
        <sz val="10"/>
        <color indexed="21"/>
        <rFont val="Arial"/>
        <family val="2"/>
        <charset val="204"/>
      </rPr>
      <t xml:space="preserve"> Të dhëna për fondet pensionale obligative</t>
    </r>
  </si>
  <si>
    <r>
      <t>Задолжителен пензиски фонд /</t>
    </r>
    <r>
      <rPr>
        <sz val="9"/>
        <color indexed="21"/>
        <rFont val="Arial"/>
        <family val="2"/>
        <charset val="204"/>
      </rPr>
      <t xml:space="preserve"> Fondi pensional obligativ</t>
    </r>
  </si>
  <si>
    <r>
      <t xml:space="preserve">Вредност на сметковод.единица /
</t>
    </r>
    <r>
      <rPr>
        <sz val="9"/>
        <color indexed="21"/>
        <rFont val="Arial"/>
        <family val="2"/>
        <charset val="204"/>
      </rPr>
      <t xml:space="preserve"> Vlera e njësisë së kontabilitetit</t>
    </r>
  </si>
  <si>
    <t>TRIGLAVm fond i hapur obligativ pensional - Shkup</t>
  </si>
  <si>
    <r>
      <t xml:space="preserve">За посигурни пензионерски денови </t>
    </r>
    <r>
      <rPr>
        <b/>
        <sz val="10"/>
        <color indexed="21"/>
        <rFont val="Arial"/>
        <family val="2"/>
        <charset val="204"/>
      </rPr>
      <t>/ Për ditë më të sigurta si pensionit</t>
    </r>
  </si>
  <si>
    <t>Agjencia për mbikëqyrje të financimit kapital të sigurimit pensional</t>
  </si>
  <si>
    <r>
      <rPr>
        <u/>
        <sz val="10"/>
        <rFont val="Arial"/>
        <family val="2"/>
        <charset val="204"/>
      </rPr>
      <t>Содржина</t>
    </r>
    <r>
      <rPr>
        <u/>
        <sz val="10"/>
        <color indexed="12"/>
        <rFont val="Arial"/>
        <family val="2"/>
      </rPr>
      <t xml:space="preserve"> </t>
    </r>
    <r>
      <rPr>
        <u/>
        <sz val="10"/>
        <color indexed="21"/>
        <rFont val="Arial"/>
        <family val="2"/>
        <charset val="204"/>
      </rPr>
      <t>/ Përmbajtja</t>
    </r>
  </si>
  <si>
    <t>* Personat e siguruar të cilët detyrimisht bëhen anëtarë të shtyllës së dytë menjëherë pas punësimit të tyre, caktohen përkohësisht nga FSPIMV në një nga fondet pensionale obligative, në mënyrë të rastësishme, për të siguruar shumëfishimin e aseteve të tyre që nga fillimi i anëtarësimit në fondin pensional obligativ. Këta persona të siguruar kanë afat 3 muaj për të zgjedhur në cilin fond pensional obligativ do të anëtarësohen. Nëse pas skadimit të këtij afati, ata nuk vendosin se në cilin fond të pensionit obligativ do të jenë anëtarë, atëherë ata do të mbeten anëtarë të fondit pensional obligativ, në të cilin janë caktuar përkohësisht</t>
  </si>
  <si>
    <t>Tabela 3: Struktura e investmeve të FPO</t>
  </si>
  <si>
    <r>
      <t>(во милиони денари/</t>
    </r>
    <r>
      <rPr>
        <sz val="9"/>
        <color indexed="21"/>
        <rFont val="Arial"/>
        <family val="2"/>
        <charset val="204"/>
      </rPr>
      <t xml:space="preserve"> në milionë denarë</t>
    </r>
    <r>
      <rPr>
        <sz val="9"/>
        <rFont val="Arial"/>
        <family val="2"/>
        <charset val="204"/>
      </rPr>
      <t>)</t>
    </r>
  </si>
  <si>
    <r>
      <t>Вид имот /</t>
    </r>
    <r>
      <rPr>
        <b/>
        <sz val="9"/>
        <color indexed="49"/>
        <rFont val="Arial"/>
        <family val="2"/>
        <charset val="204"/>
      </rPr>
      <t xml:space="preserve"> </t>
    </r>
    <r>
      <rPr>
        <b/>
        <sz val="9"/>
        <color indexed="21"/>
        <rFont val="Arial"/>
        <family val="2"/>
        <charset val="204"/>
      </rPr>
      <t>Lloji i aseteve</t>
    </r>
  </si>
  <si>
    <t>vlera</t>
  </si>
  <si>
    <r>
      <t xml:space="preserve">Акции од странски издавачи 
</t>
    </r>
    <r>
      <rPr>
        <sz val="8"/>
        <color indexed="21"/>
        <rFont val="Arial"/>
        <family val="2"/>
        <charset val="204"/>
      </rPr>
      <t>/</t>
    </r>
    <r>
      <rPr>
        <sz val="8"/>
        <color indexed="21"/>
        <rFont val="Arial"/>
        <family val="2"/>
        <charset val="204"/>
      </rPr>
      <t xml:space="preserve"> Aksione të emetuesve të huaj</t>
    </r>
  </si>
  <si>
    <r>
      <t>Странски /</t>
    </r>
    <r>
      <rPr>
        <b/>
        <sz val="9"/>
        <color indexed="21"/>
        <rFont val="Arial"/>
        <family val="2"/>
        <charset val="204"/>
      </rPr>
      <t xml:space="preserve"> të Huaj</t>
    </r>
  </si>
  <si>
    <r>
      <t xml:space="preserve">Вкупно средства / Gjithsej </t>
    </r>
    <r>
      <rPr>
        <sz val="8"/>
        <color indexed="21"/>
        <rFont val="Arial"/>
        <family val="2"/>
        <charset val="204"/>
      </rPr>
      <t>asete</t>
    </r>
  </si>
  <si>
    <r>
      <t xml:space="preserve">Вкупно обврски / </t>
    </r>
    <r>
      <rPr>
        <sz val="8"/>
        <color indexed="21"/>
        <rFont val="Arial"/>
        <family val="2"/>
        <charset val="204"/>
      </rPr>
      <t>Gjithsej detyrime</t>
    </r>
  </si>
  <si>
    <r>
      <t xml:space="preserve">Депозити / </t>
    </r>
    <r>
      <rPr>
        <sz val="8"/>
        <color indexed="21"/>
        <rFont val="Arial"/>
        <family val="2"/>
        <charset val="204"/>
      </rPr>
      <t>Depozita</t>
    </r>
  </si>
  <si>
    <r>
      <t>Парични средства / Ke</t>
    </r>
    <r>
      <rPr>
        <sz val="8"/>
        <color indexed="21"/>
        <rFont val="Arial"/>
        <family val="2"/>
        <charset val="204"/>
      </rPr>
      <t>sh</t>
    </r>
  </si>
  <si>
    <t>Побарувања / të Arkëtueshme</t>
  </si>
  <si>
    <r>
      <t xml:space="preserve">Обврзници од домашни издавачи 
</t>
    </r>
    <r>
      <rPr>
        <sz val="8"/>
        <color indexed="21"/>
        <rFont val="Arial"/>
        <family val="2"/>
        <charset val="204"/>
      </rPr>
      <t xml:space="preserve">/ </t>
    </r>
    <r>
      <rPr>
        <sz val="8"/>
        <color indexed="21"/>
        <rFont val="Arial"/>
        <family val="2"/>
        <charset val="204"/>
      </rPr>
      <t>Obligacione nga emetuesit vendas</t>
    </r>
  </si>
  <si>
    <r>
      <t xml:space="preserve">Инвестициски фондови од домашни издавачи </t>
    </r>
    <r>
      <rPr>
        <sz val="8"/>
        <color indexed="21"/>
        <rFont val="Arial"/>
        <family val="2"/>
        <charset val="204"/>
      </rPr>
      <t xml:space="preserve"> 
/</t>
    </r>
    <r>
      <rPr>
        <sz val="8"/>
        <color indexed="21"/>
        <rFont val="Arial"/>
        <family val="2"/>
        <charset val="204"/>
      </rPr>
      <t xml:space="preserve"> Fonde investuese të emetuesve vendorë</t>
    </r>
  </si>
  <si>
    <r>
      <t>Акции од домашни издавачи</t>
    </r>
    <r>
      <rPr>
        <sz val="8"/>
        <color indexed="21"/>
        <rFont val="Arial"/>
        <family val="2"/>
        <charset val="204"/>
      </rPr>
      <t xml:space="preserve"> 
/ Aksione të emetuesve vendorë</t>
    </r>
  </si>
  <si>
    <r>
      <t xml:space="preserve">Обврзници од странски издавачи 
</t>
    </r>
    <r>
      <rPr>
        <sz val="8"/>
        <color indexed="21"/>
        <rFont val="Arial"/>
        <family val="2"/>
        <charset val="204"/>
      </rPr>
      <t xml:space="preserve">/ </t>
    </r>
    <r>
      <rPr>
        <sz val="8"/>
        <color indexed="21"/>
        <rFont val="Arial"/>
        <family val="2"/>
        <charset val="204"/>
      </rPr>
      <t>Obligacione nga emetuesit e huaj</t>
    </r>
  </si>
  <si>
    <r>
      <t xml:space="preserve">Инвестициски фондови од странски издавачи 
</t>
    </r>
    <r>
      <rPr>
        <sz val="8"/>
        <color indexed="21"/>
        <rFont val="Arial"/>
        <family val="2"/>
        <charset val="204"/>
      </rPr>
      <t xml:space="preserve">/ </t>
    </r>
    <r>
      <rPr>
        <sz val="8"/>
        <color indexed="21"/>
        <rFont val="Arial"/>
        <family val="2"/>
        <charset val="204"/>
      </rPr>
      <t>Fonde investuese të emetuesve të huaj</t>
    </r>
  </si>
  <si>
    <r>
      <t xml:space="preserve">Нето средства / </t>
    </r>
    <r>
      <rPr>
        <b/>
        <sz val="8"/>
        <color indexed="21"/>
        <rFont val="Arial"/>
        <family val="2"/>
        <charset val="204"/>
      </rPr>
      <t>Neto asete</t>
    </r>
  </si>
  <si>
    <r>
      <t>Доброволен пензиски фонд /</t>
    </r>
    <r>
      <rPr>
        <sz val="9"/>
        <color indexed="21"/>
        <rFont val="Arial"/>
        <family val="2"/>
        <charset val="204"/>
      </rPr>
      <t xml:space="preserve"> Fondi pensional vullnetar</t>
    </r>
  </si>
  <si>
    <r>
      <t xml:space="preserve">Со доброволна индивидуална сметка </t>
    </r>
    <r>
      <rPr>
        <sz val="9"/>
        <color indexed="21"/>
        <rFont val="Arial"/>
        <family val="2"/>
        <charset val="204"/>
      </rPr>
      <t>/</t>
    </r>
    <r>
      <rPr>
        <sz val="9"/>
        <color indexed="21"/>
        <rFont val="Arial"/>
        <family val="2"/>
        <charset val="204"/>
      </rPr>
      <t xml:space="preserve"> Me llogari individuale vullnetare</t>
    </r>
  </si>
  <si>
    <r>
      <t>Во пензиска шема со професионална сметка /</t>
    </r>
    <r>
      <rPr>
        <sz val="9"/>
        <color indexed="21"/>
        <rFont val="Arial"/>
        <family val="2"/>
        <charset val="204"/>
      </rPr>
      <t xml:space="preserve"> Në skemë pensionale me llogari profesionale</t>
    </r>
  </si>
  <si>
    <r>
      <t>Вкупно/ G</t>
    </r>
    <r>
      <rPr>
        <sz val="9"/>
        <color indexed="21"/>
        <rFont val="Arial"/>
        <family val="2"/>
        <charset val="204"/>
      </rPr>
      <t>jithsej</t>
    </r>
  </si>
  <si>
    <r>
      <t>Број на пензиски шеми</t>
    </r>
    <r>
      <rPr>
        <sz val="9"/>
        <color indexed="21"/>
        <rFont val="Arial"/>
        <family val="2"/>
        <charset val="204"/>
      </rPr>
      <t xml:space="preserve"> / Numri i skemave pensionale</t>
    </r>
  </si>
  <si>
    <r>
      <t xml:space="preserve">Месец 
</t>
    </r>
    <r>
      <rPr>
        <sz val="9"/>
        <color indexed="21"/>
        <rFont val="Arial"/>
        <family val="2"/>
        <charset val="204"/>
      </rPr>
      <t>/ Muaji</t>
    </r>
  </si>
  <si>
    <r>
      <t xml:space="preserve">Нето средства (во милиони денари) /
</t>
    </r>
    <r>
      <rPr>
        <sz val="9"/>
        <color indexed="21"/>
        <rFont val="Arial"/>
        <family val="2"/>
        <charset val="204"/>
      </rPr>
      <t>Neto asete (në milionë denarë)</t>
    </r>
  </si>
  <si>
    <r>
      <t xml:space="preserve">Вредност на сметковод.единица /
</t>
    </r>
    <r>
      <rPr>
        <sz val="9"/>
        <color indexed="21"/>
        <rFont val="Arial"/>
        <family val="2"/>
      </rPr>
      <t xml:space="preserve"> </t>
    </r>
    <r>
      <rPr>
        <sz val="9"/>
        <color indexed="21"/>
        <rFont val="Arial"/>
        <family val="2"/>
        <charset val="204"/>
      </rPr>
      <t>Vlera e njësisë së kontabilitetit</t>
    </r>
  </si>
  <si>
    <t>Figura 6: Vlera e aseteve të FPV</t>
  </si>
  <si>
    <t>Figura 7: Neto vlera e njësive të kontabilitetit të FPV</t>
  </si>
  <si>
    <t>Figura 8: Struktura e investimeve të VPF</t>
  </si>
  <si>
    <r>
      <t xml:space="preserve">Побарувања / të </t>
    </r>
    <r>
      <rPr>
        <sz val="8"/>
        <color indexed="21"/>
        <rFont val="Arial"/>
        <family val="2"/>
        <charset val="204"/>
      </rPr>
      <t>Arkëtueshme</t>
    </r>
  </si>
  <si>
    <r>
      <t>Парични средства / K</t>
    </r>
    <r>
      <rPr>
        <sz val="8"/>
        <color indexed="21"/>
        <rFont val="Arial"/>
        <family val="2"/>
        <charset val="204"/>
      </rPr>
      <t>esh</t>
    </r>
  </si>
  <si>
    <r>
      <t xml:space="preserve">Депозити / </t>
    </r>
    <r>
      <rPr>
        <sz val="8"/>
        <color indexed="21"/>
        <rFont val="Arial"/>
        <family val="2"/>
        <charset val="204"/>
      </rPr>
      <t>Depozita</t>
    </r>
  </si>
  <si>
    <r>
      <t>Вкупно вложувања во хартии од вредност 
/</t>
    </r>
    <r>
      <rPr>
        <b/>
        <sz val="8"/>
        <color indexed="21"/>
        <rFont val="Arial"/>
        <family val="2"/>
        <charset val="204"/>
      </rPr>
      <t xml:space="preserve"> Gjithsej investime të letrave me vlerë</t>
    </r>
  </si>
  <si>
    <r>
      <t xml:space="preserve">Инвестициски фондови од странски издавачи 
</t>
    </r>
    <r>
      <rPr>
        <sz val="8"/>
        <color indexed="21"/>
        <rFont val="Arial"/>
        <family val="2"/>
        <charset val="204"/>
      </rPr>
      <t>/ Fonde investuese të emetuesve të huaj</t>
    </r>
  </si>
  <si>
    <r>
      <t xml:space="preserve">Обврзници од странски издавачи 
</t>
    </r>
    <r>
      <rPr>
        <sz val="8"/>
        <color indexed="21"/>
        <rFont val="Arial"/>
        <family val="2"/>
        <charset val="204"/>
      </rPr>
      <t>/ Obligacione të emetuesve të huaj</t>
    </r>
  </si>
  <si>
    <r>
      <t xml:space="preserve">Акции од странски издавачи 
</t>
    </r>
    <r>
      <rPr>
        <sz val="8"/>
        <color indexed="21"/>
        <rFont val="Arial"/>
        <family val="2"/>
        <charset val="204"/>
      </rPr>
      <t>/ Aksione të emetuesve të huaj</t>
    </r>
  </si>
  <si>
    <r>
      <t xml:space="preserve">Инвестициски фондови од домашни издавачи </t>
    </r>
    <r>
      <rPr>
        <sz val="8"/>
        <color indexed="21"/>
        <rFont val="Arial"/>
        <family val="2"/>
        <charset val="204"/>
      </rPr>
      <t xml:space="preserve"> 
/  Fonde investuese të emetuesve vendorë</t>
    </r>
  </si>
  <si>
    <r>
      <t xml:space="preserve">Обврзници од домашни издавачи 
</t>
    </r>
    <r>
      <rPr>
        <sz val="8"/>
        <color indexed="21"/>
        <rFont val="Arial"/>
        <family val="2"/>
        <charset val="204"/>
      </rPr>
      <t>/ Obligacione të emetuesve vendorë</t>
    </r>
  </si>
  <si>
    <t>përqind</t>
  </si>
  <si>
    <r>
      <t>Вид имот /</t>
    </r>
    <r>
      <rPr>
        <b/>
        <sz val="9"/>
        <color indexed="21"/>
        <rFont val="Arial"/>
        <family val="2"/>
        <charset val="204"/>
      </rPr>
      <t xml:space="preserve"> Llji i aseteve</t>
    </r>
  </si>
  <si>
    <t>Tabela 7: Struktura e investimeve të FPV</t>
  </si>
  <si>
    <r>
      <t>(во милиони денари/</t>
    </r>
    <r>
      <rPr>
        <sz val="9"/>
        <color indexed="21"/>
        <rFont val="Arial"/>
        <family val="2"/>
        <charset val="204"/>
      </rPr>
      <t xml:space="preserve"> në </t>
    </r>
    <r>
      <rPr>
        <sz val="9"/>
        <color indexed="21"/>
        <rFont val="Arial"/>
        <family val="2"/>
        <charset val="204"/>
      </rPr>
      <t>milionë denarë</t>
    </r>
    <r>
      <rPr>
        <sz val="9"/>
        <color indexed="21"/>
        <rFont val="Arial"/>
        <family val="2"/>
        <charset val="204"/>
      </rPr>
      <t>)</t>
    </r>
  </si>
  <si>
    <t>Shkurtesat që janë përdorë</t>
  </si>
  <si>
    <r>
      <t xml:space="preserve">Кратенки </t>
    </r>
    <r>
      <rPr>
        <b/>
        <sz val="10"/>
        <color indexed="21"/>
        <rFont val="Arial"/>
        <family val="2"/>
        <charset val="204"/>
      </rPr>
      <t>/ Shkurtesa</t>
    </r>
  </si>
  <si>
    <r>
      <t xml:space="preserve">Распределени/ </t>
    </r>
    <r>
      <rPr>
        <sz val="9"/>
        <color indexed="21"/>
        <rFont val="Arial"/>
        <family val="2"/>
        <charset val="204"/>
      </rPr>
      <t>të Shpërndarë</t>
    </r>
  </si>
  <si>
    <r>
      <t xml:space="preserve">Времено распределени/ </t>
    </r>
    <r>
      <rPr>
        <sz val="8"/>
        <color indexed="21"/>
        <rFont val="Arial"/>
        <family val="2"/>
        <charset val="204"/>
      </rPr>
      <t>Përkohësisht të shpërndarë *</t>
    </r>
  </si>
  <si>
    <t>Задолжителни/ Obligativë</t>
  </si>
  <si>
    <r>
      <t xml:space="preserve">I Податоци за задолжителните пензиски фондови / </t>
    </r>
    <r>
      <rPr>
        <b/>
        <sz val="10"/>
        <color indexed="21"/>
        <rFont val="Arial"/>
        <family val="2"/>
        <charset val="204"/>
      </rPr>
      <t>I Të dhëna për fondet pensionale obligative</t>
    </r>
  </si>
  <si>
    <r>
      <t>Домашни /</t>
    </r>
    <r>
      <rPr>
        <b/>
        <sz val="9"/>
        <color indexed="21"/>
        <rFont val="Arial"/>
        <family val="2"/>
        <charset val="204"/>
      </rPr>
      <t xml:space="preserve"> Vendorë</t>
    </r>
  </si>
  <si>
    <r>
      <t xml:space="preserve">Вкупно вложувања во хартии од вредност 
/ </t>
    </r>
    <r>
      <rPr>
        <b/>
        <sz val="8"/>
        <color indexed="21"/>
        <rFont val="Arial"/>
        <family val="2"/>
        <charset val="204"/>
      </rPr>
      <t>Gjithsej investime të letrave me vlerë</t>
    </r>
  </si>
  <si>
    <r>
      <t xml:space="preserve">Краткорочни хартии од домашни издавачи  
</t>
    </r>
    <r>
      <rPr>
        <sz val="8"/>
        <color indexed="21"/>
        <rFont val="Arial"/>
        <family val="2"/>
        <charset val="204"/>
      </rPr>
      <t xml:space="preserve">/ </t>
    </r>
    <r>
      <rPr>
        <sz val="8"/>
        <color indexed="21"/>
        <rFont val="Arial"/>
        <family val="2"/>
        <charset val="204"/>
      </rPr>
      <t>Letrat me vlerë afatshkurta të emetuesve vendorë</t>
    </r>
  </si>
  <si>
    <r>
      <t xml:space="preserve">Краткорочни хартии од странски издавачи 
</t>
    </r>
    <r>
      <rPr>
        <sz val="8"/>
        <color indexed="21"/>
        <rFont val="Arial"/>
        <family val="2"/>
        <charset val="204"/>
      </rPr>
      <t xml:space="preserve">/ </t>
    </r>
    <r>
      <rPr>
        <sz val="8"/>
        <color indexed="21"/>
        <rFont val="Arial"/>
        <family val="2"/>
        <charset val="204"/>
      </rPr>
      <t>Letrat me vlerë afatshkurta të emetuesve vendorë</t>
    </r>
  </si>
  <si>
    <r>
      <t xml:space="preserve">Краткорочни хартии од странски издавачи 
</t>
    </r>
    <r>
      <rPr>
        <sz val="8"/>
        <color indexed="21"/>
        <rFont val="Arial"/>
        <family val="2"/>
        <charset val="204"/>
      </rPr>
      <t>/ Letra me vlerë afatshkurta të emeteuesve të huaj</t>
    </r>
  </si>
  <si>
    <r>
      <t xml:space="preserve">Домашни / </t>
    </r>
    <r>
      <rPr>
        <b/>
        <sz val="9"/>
        <color indexed="21"/>
        <rFont val="Arial"/>
        <family val="2"/>
      </rPr>
      <t>Vednorë</t>
    </r>
  </si>
  <si>
    <r>
      <t>Странски /</t>
    </r>
    <r>
      <rPr>
        <b/>
        <sz val="9"/>
        <color indexed="49"/>
        <rFont val="Arial"/>
        <family val="2"/>
        <charset val="204"/>
      </rPr>
      <t xml:space="preserve"> </t>
    </r>
    <r>
      <rPr>
        <b/>
        <sz val="9"/>
        <color indexed="21"/>
        <rFont val="Arial"/>
        <family val="2"/>
      </rPr>
      <t>Të huaj</t>
    </r>
  </si>
  <si>
    <r>
      <t xml:space="preserve">Содржина </t>
    </r>
    <r>
      <rPr>
        <u/>
        <sz val="9"/>
        <color rgb="FF007DA0"/>
        <rFont val="Arial"/>
        <family val="2"/>
        <charset val="204"/>
      </rPr>
      <t>/ Përmbajtja</t>
    </r>
  </si>
  <si>
    <r>
      <t>Содржина /</t>
    </r>
    <r>
      <rPr>
        <u/>
        <sz val="9"/>
        <color rgb="FF007DA0"/>
        <rFont val="Arial"/>
        <family val="2"/>
        <charset val="204"/>
      </rPr>
      <t xml:space="preserve"> Përmbajtja</t>
    </r>
  </si>
  <si>
    <r>
      <t xml:space="preserve">Содржина / </t>
    </r>
    <r>
      <rPr>
        <u/>
        <sz val="9"/>
        <color rgb="FF007DA0"/>
        <rFont val="Arial"/>
        <family val="2"/>
        <charset val="204"/>
      </rPr>
      <t>Përmbajtja</t>
    </r>
  </si>
  <si>
    <r>
      <t>II Податоци за доброволните пензиски фондови /</t>
    </r>
    <r>
      <rPr>
        <b/>
        <sz val="10"/>
        <color rgb="FF007DA0"/>
        <rFont val="Arial"/>
        <family val="2"/>
        <charset val="204"/>
      </rPr>
      <t xml:space="preserve"> II Të dhëna për fondet pensionale vullnetare</t>
    </r>
  </si>
  <si>
    <r>
      <t xml:space="preserve">II Податоци за доброволните пензиски фондови / </t>
    </r>
    <r>
      <rPr>
        <b/>
        <sz val="10"/>
        <color rgb="FF007DA0"/>
        <rFont val="Arial"/>
        <family val="2"/>
        <charset val="204"/>
      </rPr>
      <t>II Të dhëna për fondet pensionale vullnetare</t>
    </r>
  </si>
  <si>
    <t>8.</t>
  </si>
  <si>
    <t>ТРИГЛАВд</t>
  </si>
  <si>
    <t>TRIGLAVv</t>
  </si>
  <si>
    <t>Trigllav fondi i hapur vullnetar pensional - Shkup</t>
  </si>
  <si>
    <r>
      <t xml:space="preserve">Почеток на работа на САВАз е 1.1.2006 г. / </t>
    </r>
    <r>
      <rPr>
        <sz val="9"/>
        <color rgb="FF007DA0"/>
        <rFont val="Arial"/>
        <family val="2"/>
      </rPr>
      <t>SAVAm ka filluar me punë më 1.1.2006.</t>
    </r>
  </si>
  <si>
    <r>
      <t>Почеток на работа на КБПз е 1.1.2006 г.  /</t>
    </r>
    <r>
      <rPr>
        <sz val="9"/>
        <color rgb="FF007DA0"/>
        <rFont val="Arial"/>
        <family val="2"/>
      </rPr>
      <t xml:space="preserve"> KPBm ka filluar me punë më 1.1.2006.</t>
    </r>
  </si>
  <si>
    <r>
      <t xml:space="preserve">Почеток на работа на ТРИГЛАВз е 1.4.2019 г. / </t>
    </r>
    <r>
      <rPr>
        <sz val="9"/>
        <color rgb="FF007DA0"/>
        <rFont val="Arial"/>
        <family val="2"/>
      </rPr>
      <t>TRIGLAVm ka filluar me punë më 1.4.2019.</t>
    </r>
  </si>
  <si>
    <r>
      <t xml:space="preserve">Почеток на работа на САВАд е 15.7.2009 г. / </t>
    </r>
    <r>
      <rPr>
        <sz val="9"/>
        <color rgb="FF007DA0"/>
        <rFont val="Arial"/>
        <family val="2"/>
      </rPr>
      <t>SAVAv ka filluar me punë më 15.7.2009.</t>
    </r>
  </si>
  <si>
    <r>
      <t xml:space="preserve">Почеток на работа на КБПд е 21.12.2009 г. / </t>
    </r>
    <r>
      <rPr>
        <sz val="9"/>
        <color rgb="FF007DA0"/>
        <rFont val="Arial"/>
        <family val="2"/>
      </rPr>
      <t>KBPv ka filluar me punë më 21.12.2009.</t>
    </r>
  </si>
  <si>
    <r>
      <t>Почеток на работа на ТРИГЛАВд е 1.3.2021 г.</t>
    </r>
    <r>
      <rPr>
        <sz val="9"/>
        <color indexed="21"/>
        <rFont val="Arial"/>
        <family val="2"/>
        <charset val="204"/>
      </rPr>
      <t xml:space="preserve"> </t>
    </r>
    <r>
      <rPr>
        <sz val="9"/>
        <color rgb="FF007DA0"/>
        <rFont val="Arial"/>
        <family val="2"/>
        <charset val="204"/>
      </rPr>
      <t>/ Fillimi i punës së TRIGLLAVv është nga data 1.3.2021</t>
    </r>
  </si>
  <si>
    <r>
      <t>ТРИГЛАВд /</t>
    </r>
    <r>
      <rPr>
        <sz val="9"/>
        <color rgb="FF007DA0"/>
        <rFont val="Arial"/>
        <family val="2"/>
      </rPr>
      <t xml:space="preserve"> TRIGLAVv</t>
    </r>
  </si>
  <si>
    <r>
      <t xml:space="preserve">ТРИГЛАВд 
</t>
    </r>
    <r>
      <rPr>
        <sz val="9"/>
        <color rgb="FF007DA0"/>
        <rFont val="Arial"/>
        <family val="2"/>
        <charset val="204"/>
      </rPr>
      <t>/ TRIGLAVv</t>
    </r>
  </si>
  <si>
    <r>
      <t xml:space="preserve">ТРИГЛАВд
</t>
    </r>
    <r>
      <rPr>
        <sz val="9"/>
        <color indexed="21"/>
        <rFont val="Arial"/>
        <family val="2"/>
        <charset val="204"/>
      </rPr>
      <t>/ TRIGLAVv</t>
    </r>
  </si>
  <si>
    <r>
      <t xml:space="preserve">ТРИГЛАВд
</t>
    </r>
    <r>
      <rPr>
        <sz val="9"/>
        <color rgb="FF007DA0"/>
        <rFont val="Arial"/>
        <family val="2"/>
      </rPr>
      <t>/ TRIGLAVv</t>
    </r>
  </si>
  <si>
    <r>
      <t xml:space="preserve">Краткорочни хартии од домашни издавачи  
</t>
    </r>
    <r>
      <rPr>
        <sz val="8"/>
        <color rgb="FF007DA0"/>
        <rFont val="Arial"/>
        <family val="2"/>
      </rPr>
      <t>/  Letra me vlerë afatshkurta të emeteuesve vendorë</t>
    </r>
  </si>
  <si>
    <t>Триглав отворен доброволен пензиски фонд – Скопје</t>
  </si>
  <si>
    <t xml:space="preserve">tel: (+389 2) 3224-229 </t>
  </si>
  <si>
    <t xml:space="preserve"> тел: (+389 2) 3224-229  </t>
  </si>
  <si>
    <t>www.mapas.mk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</si>
</sst>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
    <numFmt numFmtId="172" formatCode="#,##0.000000"/>
  </numFmts>
  <fonts count="123"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u/>
      <sz val="10"/>
      <color indexed="12"/>
      <name val="Arial"/>
      <family val="2"/>
    </font>
    <font>
      <sz val="9"/>
      <color indexed="21"/>
      <name val="Arial"/>
      <family val="2"/>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9"/>
      <color indexed="21"/>
      <name val="Arial"/>
      <family val="2"/>
      <charset val="238"/>
    </font>
    <font>
      <sz val="8"/>
      <color indexed="21"/>
      <name val="Arial"/>
      <family val="2"/>
      <charset val="204"/>
    </font>
    <font>
      <b/>
      <sz val="9"/>
      <color indexed="49"/>
      <name val="Arial"/>
      <family val="2"/>
      <charset val="204"/>
    </font>
    <font>
      <b/>
      <sz val="8"/>
      <name val="Arial"/>
      <family val="2"/>
      <charset val="204"/>
    </font>
    <font>
      <sz val="7"/>
      <name val="Arial"/>
      <family val="2"/>
      <charset val="238"/>
    </font>
    <font>
      <b/>
      <sz val="10"/>
      <color indexed="49"/>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sz val="10"/>
      <color indexed="21"/>
      <name val="Arial"/>
      <family val="2"/>
      <charset val="204"/>
    </font>
    <font>
      <u/>
      <sz val="10"/>
      <color indexed="21"/>
      <name val="Arial"/>
      <family val="2"/>
      <charset val="204"/>
    </font>
    <font>
      <b/>
      <sz val="8"/>
      <color indexed="21"/>
      <name val="Arial"/>
      <family val="2"/>
      <charset val="204"/>
    </font>
    <font>
      <b/>
      <sz val="9"/>
      <color indexed="21"/>
      <name val="Arial"/>
      <family val="2"/>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9"/>
      <color rgb="FF007DA0"/>
      <name val="Arial"/>
      <family val="2"/>
      <charset val="204"/>
    </font>
    <font>
      <sz val="8"/>
      <color rgb="FF007DA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top style="thin">
        <color rgb="FF007DA0"/>
      </top>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right style="thin">
        <color rgb="FF007DA0"/>
      </right>
      <top/>
      <bottom/>
      <diagonal/>
    </border>
    <border>
      <left/>
      <right style="thin">
        <color rgb="FF007DA0"/>
      </right>
      <top style="thin">
        <color rgb="FF007DA0"/>
      </top>
      <bottom/>
      <diagonal/>
    </border>
    <border>
      <left style="thin">
        <color rgb="FF007DA0"/>
      </left>
      <right/>
      <top/>
      <bottom style="thin">
        <color rgb="FF007DA0"/>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71" fillId="24" borderId="0" applyNumberFormat="0" applyBorder="0" applyAlignment="0" applyProtection="0"/>
    <xf numFmtId="0" fontId="70" fillId="24" borderId="0" applyNumberFormat="0" applyBorder="0" applyAlignment="0" applyProtection="0"/>
    <xf numFmtId="0" fontId="11" fillId="2" borderId="0" applyNumberFormat="0" applyBorder="0" applyAlignment="0" applyProtection="0"/>
    <xf numFmtId="0" fontId="70"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71" fillId="25" borderId="0" applyNumberFormat="0" applyBorder="0" applyAlignment="0" applyProtection="0"/>
    <xf numFmtId="0" fontId="70" fillId="25" borderId="0" applyNumberFormat="0" applyBorder="0" applyAlignment="0" applyProtection="0"/>
    <xf numFmtId="0" fontId="11" fillId="3" borderId="0" applyNumberFormat="0" applyBorder="0" applyAlignment="0" applyProtection="0"/>
    <xf numFmtId="0" fontId="70"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71" fillId="26" borderId="0" applyNumberFormat="0" applyBorder="0" applyAlignment="0" applyProtection="0"/>
    <xf numFmtId="0" fontId="70" fillId="26" borderId="0" applyNumberFormat="0" applyBorder="0" applyAlignment="0" applyProtection="0"/>
    <xf numFmtId="0" fontId="11" fillId="4" borderId="0" applyNumberFormat="0" applyBorder="0" applyAlignment="0" applyProtection="0"/>
    <xf numFmtId="0" fontId="70"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71" fillId="27" borderId="0" applyNumberFormat="0" applyBorder="0" applyAlignment="0" applyProtection="0"/>
    <xf numFmtId="0" fontId="70" fillId="27" borderId="0" applyNumberFormat="0" applyBorder="0" applyAlignment="0" applyProtection="0"/>
    <xf numFmtId="0" fontId="11" fillId="5" borderId="0" applyNumberFormat="0" applyBorder="0" applyAlignment="0" applyProtection="0"/>
    <xf numFmtId="0" fontId="70"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71" fillId="28" borderId="0" applyNumberFormat="0" applyBorder="0" applyAlignment="0" applyProtection="0"/>
    <xf numFmtId="0" fontId="70" fillId="28" borderId="0" applyNumberFormat="0" applyBorder="0" applyAlignment="0" applyProtection="0"/>
    <xf numFmtId="0" fontId="11" fillId="6" borderId="0" applyNumberFormat="0" applyBorder="0" applyAlignment="0" applyProtection="0"/>
    <xf numFmtId="0" fontId="70"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71" fillId="29" borderId="0" applyNumberFormat="0" applyBorder="0" applyAlignment="0" applyProtection="0"/>
    <xf numFmtId="0" fontId="70" fillId="29" borderId="0" applyNumberFormat="0" applyBorder="0" applyAlignment="0" applyProtection="0"/>
    <xf numFmtId="0" fontId="11" fillId="7" borderId="0" applyNumberFormat="0" applyBorder="0" applyAlignment="0" applyProtection="0"/>
    <xf numFmtId="0" fontId="70"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71" fillId="30" borderId="0" applyNumberFormat="0" applyBorder="0" applyAlignment="0" applyProtection="0"/>
    <xf numFmtId="0" fontId="70" fillId="30" borderId="0" applyNumberFormat="0" applyBorder="0" applyAlignment="0" applyProtection="0"/>
    <xf numFmtId="0" fontId="11" fillId="8" borderId="0" applyNumberFormat="0" applyBorder="0" applyAlignment="0" applyProtection="0"/>
    <xf numFmtId="0" fontId="70"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71" fillId="31" borderId="0" applyNumberFormat="0" applyBorder="0" applyAlignment="0" applyProtection="0"/>
    <xf numFmtId="0" fontId="70" fillId="31" borderId="0" applyNumberFormat="0" applyBorder="0" applyAlignment="0" applyProtection="0"/>
    <xf numFmtId="0" fontId="11" fillId="9" borderId="0" applyNumberFormat="0" applyBorder="0" applyAlignment="0" applyProtection="0"/>
    <xf numFmtId="0" fontId="70"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71" fillId="32" borderId="0" applyNumberFormat="0" applyBorder="0" applyAlignment="0" applyProtection="0"/>
    <xf numFmtId="0" fontId="70" fillId="32" borderId="0" applyNumberFormat="0" applyBorder="0" applyAlignment="0" applyProtection="0"/>
    <xf numFmtId="0" fontId="11" fillId="10" borderId="0" applyNumberFormat="0" applyBorder="0" applyAlignment="0" applyProtection="0"/>
    <xf numFmtId="0" fontId="70"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71" fillId="33" borderId="0" applyNumberFormat="0" applyBorder="0" applyAlignment="0" applyProtection="0"/>
    <xf numFmtId="0" fontId="70" fillId="33" borderId="0" applyNumberFormat="0" applyBorder="0" applyAlignment="0" applyProtection="0"/>
    <xf numFmtId="0" fontId="11" fillId="5" borderId="0" applyNumberFormat="0" applyBorder="0" applyAlignment="0" applyProtection="0"/>
    <xf numFmtId="0" fontId="70"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71" fillId="34" borderId="0" applyNumberFormat="0" applyBorder="0" applyAlignment="0" applyProtection="0"/>
    <xf numFmtId="0" fontId="70" fillId="34" borderId="0" applyNumberFormat="0" applyBorder="0" applyAlignment="0" applyProtection="0"/>
    <xf numFmtId="0" fontId="11" fillId="8" borderId="0" applyNumberFormat="0" applyBorder="0" applyAlignment="0" applyProtection="0"/>
    <xf numFmtId="0" fontId="70"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71" fillId="35" borderId="0" applyNumberFormat="0" applyBorder="0" applyAlignment="0" applyProtection="0"/>
    <xf numFmtId="0" fontId="70" fillId="35" borderId="0" applyNumberFormat="0" applyBorder="0" applyAlignment="0" applyProtection="0"/>
    <xf numFmtId="0" fontId="11" fillId="11" borderId="0" applyNumberFormat="0" applyBorder="0" applyAlignment="0" applyProtection="0"/>
    <xf numFmtId="0" fontId="70"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73" fillId="36" borderId="0" applyNumberFormat="0" applyBorder="0" applyAlignment="0" applyProtection="0"/>
    <xf numFmtId="0" fontId="72" fillId="36" borderId="0" applyNumberFormat="0" applyBorder="0" applyAlignment="0" applyProtection="0"/>
    <xf numFmtId="0" fontId="18" fillId="12" borderId="0" applyNumberFormat="0" applyBorder="0" applyAlignment="0" applyProtection="0"/>
    <xf numFmtId="0" fontId="72"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73" fillId="37" borderId="0" applyNumberFormat="0" applyBorder="0" applyAlignment="0" applyProtection="0"/>
    <xf numFmtId="0" fontId="72" fillId="37" borderId="0" applyNumberFormat="0" applyBorder="0" applyAlignment="0" applyProtection="0"/>
    <xf numFmtId="0" fontId="18" fillId="9" borderId="0" applyNumberFormat="0" applyBorder="0" applyAlignment="0" applyProtection="0"/>
    <xf numFmtId="0" fontId="72"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73" fillId="38" borderId="0" applyNumberFormat="0" applyBorder="0" applyAlignment="0" applyProtection="0"/>
    <xf numFmtId="0" fontId="72" fillId="38" borderId="0" applyNumberFormat="0" applyBorder="0" applyAlignment="0" applyProtection="0"/>
    <xf numFmtId="0" fontId="18" fillId="10" borderId="0" applyNumberFormat="0" applyBorder="0" applyAlignment="0" applyProtection="0"/>
    <xf numFmtId="0" fontId="72"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73" fillId="39" borderId="0" applyNumberFormat="0" applyBorder="0" applyAlignment="0" applyProtection="0"/>
    <xf numFmtId="0" fontId="72" fillId="39" borderId="0" applyNumberFormat="0" applyBorder="0" applyAlignment="0" applyProtection="0"/>
    <xf numFmtId="0" fontId="18" fillId="13" borderId="0" applyNumberFormat="0" applyBorder="0" applyAlignment="0" applyProtection="0"/>
    <xf numFmtId="0" fontId="72"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73" fillId="40" borderId="0" applyNumberFormat="0" applyBorder="0" applyAlignment="0" applyProtection="0"/>
    <xf numFmtId="0" fontId="72" fillId="40" borderId="0" applyNumberFormat="0" applyBorder="0" applyAlignment="0" applyProtection="0"/>
    <xf numFmtId="0" fontId="18" fillId="14" borderId="0" applyNumberFormat="0" applyBorder="0" applyAlignment="0" applyProtection="0"/>
    <xf numFmtId="0" fontId="72"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73" fillId="41" borderId="0" applyNumberFormat="0" applyBorder="0" applyAlignment="0" applyProtection="0"/>
    <xf numFmtId="0" fontId="72" fillId="41" borderId="0" applyNumberFormat="0" applyBorder="0" applyAlignment="0" applyProtection="0"/>
    <xf numFmtId="0" fontId="18" fillId="15" borderId="0" applyNumberFormat="0" applyBorder="0" applyAlignment="0" applyProtection="0"/>
    <xf numFmtId="0" fontId="72"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73" fillId="42" borderId="0" applyNumberFormat="0" applyBorder="0" applyAlignment="0" applyProtection="0"/>
    <xf numFmtId="0" fontId="72" fillId="42" borderId="0" applyNumberFormat="0" applyBorder="0" applyAlignment="0" applyProtection="0"/>
    <xf numFmtId="0" fontId="18" fillId="16" borderId="0" applyNumberFormat="0" applyBorder="0" applyAlignment="0" applyProtection="0"/>
    <xf numFmtId="0" fontId="72"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73" fillId="43" borderId="0" applyNumberFormat="0" applyBorder="0" applyAlignment="0" applyProtection="0"/>
    <xf numFmtId="0" fontId="72" fillId="43" borderId="0" applyNumberFormat="0" applyBorder="0" applyAlignment="0" applyProtection="0"/>
    <xf numFmtId="0" fontId="18" fillId="17" borderId="0" applyNumberFormat="0" applyBorder="0" applyAlignment="0" applyProtection="0"/>
    <xf numFmtId="0" fontId="72"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73" fillId="44" borderId="0" applyNumberFormat="0" applyBorder="0" applyAlignment="0" applyProtection="0"/>
    <xf numFmtId="0" fontId="72" fillId="44" borderId="0" applyNumberFormat="0" applyBorder="0" applyAlignment="0" applyProtection="0"/>
    <xf numFmtId="0" fontId="18" fillId="18" borderId="0" applyNumberFormat="0" applyBorder="0" applyAlignment="0" applyProtection="0"/>
    <xf numFmtId="0" fontId="72"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73" fillId="45" borderId="0" applyNumberFormat="0" applyBorder="0" applyAlignment="0" applyProtection="0"/>
    <xf numFmtId="0" fontId="72" fillId="45" borderId="0" applyNumberFormat="0" applyBorder="0" applyAlignment="0" applyProtection="0"/>
    <xf numFmtId="0" fontId="18" fillId="13" borderId="0" applyNumberFormat="0" applyBorder="0" applyAlignment="0" applyProtection="0"/>
    <xf numFmtId="0" fontId="72"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73" fillId="46" borderId="0" applyNumberFormat="0" applyBorder="0" applyAlignment="0" applyProtection="0"/>
    <xf numFmtId="0" fontId="72" fillId="46" borderId="0" applyNumberFormat="0" applyBorder="0" applyAlignment="0" applyProtection="0"/>
    <xf numFmtId="0" fontId="18" fillId="14" borderId="0" applyNumberFormat="0" applyBorder="0" applyAlignment="0" applyProtection="0"/>
    <xf numFmtId="0" fontId="72"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73" fillId="47" borderId="0" applyNumberFormat="0" applyBorder="0" applyAlignment="0" applyProtection="0"/>
    <xf numFmtId="0" fontId="72" fillId="47" borderId="0" applyNumberFormat="0" applyBorder="0" applyAlignment="0" applyProtection="0"/>
    <xf numFmtId="0" fontId="18" fillId="19" borderId="0" applyNumberFormat="0" applyBorder="0" applyAlignment="0" applyProtection="0"/>
    <xf numFmtId="0" fontId="72"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75" fillId="48" borderId="0" applyNumberFormat="0" applyBorder="0" applyAlignment="0" applyProtection="0"/>
    <xf numFmtId="0" fontId="74" fillId="48" borderId="0" applyNumberFormat="0" applyBorder="0" applyAlignment="0" applyProtection="0"/>
    <xf numFmtId="0" fontId="14" fillId="3" borderId="0" applyNumberFormat="0" applyBorder="0" applyAlignment="0" applyProtection="0"/>
    <xf numFmtId="0" fontId="74"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77" fillId="49" borderId="10" applyNumberFormat="0" applyAlignment="0" applyProtection="0"/>
    <xf numFmtId="0" fontId="76" fillId="49" borderId="10" applyNumberFormat="0" applyAlignment="0" applyProtection="0"/>
    <xf numFmtId="0" fontId="19" fillId="20" borderId="1" applyNumberFormat="0" applyAlignment="0" applyProtection="0"/>
    <xf numFmtId="0" fontId="76" fillId="49" borderId="10" applyNumberFormat="0" applyAlignment="0" applyProtection="0"/>
    <xf numFmtId="0" fontId="19" fillId="20" borderId="1" applyNumberFormat="0" applyAlignment="0" applyProtection="0"/>
    <xf numFmtId="0" fontId="20" fillId="21" borderId="2" applyNumberFormat="0" applyAlignment="0" applyProtection="0"/>
    <xf numFmtId="0" fontId="79" fillId="50" borderId="11" applyNumberFormat="0" applyAlignment="0" applyProtection="0"/>
    <xf numFmtId="0" fontId="78" fillId="50" borderId="11" applyNumberFormat="0" applyAlignment="0" applyProtection="0"/>
    <xf numFmtId="0" fontId="20" fillId="21" borderId="2" applyNumberFormat="0" applyAlignment="0" applyProtection="0"/>
    <xf numFmtId="0" fontId="78"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1" fillId="0" borderId="0" applyNumberFormat="0" applyFill="0" applyBorder="0" applyAlignment="0" applyProtection="0"/>
    <xf numFmtId="0" fontId="80"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83" fillId="51" borderId="0" applyNumberFormat="0" applyBorder="0" applyAlignment="0" applyProtection="0"/>
    <xf numFmtId="0" fontId="82" fillId="51" borderId="0" applyNumberFormat="0" applyBorder="0" applyAlignment="0" applyProtection="0"/>
    <xf numFmtId="0" fontId="22" fillId="4" borderId="0" applyNumberFormat="0" applyBorder="0" applyAlignment="0" applyProtection="0"/>
    <xf numFmtId="0" fontId="82"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85" fillId="0" borderId="12" applyNumberFormat="0" applyFill="0" applyAlignment="0" applyProtection="0"/>
    <xf numFmtId="0" fontId="84" fillId="0" borderId="12" applyNumberFormat="0" applyFill="0" applyAlignment="0" applyProtection="0"/>
    <xf numFmtId="0" fontId="23" fillId="0" borderId="3" applyNumberFormat="0" applyFill="0" applyAlignment="0" applyProtection="0"/>
    <xf numFmtId="0" fontId="84"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87" fillId="0" borderId="13" applyNumberFormat="0" applyFill="0" applyAlignment="0" applyProtection="0"/>
    <xf numFmtId="0" fontId="86" fillId="0" borderId="13" applyNumberFormat="0" applyFill="0" applyAlignment="0" applyProtection="0"/>
    <xf numFmtId="0" fontId="24" fillId="0" borderId="4" applyNumberFormat="0" applyFill="0" applyAlignment="0" applyProtection="0"/>
    <xf numFmtId="0" fontId="86"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9" fillId="0" borderId="14" applyNumberFormat="0" applyFill="0" applyAlignment="0" applyProtection="0"/>
    <xf numFmtId="0" fontId="88" fillId="0" borderId="14" applyNumberFormat="0" applyFill="0" applyAlignment="0" applyProtection="0"/>
    <xf numFmtId="0" fontId="25" fillId="0" borderId="5" applyNumberFormat="0" applyFill="0" applyAlignment="0" applyProtection="0"/>
    <xf numFmtId="0" fontId="88"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9" fillId="0" borderId="0" applyNumberFormat="0" applyFill="0" applyBorder="0" applyAlignment="0" applyProtection="0"/>
    <xf numFmtId="0" fontId="88" fillId="0" borderId="0" applyNumberFormat="0" applyFill="0" applyBorder="0" applyAlignment="0" applyProtection="0"/>
    <xf numFmtId="0" fontId="25" fillId="0" borderId="0" applyNumberFormat="0" applyFill="0" applyBorder="0" applyAlignment="0" applyProtection="0"/>
    <xf numFmtId="0" fontId="88" fillId="0" borderId="0" applyNumberFormat="0" applyFill="0" applyBorder="0" applyAlignment="0" applyProtection="0"/>
    <xf numFmtId="0" fontId="25"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91" fillId="0" borderId="0" applyNumberFormat="0" applyFill="0" applyBorder="0" applyAlignment="0" applyProtection="0"/>
    <xf numFmtId="0" fontId="92" fillId="0" borderId="0" applyNumberFormat="0" applyFill="0" applyBorder="0" applyAlignment="0" applyProtection="0">
      <alignment vertical="top"/>
      <protection locked="0"/>
    </xf>
    <xf numFmtId="0" fontId="93"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95" fillId="52" borderId="10" applyNumberFormat="0" applyAlignment="0" applyProtection="0"/>
    <xf numFmtId="0" fontId="94" fillId="52" borderId="10" applyNumberFormat="0" applyAlignment="0" applyProtection="0"/>
    <xf numFmtId="0" fontId="26" fillId="7" borderId="1" applyNumberFormat="0" applyAlignment="0" applyProtection="0"/>
    <xf numFmtId="0" fontId="94"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97" fillId="0" borderId="15" applyNumberFormat="0" applyFill="0" applyAlignment="0" applyProtection="0"/>
    <xf numFmtId="0" fontId="96" fillId="0" borderId="15" applyNumberFormat="0" applyFill="0" applyAlignment="0" applyProtection="0"/>
    <xf numFmtId="0" fontId="27" fillId="0" borderId="6" applyNumberFormat="0" applyFill="0" applyAlignment="0" applyProtection="0"/>
    <xf numFmtId="0" fontId="96"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9" fillId="53" borderId="0" applyNumberFormat="0" applyBorder="0" applyAlignment="0" applyProtection="0"/>
    <xf numFmtId="0" fontId="98" fillId="53" borderId="0" applyNumberFormat="0" applyBorder="0" applyAlignment="0" applyProtection="0"/>
    <xf numFmtId="0" fontId="28" fillId="22" borderId="0" applyNumberFormat="0" applyBorder="0" applyAlignment="0" applyProtection="0"/>
    <xf numFmtId="0" fontId="98"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100" fillId="0" borderId="0"/>
    <xf numFmtId="0" fontId="100" fillId="0" borderId="0"/>
    <xf numFmtId="0" fontId="100" fillId="0" borderId="0"/>
    <xf numFmtId="0" fontId="100" fillId="0" borderId="0"/>
    <xf numFmtId="0" fontId="5"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7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70" fillId="0" borderId="0"/>
    <xf numFmtId="0" fontId="70" fillId="0" borderId="0"/>
    <xf numFmtId="0" fontId="100" fillId="0" borderId="0"/>
    <xf numFmtId="0" fontId="1" fillId="0" borderId="0"/>
    <xf numFmtId="0" fontId="100" fillId="0" borderId="0"/>
    <xf numFmtId="0" fontId="100" fillId="0" borderId="0"/>
    <xf numFmtId="0" fontId="100" fillId="0" borderId="0"/>
    <xf numFmtId="0" fontId="100" fillId="0" borderId="0"/>
    <xf numFmtId="0" fontId="1" fillId="0" borderId="0"/>
    <xf numFmtId="0" fontId="100" fillId="0" borderId="0"/>
    <xf numFmtId="0" fontId="100" fillId="0" borderId="0"/>
    <xf numFmtId="0" fontId="100" fillId="0" borderId="0"/>
    <xf numFmtId="0" fontId="70" fillId="0" borderId="0"/>
    <xf numFmtId="0" fontId="100" fillId="0" borderId="0"/>
    <xf numFmtId="0" fontId="100" fillId="0" borderId="0"/>
    <xf numFmtId="0" fontId="100" fillId="0" borderId="0"/>
    <xf numFmtId="0" fontId="100" fillId="0" borderId="0"/>
    <xf numFmtId="0" fontId="70" fillId="0" borderId="0"/>
    <xf numFmtId="0" fontId="70" fillId="0" borderId="0"/>
    <xf numFmtId="0" fontId="100" fillId="0" borderId="0"/>
    <xf numFmtId="0" fontId="100" fillId="0" borderId="0"/>
    <xf numFmtId="0" fontId="100" fillId="0" borderId="0"/>
    <xf numFmtId="0" fontId="100" fillId="0" borderId="0"/>
    <xf numFmtId="0" fontId="70" fillId="0" borderId="0"/>
    <xf numFmtId="0" fontId="7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 fillId="0" borderId="0">
      <alignment vertical="top"/>
    </xf>
    <xf numFmtId="0" fontId="11" fillId="0" borderId="0"/>
    <xf numFmtId="0" fontId="1" fillId="0" borderId="0"/>
    <xf numFmtId="0" fontId="1" fillId="0" borderId="0"/>
    <xf numFmtId="0" fontId="15" fillId="0" borderId="0"/>
    <xf numFmtId="0" fontId="100" fillId="0" borderId="0"/>
    <xf numFmtId="0" fontId="100" fillId="0" borderId="0"/>
    <xf numFmtId="0" fontId="7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70" fillId="0" borderId="0"/>
    <xf numFmtId="0" fontId="100" fillId="0" borderId="0"/>
    <xf numFmtId="0" fontId="100" fillId="0" borderId="0"/>
    <xf numFmtId="0" fontId="100" fillId="0" borderId="0"/>
    <xf numFmtId="0" fontId="100" fillId="0" borderId="0"/>
    <xf numFmtId="0" fontId="7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70" fillId="0" borderId="0"/>
    <xf numFmtId="0" fontId="7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70" fillId="0" borderId="0"/>
    <xf numFmtId="0" fontId="100" fillId="0" borderId="0"/>
    <xf numFmtId="0" fontId="100" fillId="0" borderId="0"/>
    <xf numFmtId="0" fontId="100" fillId="0" borderId="0"/>
    <xf numFmtId="0" fontId="100" fillId="0" borderId="0"/>
    <xf numFmtId="0" fontId="7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70" fillId="0" borderId="0"/>
    <xf numFmtId="0" fontId="100" fillId="0" borderId="0"/>
    <xf numFmtId="0" fontId="100" fillId="0" borderId="0"/>
    <xf numFmtId="0" fontId="100" fillId="0" borderId="0"/>
    <xf numFmtId="0" fontId="100" fillId="0" borderId="0"/>
    <xf numFmtId="0" fontId="70" fillId="0" borderId="0"/>
    <xf numFmtId="0" fontId="100" fillId="0" borderId="0"/>
    <xf numFmtId="0" fontId="100" fillId="0" borderId="0"/>
    <xf numFmtId="0" fontId="100" fillId="0" borderId="0"/>
    <xf numFmtId="0" fontId="100" fillId="0" borderId="0"/>
    <xf numFmtId="0" fontId="70" fillId="0" borderId="0"/>
    <xf numFmtId="0" fontId="100" fillId="0" borderId="0"/>
    <xf numFmtId="0" fontId="100" fillId="0" borderId="0"/>
    <xf numFmtId="0" fontId="100" fillId="0" borderId="0"/>
    <xf numFmtId="0" fontId="100" fillId="0" borderId="0"/>
    <xf numFmtId="0" fontId="7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70" fillId="0" borderId="0"/>
    <xf numFmtId="0" fontId="100" fillId="0" borderId="0"/>
    <xf numFmtId="0" fontId="100" fillId="0" borderId="0"/>
    <xf numFmtId="0" fontId="100" fillId="0" borderId="0"/>
    <xf numFmtId="0" fontId="100" fillId="0" borderId="0"/>
    <xf numFmtId="0" fontId="70" fillId="0" borderId="0"/>
    <xf numFmtId="0" fontId="100" fillId="0" borderId="0"/>
    <xf numFmtId="0" fontId="100" fillId="0" borderId="0"/>
    <xf numFmtId="0" fontId="100" fillId="0" borderId="0"/>
    <xf numFmtId="0" fontId="100" fillId="0" borderId="0"/>
    <xf numFmtId="0" fontId="70" fillId="0" borderId="0"/>
    <xf numFmtId="0" fontId="7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70" fillId="0" borderId="0"/>
    <xf numFmtId="0" fontId="100" fillId="0" borderId="0"/>
    <xf numFmtId="0" fontId="100" fillId="0" borderId="0"/>
    <xf numFmtId="0" fontId="100" fillId="0" borderId="0"/>
    <xf numFmtId="0" fontId="100" fillId="0" borderId="0"/>
    <xf numFmtId="0" fontId="70" fillId="0" borderId="0"/>
    <xf numFmtId="0" fontId="70" fillId="0" borderId="0"/>
    <xf numFmtId="0" fontId="100" fillId="0" borderId="0"/>
    <xf numFmtId="0" fontId="100" fillId="0" borderId="0"/>
    <xf numFmtId="0" fontId="100" fillId="0" borderId="0"/>
    <xf numFmtId="0" fontId="100" fillId="0" borderId="0"/>
    <xf numFmtId="0" fontId="7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 fillId="0" borderId="0">
      <alignment vertical="top"/>
    </xf>
    <xf numFmtId="0" fontId="1" fillId="0" borderId="0"/>
    <xf numFmtId="0" fontId="1" fillId="0" borderId="0"/>
    <xf numFmtId="0" fontId="15" fillId="0" borderId="0"/>
    <xf numFmtId="0" fontId="100" fillId="0" borderId="0"/>
    <xf numFmtId="0" fontId="100" fillId="0" borderId="0"/>
    <xf numFmtId="0" fontId="7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70" fillId="0" borderId="0"/>
    <xf numFmtId="0" fontId="7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70" fillId="0" borderId="0"/>
    <xf numFmtId="0" fontId="70" fillId="0" borderId="0"/>
    <xf numFmtId="0" fontId="70" fillId="0" borderId="0"/>
    <xf numFmtId="0" fontId="70" fillId="0" borderId="0"/>
    <xf numFmtId="0" fontId="70" fillId="0" borderId="0"/>
    <xf numFmtId="0" fontId="7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70" fillId="0" borderId="0"/>
    <xf numFmtId="0" fontId="100" fillId="0" borderId="0"/>
    <xf numFmtId="0" fontId="7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 fillId="0" borderId="0">
      <alignment vertical="top"/>
    </xf>
    <xf numFmtId="0" fontId="1" fillId="0" borderId="0"/>
    <xf numFmtId="0" fontId="1" fillId="0" borderId="0"/>
    <xf numFmtId="0" fontId="15" fillId="0" borderId="0"/>
    <xf numFmtId="0" fontId="100" fillId="0" borderId="0"/>
    <xf numFmtId="0" fontId="100" fillId="0" borderId="0"/>
    <xf numFmtId="0" fontId="7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70" fillId="0" borderId="0"/>
    <xf numFmtId="0" fontId="7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70" fillId="0" borderId="0"/>
    <xf numFmtId="0" fontId="100" fillId="0" borderId="0"/>
    <xf numFmtId="0" fontId="7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70" fillId="0" borderId="0"/>
    <xf numFmtId="0" fontId="70" fillId="0" borderId="0"/>
    <xf numFmtId="0" fontId="71"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8" fillId="0" borderId="0">
      <alignment vertical="top"/>
    </xf>
    <xf numFmtId="0" fontId="1" fillId="0" borderId="0"/>
    <xf numFmtId="0" fontId="1" fillId="0" borderId="0"/>
    <xf numFmtId="0" fontId="15" fillId="0" borderId="0"/>
    <xf numFmtId="0" fontId="100" fillId="0" borderId="0"/>
    <xf numFmtId="0" fontId="100" fillId="0" borderId="0"/>
    <xf numFmtId="0" fontId="7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8" fillId="0" borderId="0">
      <alignment vertical="top"/>
    </xf>
    <xf numFmtId="0" fontId="1" fillId="0" borderId="0"/>
    <xf numFmtId="0" fontId="1" fillId="0" borderId="0"/>
    <xf numFmtId="0" fontId="15" fillId="0" borderId="0"/>
    <xf numFmtId="0" fontId="100" fillId="0" borderId="0"/>
    <xf numFmtId="0" fontId="100" fillId="0" borderId="0"/>
    <xf numFmtId="0" fontId="7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8" fillId="0" borderId="0">
      <alignment vertical="top"/>
    </xf>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8" fillId="0" borderId="0">
      <alignment vertical="top"/>
    </xf>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00" fillId="0" borderId="0"/>
    <xf numFmtId="0" fontId="100" fillId="0" borderId="0"/>
    <xf numFmtId="0" fontId="100" fillId="0" borderId="0"/>
    <xf numFmtId="0" fontId="1" fillId="0" borderId="0"/>
    <xf numFmtId="0" fontId="1" fillId="0" borderId="0"/>
    <xf numFmtId="0" fontId="15" fillId="0" borderId="0"/>
    <xf numFmtId="0" fontId="100" fillId="0" borderId="0"/>
    <xf numFmtId="0" fontId="1" fillId="0" borderId="0"/>
    <xf numFmtId="0" fontId="1" fillId="0" borderId="0"/>
    <xf numFmtId="0" fontId="15" fillId="0" borderId="0"/>
    <xf numFmtId="0" fontId="100"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70"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102" fillId="49" borderId="17" applyNumberFormat="0" applyAlignment="0" applyProtection="0"/>
    <xf numFmtId="0" fontId="101" fillId="49" borderId="17" applyNumberFormat="0" applyAlignment="0" applyProtection="0"/>
    <xf numFmtId="0" fontId="15" fillId="20" borderId="8" applyNumberFormat="0" applyAlignment="0" applyProtection="0"/>
    <xf numFmtId="0" fontId="101"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104" fillId="0" borderId="0" applyNumberFormat="0" applyFill="0" applyBorder="0" applyAlignment="0" applyProtection="0"/>
    <xf numFmtId="0" fontId="103" fillId="0" borderId="0" applyNumberFormat="0" applyFill="0" applyBorder="0" applyAlignment="0" applyProtection="0"/>
    <xf numFmtId="0" fontId="29" fillId="0" borderId="0" applyNumberFormat="0" applyFill="0" applyBorder="0" applyAlignment="0" applyProtection="0"/>
    <xf numFmtId="0" fontId="103"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106" fillId="0" borderId="18" applyNumberFormat="0" applyFill="0" applyAlignment="0" applyProtection="0"/>
    <xf numFmtId="0" fontId="105" fillId="0" borderId="18" applyNumberFormat="0" applyFill="0" applyAlignment="0" applyProtection="0"/>
    <xf numFmtId="0" fontId="30" fillId="0" borderId="9" applyNumberFormat="0" applyFill="0" applyAlignment="0" applyProtection="0"/>
    <xf numFmtId="0" fontId="105"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8" fillId="0" borderId="0" applyNumberFormat="0" applyFill="0" applyBorder="0" applyAlignment="0" applyProtection="0"/>
    <xf numFmtId="0" fontId="107" fillId="0" borderId="0" applyNumberFormat="0" applyFill="0" applyBorder="0" applyAlignment="0" applyProtection="0"/>
    <xf numFmtId="0" fontId="31" fillId="0" borderId="0" applyNumberFormat="0" applyFill="0" applyBorder="0" applyAlignment="0" applyProtection="0"/>
    <xf numFmtId="0" fontId="107" fillId="0" borderId="0" applyNumberFormat="0" applyFill="0" applyBorder="0" applyAlignment="0" applyProtection="0"/>
    <xf numFmtId="0" fontId="31" fillId="0" borderId="0" applyNumberFormat="0" applyFill="0" applyBorder="0" applyAlignment="0" applyProtection="0"/>
  </cellStyleXfs>
  <cellXfs count="133">
    <xf numFmtId="0" fontId="0" fillId="0" borderId="0" xfId="0"/>
    <xf numFmtId="0" fontId="3" fillId="0" borderId="0" xfId="0" applyFont="1"/>
    <xf numFmtId="0" fontId="5" fillId="0" borderId="0" xfId="0" applyFont="1"/>
    <xf numFmtId="0" fontId="35" fillId="0" borderId="0" xfId="0" applyFont="1" applyFill="1" applyBorder="1" applyAlignment="1">
      <alignment horizontal="center" vertical="center"/>
    </xf>
    <xf numFmtId="0" fontId="1" fillId="0" borderId="0" xfId="0" applyFont="1"/>
    <xf numFmtId="0" fontId="109" fillId="0" borderId="0" xfId="0" applyFont="1"/>
    <xf numFmtId="0" fontId="38" fillId="0" borderId="0" xfId="0" applyFont="1"/>
    <xf numFmtId="4" fontId="39" fillId="55" borderId="0" xfId="0" applyNumberFormat="1" applyFont="1" applyFill="1" applyBorder="1" applyAlignment="1">
      <alignment horizontal="right" vertical="center"/>
    </xf>
    <xf numFmtId="165" fontId="38" fillId="55" borderId="0" xfId="449" applyNumberFormat="1" applyFont="1" applyFill="1" applyBorder="1" applyAlignment="1">
      <alignment horizontal="right" vertical="center"/>
    </xf>
    <xf numFmtId="0" fontId="40" fillId="0" borderId="0" xfId="0" applyFont="1"/>
    <xf numFmtId="0" fontId="91" fillId="0" borderId="0" xfId="253" applyFont="1"/>
    <xf numFmtId="0" fontId="42" fillId="0" borderId="0" xfId="0" applyFont="1"/>
    <xf numFmtId="168" fontId="43" fillId="56" borderId="0" xfId="0" applyNumberFormat="1" applyFont="1" applyFill="1" applyBorder="1" applyAlignment="1">
      <alignment horizontal="center" vertical="center"/>
    </xf>
    <xf numFmtId="0" fontId="43" fillId="56" borderId="0" xfId="0" applyFont="1" applyFill="1" applyBorder="1" applyAlignment="1">
      <alignment horizontal="center" wrapText="1"/>
    </xf>
    <xf numFmtId="0" fontId="42" fillId="56" borderId="0" xfId="0" applyFont="1" applyFill="1" applyBorder="1"/>
    <xf numFmtId="3" fontId="42" fillId="56" borderId="0" xfId="0" applyNumberFormat="1" applyFont="1" applyFill="1" applyBorder="1"/>
    <xf numFmtId="0" fontId="43" fillId="57" borderId="0" xfId="0" applyFont="1" applyFill="1" applyBorder="1"/>
    <xf numFmtId="3" fontId="43" fillId="57" borderId="0" xfId="0" applyNumberFormat="1" applyFont="1" applyFill="1" applyBorder="1" applyAlignment="1">
      <alignment horizontal="right"/>
    </xf>
    <xf numFmtId="168" fontId="43" fillId="55" borderId="0" xfId="0" applyNumberFormat="1" applyFont="1" applyFill="1" applyBorder="1" applyAlignment="1">
      <alignment horizontal="center" vertical="center"/>
    </xf>
    <xf numFmtId="0" fontId="43" fillId="55" borderId="0" xfId="0" applyFont="1" applyFill="1" applyBorder="1" applyAlignment="1">
      <alignment horizontal="center" wrapText="1"/>
    </xf>
    <xf numFmtId="0" fontId="42" fillId="0" borderId="0" xfId="0" applyFont="1" applyBorder="1"/>
    <xf numFmtId="0" fontId="42" fillId="55" borderId="0" xfId="0" applyFont="1" applyFill="1" applyBorder="1"/>
    <xf numFmtId="3" fontId="42" fillId="55" borderId="0" xfId="0" applyNumberFormat="1" applyFont="1" applyFill="1" applyBorder="1"/>
    <xf numFmtId="0" fontId="45" fillId="0" borderId="0" xfId="0" applyFont="1"/>
    <xf numFmtId="3" fontId="42" fillId="0" borderId="0" xfId="0" applyNumberFormat="1" applyFont="1"/>
    <xf numFmtId="0" fontId="43" fillId="0" borderId="0" xfId="0" applyFont="1" applyFill="1" applyBorder="1"/>
    <xf numFmtId="3" fontId="43" fillId="0" borderId="0" xfId="0" applyNumberFormat="1" applyFont="1" applyFill="1" applyBorder="1" applyAlignment="1">
      <alignment horizontal="right"/>
    </xf>
    <xf numFmtId="0" fontId="47" fillId="0" borderId="0" xfId="253" applyFont="1"/>
    <xf numFmtId="0" fontId="4" fillId="0" borderId="0" xfId="0" applyFont="1" applyFill="1" applyBorder="1" applyAlignment="1">
      <alignment vertical="center"/>
    </xf>
    <xf numFmtId="0" fontId="49" fillId="0" borderId="0" xfId="0" applyFont="1" applyFill="1" applyBorder="1"/>
    <xf numFmtId="3" fontId="49" fillId="0" borderId="0" xfId="0" applyNumberFormat="1" applyFont="1" applyFill="1" applyBorder="1" applyAlignment="1">
      <alignment horizontal="right"/>
    </xf>
    <xf numFmtId="0" fontId="48" fillId="0" borderId="0" xfId="0" applyFont="1" applyBorder="1" applyAlignment="1">
      <alignment horizontal="left" vertical="center" wrapText="1"/>
    </xf>
    <xf numFmtId="0" fontId="33" fillId="58" borderId="0" xfId="0" applyFont="1" applyFill="1" applyBorder="1" applyAlignment="1">
      <alignment horizontal="left" vertical="center"/>
    </xf>
    <xf numFmtId="0" fontId="110" fillId="0" borderId="0" xfId="0" applyFont="1"/>
    <xf numFmtId="0" fontId="111" fillId="0" borderId="0" xfId="0" applyFont="1"/>
    <xf numFmtId="0" fontId="2" fillId="0" borderId="0" xfId="0" applyFont="1"/>
    <xf numFmtId="0" fontId="50"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3" fillId="58" borderId="0" xfId="2297" applyFont="1" applyFill="1" applyAlignment="1">
      <alignment horizontal="left" vertical="center" indent="1"/>
    </xf>
    <xf numFmtId="14" fontId="42"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2" fillId="0" borderId="0" xfId="0" applyNumberFormat="1" applyFont="1"/>
    <xf numFmtId="0" fontId="55" fillId="58" borderId="0" xfId="1872" applyFont="1" applyFill="1" applyAlignment="1">
      <alignment horizontal="left" vertical="center"/>
    </xf>
    <xf numFmtId="3" fontId="55" fillId="58" borderId="0" xfId="0" applyNumberFormat="1" applyFont="1" applyFill="1"/>
    <xf numFmtId="10" fontId="55" fillId="58" borderId="0" xfId="2304" applyNumberFormat="1" applyFont="1" applyFill="1"/>
    <xf numFmtId="0" fontId="56" fillId="0" borderId="0" xfId="0" applyFont="1" applyAlignment="1">
      <alignment horizontal="center" vertical="center" wrapText="1"/>
    </xf>
    <xf numFmtId="0" fontId="56" fillId="56" borderId="0" xfId="0" applyFont="1" applyFill="1" applyAlignment="1">
      <alignment horizontal="center" vertical="center" wrapText="1"/>
    </xf>
    <xf numFmtId="0" fontId="112" fillId="0" borderId="0" xfId="0" applyFont="1" applyAlignment="1">
      <alignment horizontal="center" vertical="center" wrapText="1"/>
    </xf>
    <xf numFmtId="0" fontId="112" fillId="56" borderId="0" xfId="0" applyFont="1" applyFill="1" applyAlignment="1">
      <alignment horizontal="center" vertical="center" wrapText="1"/>
    </xf>
    <xf numFmtId="0" fontId="113" fillId="0" borderId="0" xfId="0" applyFont="1"/>
    <xf numFmtId="0" fontId="114" fillId="58" borderId="0" xfId="0" applyFont="1" applyFill="1" applyBorder="1" applyAlignment="1">
      <alignment horizontal="center" vertical="center"/>
    </xf>
    <xf numFmtId="0" fontId="59" fillId="0" borderId="0" xfId="0" applyFont="1"/>
    <xf numFmtId="0" fontId="48" fillId="0" borderId="0" xfId="0" applyFont="1" applyBorder="1" applyAlignment="1">
      <alignment vertical="center" wrapText="1"/>
    </xf>
    <xf numFmtId="0" fontId="115" fillId="0" borderId="0" xfId="0" applyFont="1" applyBorder="1" applyAlignment="1">
      <alignment vertical="center" wrapText="1"/>
    </xf>
    <xf numFmtId="0" fontId="42" fillId="0" borderId="0" xfId="0" applyFont="1" applyFill="1"/>
    <xf numFmtId="0" fontId="0" fillId="0" borderId="0" xfId="0" applyAlignment="1">
      <alignment vertical="center" wrapText="1"/>
    </xf>
    <xf numFmtId="0" fontId="116" fillId="0" borderId="0" xfId="0" applyFont="1" applyAlignment="1">
      <alignment vertical="center" wrapText="1"/>
    </xf>
    <xf numFmtId="0" fontId="0" fillId="0" borderId="0" xfId="0" applyFill="1"/>
    <xf numFmtId="0" fontId="113" fillId="0" borderId="0" xfId="0" applyFont="1" applyFill="1"/>
    <xf numFmtId="0" fontId="0" fillId="0" borderId="0" xfId="0" applyFill="1" applyAlignment="1"/>
    <xf numFmtId="0" fontId="117" fillId="0" borderId="0" xfId="0" applyFont="1" applyAlignment="1">
      <alignment horizontal="left" vertical="center" wrapText="1"/>
    </xf>
    <xf numFmtId="0" fontId="61" fillId="0" borderId="0" xfId="253" applyFont="1"/>
    <xf numFmtId="0" fontId="118" fillId="0" borderId="0" xfId="253" applyFont="1"/>
    <xf numFmtId="0" fontId="38" fillId="0" borderId="0" xfId="0" applyFont="1" applyAlignment="1">
      <alignment vertical="center"/>
    </xf>
    <xf numFmtId="0" fontId="38" fillId="0" borderId="0" xfId="0" applyFont="1" applyFill="1" applyBorder="1" applyAlignment="1">
      <alignment horizontal="left" vertical="center"/>
    </xf>
    <xf numFmtId="0" fontId="110" fillId="0" borderId="0" xfId="0" applyFont="1" applyFill="1" applyBorder="1" applyAlignment="1">
      <alignment horizontal="left" vertical="center"/>
    </xf>
    <xf numFmtId="3" fontId="62" fillId="58" borderId="0" xfId="0" applyNumberFormat="1" applyFont="1" applyFill="1"/>
    <xf numFmtId="3" fontId="63" fillId="58" borderId="0" xfId="0" applyNumberFormat="1" applyFont="1" applyFill="1"/>
    <xf numFmtId="10" fontId="63" fillId="58" borderId="0" xfId="2304" applyNumberFormat="1" applyFont="1" applyFill="1"/>
    <xf numFmtId="0" fontId="63" fillId="58" borderId="0" xfId="0" applyFont="1" applyFill="1" applyAlignment="1">
      <alignment horizontal="left" vertical="center" wrapText="1"/>
    </xf>
    <xf numFmtId="0" fontId="0" fillId="55" borderId="0" xfId="0" applyFill="1"/>
    <xf numFmtId="0" fontId="64" fillId="56" borderId="0" xfId="0" applyFont="1" applyFill="1" applyBorder="1" applyAlignment="1">
      <alignment horizontal="left" vertical="center"/>
    </xf>
    <xf numFmtId="0" fontId="119" fillId="56" borderId="0" xfId="0" applyFont="1" applyFill="1" applyBorder="1" applyAlignment="1">
      <alignment horizontal="left" vertical="center"/>
    </xf>
    <xf numFmtId="0" fontId="5" fillId="0" borderId="0" xfId="0" applyFont="1" applyFill="1" applyAlignment="1"/>
    <xf numFmtId="0" fontId="115" fillId="0" borderId="0" xfId="0" applyFont="1" applyFill="1" applyBorder="1" applyAlignment="1">
      <alignment vertical="center" wrapText="1"/>
    </xf>
    <xf numFmtId="0" fontId="7" fillId="0" borderId="0" xfId="0" applyFont="1" applyAlignment="1">
      <alignment vertical="center" wrapText="1"/>
    </xf>
    <xf numFmtId="0" fontId="4" fillId="58" borderId="0" xfId="0" applyFont="1" applyFill="1" applyBorder="1" applyAlignment="1">
      <alignment horizontal="center" vertical="center"/>
    </xf>
    <xf numFmtId="0" fontId="4" fillId="58" borderId="0" xfId="0" applyFont="1" applyFill="1" applyBorder="1" applyAlignment="1">
      <alignment vertical="center"/>
    </xf>
    <xf numFmtId="168" fontId="38" fillId="55" borderId="0" xfId="639" applyNumberFormat="1" applyFont="1" applyFill="1" applyBorder="1" applyAlignment="1">
      <alignment horizontal="center" vertical="center"/>
    </xf>
    <xf numFmtId="171" fontId="7" fillId="0" borderId="0" xfId="0" applyNumberFormat="1" applyFont="1"/>
    <xf numFmtId="0" fontId="42" fillId="56" borderId="20" xfId="0" applyFont="1" applyFill="1" applyBorder="1" applyAlignment="1">
      <alignment horizontal="center" vertical="center" wrapText="1"/>
    </xf>
    <xf numFmtId="0" fontId="2" fillId="56" borderId="20" xfId="0" applyFont="1" applyFill="1" applyBorder="1" applyAlignment="1">
      <alignment horizontal="center" vertical="center" wrapText="1"/>
    </xf>
    <xf numFmtId="0" fontId="43" fillId="56" borderId="21" xfId="0" applyFont="1" applyFill="1" applyBorder="1" applyAlignment="1">
      <alignment horizontal="center" wrapText="1"/>
    </xf>
    <xf numFmtId="168" fontId="43" fillId="56" borderId="21" xfId="0" applyNumberFormat="1" applyFont="1" applyFill="1" applyBorder="1" applyAlignment="1">
      <alignment horizontal="center" vertical="center"/>
    </xf>
    <xf numFmtId="0" fontId="38" fillId="58" borderId="23" xfId="0" applyFont="1" applyFill="1" applyBorder="1" applyAlignment="1">
      <alignment horizontal="center" vertical="center" wrapText="1"/>
    </xf>
    <xf numFmtId="0" fontId="38" fillId="58" borderId="20" xfId="0" applyFont="1" applyFill="1" applyBorder="1" applyAlignment="1">
      <alignment horizontal="center" vertical="center" wrapText="1"/>
    </xf>
    <xf numFmtId="4" fontId="39" fillId="55" borderId="24" xfId="0" applyNumberFormat="1" applyFont="1" applyFill="1" applyBorder="1" applyAlignment="1">
      <alignment horizontal="right" vertical="center"/>
    </xf>
    <xf numFmtId="0" fontId="38" fillId="58" borderId="19" xfId="0" applyFont="1" applyFill="1" applyBorder="1" applyAlignment="1">
      <alignment horizontal="center" vertical="center" wrapText="1"/>
    </xf>
    <xf numFmtId="0" fontId="50" fillId="55" borderId="19" xfId="2297" applyFont="1" applyFill="1" applyBorder="1" applyAlignment="1">
      <alignment horizontal="left" vertical="center"/>
    </xf>
    <xf numFmtId="4" fontId="39" fillId="55" borderId="25" xfId="0" applyNumberFormat="1" applyFont="1" applyFill="1" applyBorder="1" applyAlignment="1">
      <alignment horizontal="right" vertical="center"/>
    </xf>
    <xf numFmtId="0" fontId="38" fillId="58" borderId="19" xfId="0" applyFont="1" applyFill="1" applyBorder="1" applyAlignment="1">
      <alignment horizontal="center" vertical="center" wrapText="1"/>
    </xf>
    <xf numFmtId="0" fontId="42" fillId="55" borderId="0" xfId="0" applyFont="1" applyFill="1" applyAlignment="1">
      <alignment horizontal="left" wrapText="1"/>
    </xf>
    <xf numFmtId="172" fontId="39" fillId="55" borderId="0" xfId="0" applyNumberFormat="1" applyFont="1" applyFill="1" applyBorder="1" applyAlignment="1">
      <alignment horizontal="right" vertical="center"/>
    </xf>
    <xf numFmtId="4" fontId="55" fillId="58" borderId="0" xfId="0" applyNumberFormat="1" applyFont="1" applyFill="1"/>
    <xf numFmtId="4" fontId="7" fillId="0" borderId="0" xfId="0" applyNumberFormat="1" applyFont="1"/>
    <xf numFmtId="4" fontId="63" fillId="58" borderId="0" xfId="0" applyNumberFormat="1" applyFont="1" applyFill="1"/>
    <xf numFmtId="4" fontId="62" fillId="58" borderId="0" xfId="0" applyNumberFormat="1" applyFont="1" applyFill="1"/>
    <xf numFmtId="0" fontId="1" fillId="55" borderId="0" xfId="0" applyFont="1" applyFill="1" applyAlignment="1">
      <alignment horizontal="center"/>
    </xf>
    <xf numFmtId="0" fontId="0" fillId="55" borderId="0" xfId="0" applyFill="1" applyAlignment="1">
      <alignment horizontal="center"/>
    </xf>
    <xf numFmtId="0" fontId="116" fillId="55" borderId="0" xfId="0" applyFont="1" applyFill="1" applyAlignment="1">
      <alignment horizontal="center"/>
    </xf>
    <xf numFmtId="0" fontId="33" fillId="58" borderId="0" xfId="0" applyFont="1" applyFill="1" applyBorder="1" applyAlignment="1">
      <alignment horizontal="center"/>
    </xf>
    <xf numFmtId="0" fontId="35" fillId="58" borderId="0" xfId="0" applyFont="1" applyFill="1" applyBorder="1" applyAlignment="1">
      <alignment horizontal="center" vertical="center"/>
    </xf>
    <xf numFmtId="0" fontId="110"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116" fillId="55" borderId="0" xfId="0" applyFont="1" applyFill="1" applyAlignment="1">
      <alignment horizontal="center" vertical="center"/>
    </xf>
    <xf numFmtId="0" fontId="1" fillId="55" borderId="0" xfId="0" applyFont="1" applyFill="1" applyAlignment="1">
      <alignment horizontal="center"/>
    </xf>
    <xf numFmtId="0" fontId="0" fillId="55" borderId="0" xfId="0" applyFill="1" applyAlignment="1">
      <alignment horizontal="center"/>
    </xf>
    <xf numFmtId="0" fontId="120" fillId="55" borderId="0" xfId="0" applyFont="1" applyFill="1" applyAlignment="1">
      <alignment horizontal="center" vertical="center"/>
    </xf>
    <xf numFmtId="0" fontId="38" fillId="0" borderId="0" xfId="0" applyFont="1" applyAlignment="1">
      <alignment horizontal="left" vertical="center" wrapText="1"/>
    </xf>
    <xf numFmtId="0" fontId="4" fillId="58" borderId="0" xfId="0" applyFont="1" applyFill="1" applyBorder="1" applyAlignment="1">
      <alignment horizontal="center" vertical="center"/>
    </xf>
    <xf numFmtId="0" fontId="42" fillId="56" borderId="0" xfId="0" applyFont="1" applyFill="1" applyBorder="1" applyAlignment="1">
      <alignment horizontal="center" vertical="center" wrapText="1"/>
    </xf>
    <xf numFmtId="0" fontId="48" fillId="0" borderId="0" xfId="0" applyFont="1" applyBorder="1" applyAlignment="1">
      <alignment horizontal="left" vertical="center" wrapText="1"/>
    </xf>
    <xf numFmtId="0" fontId="115" fillId="56" borderId="0" xfId="0" applyFont="1" applyFill="1" applyBorder="1" applyAlignment="1">
      <alignment horizontal="left" vertical="center" wrapText="1"/>
    </xf>
    <xf numFmtId="0" fontId="42" fillId="56" borderId="19" xfId="0" applyFont="1" applyFill="1" applyBorder="1" applyAlignment="1">
      <alignment horizontal="center" vertical="center" wrapText="1"/>
    </xf>
    <xf numFmtId="0" fontId="38" fillId="58" borderId="0" xfId="0" applyFont="1" applyFill="1" applyBorder="1" applyAlignment="1">
      <alignment horizontal="center" vertical="center" wrapText="1"/>
    </xf>
    <xf numFmtId="0" fontId="38" fillId="58" borderId="19" xfId="0" applyFont="1" applyFill="1" applyBorder="1" applyAlignment="1">
      <alignment horizontal="center" vertical="center" wrapText="1"/>
    </xf>
    <xf numFmtId="0" fontId="38" fillId="58" borderId="22" xfId="0" applyFont="1" applyFill="1" applyBorder="1" applyAlignment="1">
      <alignment horizontal="center" vertical="center" wrapText="1"/>
    </xf>
    <xf numFmtId="0" fontId="51" fillId="55" borderId="19" xfId="0" applyFont="1" applyFill="1" applyBorder="1" applyAlignment="1">
      <alignment horizontal="center" vertical="center" wrapText="1"/>
    </xf>
    <xf numFmtId="168" fontId="43" fillId="0" borderId="0" xfId="0" applyNumberFormat="1" applyFont="1" applyAlignment="1">
      <alignment horizontal="right" vertical="center"/>
    </xf>
    <xf numFmtId="0" fontId="42" fillId="0" borderId="0" xfId="0" applyFont="1" applyAlignment="1">
      <alignment horizontal="right" vertical="center"/>
    </xf>
    <xf numFmtId="0" fontId="38" fillId="58" borderId="26" xfId="0" applyFont="1" applyFill="1" applyBorder="1" applyAlignment="1">
      <alignment horizontal="center" vertical="center" wrapText="1"/>
    </xf>
    <xf numFmtId="0" fontId="90" fillId="55" borderId="0" xfId="253" applyFill="1" applyAlignment="1">
      <alignment horizontal="center" vertical="center"/>
    </xf>
    <xf numFmtId="0" fontId="116" fillId="55" borderId="0" xfId="0" applyFont="1" applyFill="1" applyAlignment="1"/>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007D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6"/>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78-41F5-BF26-CD6123D37C3E}"/>
                </c:ext>
              </c:extLst>
            </c:dLbl>
            <c:dLbl>
              <c:idx val="1"/>
              <c:layout>
                <c:manualLayout>
                  <c:x val="-8.7989001374828163E-4"/>
                  <c:y val="-7.311961004875044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78-41F5-BF26-CD6123D37C3E}"/>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478-41F5-BF26-CD6123D37C3E}"/>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0.11404117510987739</c:v>
                </c:pt>
                <c:pt idx="1">
                  <c:v>0.12342184163734163</c:v>
                </c:pt>
                <c:pt idx="2">
                  <c:v>2.9337551312469401E-2</c:v>
                </c:pt>
                <c:pt idx="3">
                  <c:v>0.11454039731703879</c:v>
                </c:pt>
              </c:numCache>
            </c:numRef>
          </c:val>
          <c:extLst>
            <c:ext xmlns:c16="http://schemas.microsoft.com/office/drawing/2014/chart" uri="{C3380CC4-5D6E-409C-BE32-E72D297353CC}">
              <c16:uniqueId val="{00000003-D478-41F5-BF26-CD6123D37C3E}"/>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78-41F5-BF26-CD6123D37C3E}"/>
                </c:ext>
              </c:extLst>
            </c:dLbl>
            <c:dLbl>
              <c:idx val="1"/>
              <c:layout>
                <c:manualLayout>
                  <c:x val="2.1474101451606675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478-41F5-BF26-CD6123D37C3E}"/>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478-41F5-BF26-CD6123D37C3E}"/>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0.31906323035567574</c:v>
                </c:pt>
                <c:pt idx="1">
                  <c:v>0.32794446965695284</c:v>
                </c:pt>
                <c:pt idx="2">
                  <c:v>0.27462057018039393</c:v>
                </c:pt>
                <c:pt idx="3">
                  <c:v>0.32127416853288604</c:v>
                </c:pt>
              </c:numCache>
            </c:numRef>
          </c:val>
          <c:extLst>
            <c:ext xmlns:c16="http://schemas.microsoft.com/office/drawing/2014/chart" uri="{C3380CC4-5D6E-409C-BE32-E72D297353CC}">
              <c16:uniqueId val="{00000007-D478-41F5-BF26-CD6123D37C3E}"/>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93E-3"/>
                  <c:y val="1.34029502996629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478-41F5-BF26-CD6123D37C3E}"/>
                </c:ext>
              </c:extLst>
            </c:dLbl>
            <c:dLbl>
              <c:idx val="1"/>
              <c:layout>
                <c:manualLayout>
                  <c:x val="-2.7889370971489596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478-41F5-BF26-CD6123D37C3E}"/>
                </c:ext>
              </c:extLst>
            </c:dLbl>
            <c:dLbl>
              <c:idx val="2"/>
              <c:layout>
                <c:manualLayout>
                  <c:x val="1.3301908689986608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478-41F5-BF26-CD6123D37C3E}"/>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0.51642776807293789</c:v>
                </c:pt>
                <c:pt idx="1">
                  <c:v>0.49939737971773562</c:v>
                </c:pt>
                <c:pt idx="2">
                  <c:v>0.54295183218468723</c:v>
                </c:pt>
                <c:pt idx="3">
                  <c:v>0.50933414879338157</c:v>
                </c:pt>
              </c:numCache>
            </c:numRef>
          </c:val>
          <c:extLst>
            <c:ext xmlns:c16="http://schemas.microsoft.com/office/drawing/2014/chart" uri="{C3380CC4-5D6E-409C-BE32-E72D297353CC}">
              <c16:uniqueId val="{0000000B-D478-41F5-BF26-CD6123D37C3E}"/>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31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478-41F5-BF26-CD6123D37C3E}"/>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478-41F5-BF26-CD6123D37C3E}"/>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478-41F5-BF26-CD6123D37C3E}"/>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5.0467826461509012E-2</c:v>
                </c:pt>
                <c:pt idx="1">
                  <c:v>4.9236308987969914E-2</c:v>
                </c:pt>
                <c:pt idx="2">
                  <c:v>0.15309004632244944</c:v>
                </c:pt>
                <c:pt idx="3">
                  <c:v>5.4851285356693577E-2</c:v>
                </c:pt>
              </c:numCache>
            </c:numRef>
          </c:val>
          <c:extLst>
            <c:ext xmlns:c16="http://schemas.microsoft.com/office/drawing/2014/chart" uri="{C3380CC4-5D6E-409C-BE32-E72D297353CC}">
              <c16:uniqueId val="{0000000F-D478-41F5-BF26-CD6123D37C3E}"/>
            </c:ext>
          </c:extLst>
        </c:ser>
        <c:dLbls>
          <c:showLegendKey val="0"/>
          <c:showVal val="0"/>
          <c:showCatName val="0"/>
          <c:showSerName val="0"/>
          <c:showPercent val="0"/>
          <c:showBubbleSize val="0"/>
        </c:dLbls>
        <c:gapWidth val="140"/>
        <c:overlap val="100"/>
        <c:axId val="167604608"/>
        <c:axId val="167606144"/>
      </c:barChart>
      <c:catAx>
        <c:axId val="167604608"/>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7606144"/>
        <c:crosses val="autoZero"/>
        <c:auto val="1"/>
        <c:lblAlgn val="ctr"/>
        <c:lblOffset val="100"/>
        <c:tickLblSkip val="1"/>
        <c:tickMarkSkip val="1"/>
        <c:noMultiLvlLbl val="0"/>
      </c:catAx>
      <c:valAx>
        <c:axId val="167606144"/>
        <c:scaling>
          <c:orientation val="minMax"/>
        </c:scaling>
        <c:delete val="0"/>
        <c:axPos val="l"/>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604608"/>
        <c:crosses val="autoZero"/>
        <c:crossBetween val="between"/>
      </c:valAx>
    </c:plotArea>
    <c:legend>
      <c:legendPos val="b"/>
      <c:layout>
        <c:manualLayout>
          <c:xMode val="edge"/>
          <c:yMode val="edge"/>
          <c:x val="0.10549259773900811"/>
          <c:y val="0.74490157480315211"/>
          <c:w val="0.85719177259705548"/>
          <c:h val="0.21946939871152601"/>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44439</c:v>
                </c:pt>
                <c:pt idx="1">
                  <c:v>44449</c:v>
                </c:pt>
                <c:pt idx="2">
                  <c:v>44459</c:v>
                </c:pt>
                <c:pt idx="3">
                  <c:v>44469</c:v>
                </c:pt>
              </c:numCache>
            </c:numRef>
          </c:cat>
          <c:val>
            <c:numRef>
              <c:f>'[1]1 zpf '!$C$44:$C$47</c:f>
              <c:numCache>
                <c:formatCode>General</c:formatCode>
                <c:ptCount val="4"/>
                <c:pt idx="0">
                  <c:v>45750.104608987902</c:v>
                </c:pt>
                <c:pt idx="1">
                  <c:v>45886.782774621519</c:v>
                </c:pt>
                <c:pt idx="2">
                  <c:v>45643.380917792019</c:v>
                </c:pt>
                <c:pt idx="3">
                  <c:v>45783.818576739613</c:v>
                </c:pt>
              </c:numCache>
            </c:numRef>
          </c:val>
          <c:extLst>
            <c:ext xmlns:c16="http://schemas.microsoft.com/office/drawing/2014/chart" uri="{C3380CC4-5D6E-409C-BE32-E72D297353CC}">
              <c16:uniqueId val="{00000000-1A21-4F05-8F9D-E228BD364AF8}"/>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44439</c:v>
                </c:pt>
                <c:pt idx="1">
                  <c:v>44449</c:v>
                </c:pt>
                <c:pt idx="2">
                  <c:v>44459</c:v>
                </c:pt>
                <c:pt idx="3">
                  <c:v>44469</c:v>
                </c:pt>
              </c:numCache>
            </c:numRef>
          </c:cat>
          <c:val>
            <c:numRef>
              <c:f>'[1]1 zpf '!$D$44:$D$47</c:f>
              <c:numCache>
                <c:formatCode>General</c:formatCode>
                <c:ptCount val="4"/>
                <c:pt idx="0">
                  <c:v>51840.5542554856</c:v>
                </c:pt>
                <c:pt idx="1">
                  <c:v>52007.426330185212</c:v>
                </c:pt>
                <c:pt idx="2">
                  <c:v>51673.00075928829</c:v>
                </c:pt>
                <c:pt idx="3">
                  <c:v>51775.787140710272</c:v>
                </c:pt>
              </c:numCache>
            </c:numRef>
          </c:val>
          <c:extLst>
            <c:ext xmlns:c16="http://schemas.microsoft.com/office/drawing/2014/chart" uri="{C3380CC4-5D6E-409C-BE32-E72D297353CC}">
              <c16:uniqueId val="{00000001-1A21-4F05-8F9D-E228BD364AF8}"/>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44439</c:v>
                </c:pt>
                <c:pt idx="1">
                  <c:v>44449</c:v>
                </c:pt>
                <c:pt idx="2">
                  <c:v>44459</c:v>
                </c:pt>
                <c:pt idx="3">
                  <c:v>44469</c:v>
                </c:pt>
              </c:numCache>
            </c:numRef>
          </c:cat>
          <c:val>
            <c:numRef>
              <c:f>'[1]1 zpf '!$E$44:$E$47</c:f>
              <c:numCache>
                <c:formatCode>General</c:formatCode>
                <c:ptCount val="4"/>
                <c:pt idx="0">
                  <c:v>2194.53865395811</c:v>
                </c:pt>
                <c:pt idx="1">
                  <c:v>2209.6021628743538</c:v>
                </c:pt>
                <c:pt idx="2">
                  <c:v>2334.1959704967553</c:v>
                </c:pt>
                <c:pt idx="3">
                  <c:v>2341.2585827411754</c:v>
                </c:pt>
              </c:numCache>
            </c:numRef>
          </c:val>
          <c:extLst>
            <c:ext xmlns:c16="http://schemas.microsoft.com/office/drawing/2014/chart" uri="{C3380CC4-5D6E-409C-BE32-E72D297353CC}">
              <c16:uniqueId val="{00000002-1A21-4F05-8F9D-E228BD364AF8}"/>
            </c:ext>
          </c:extLst>
        </c:ser>
        <c:dLbls>
          <c:showLegendKey val="0"/>
          <c:showVal val="0"/>
          <c:showCatName val="0"/>
          <c:showSerName val="0"/>
          <c:showPercent val="0"/>
          <c:showBubbleSize val="0"/>
        </c:dLbls>
        <c:gapWidth val="200"/>
        <c:axId val="167874944"/>
        <c:axId val="167876864"/>
      </c:barChart>
      <c:catAx>
        <c:axId val="167874944"/>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t>
                </a:r>
                <a:r>
                  <a:rPr lang="sq-AL" sz="800" b="0" i="0" u="none" strike="noStrike" baseline="0">
                    <a:solidFill>
                      <a:srgbClr val="007DA0"/>
                    </a:solidFill>
                    <a:latin typeface="Arial"/>
                    <a:cs typeface="Arial"/>
                  </a:rPr>
                  <a:t>a</a:t>
                </a:r>
                <a:endParaRPr lang="en-US" sz="800" b="0" i="0" u="none" strike="noStrike" baseline="0">
                  <a:solidFill>
                    <a:srgbClr val="007DA0"/>
                  </a:solidFill>
                  <a:latin typeface="Arial"/>
                  <a:cs typeface="Arial"/>
                </a:endParaRPr>
              </a:p>
            </c:rich>
          </c:tx>
          <c:layout>
            <c:manualLayout>
              <c:xMode val="edge"/>
              <c:yMode val="edge"/>
              <c:x val="0.41327217795588894"/>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876864"/>
        <c:crosses val="autoZero"/>
        <c:auto val="0"/>
        <c:lblAlgn val="ctr"/>
        <c:lblOffset val="100"/>
        <c:noMultiLvlLbl val="0"/>
      </c:catAx>
      <c:valAx>
        <c:axId val="167876864"/>
        <c:scaling>
          <c:orientation val="minMax"/>
          <c:max val="55000"/>
          <c:min val="0"/>
        </c:scaling>
        <c:delete val="0"/>
        <c:axPos val="l"/>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sq-AL" sz="800" b="0" i="0" u="none" strike="noStrike" baseline="0">
                    <a:solidFill>
                      <a:srgbClr val="007DA0"/>
                    </a:solidFill>
                    <a:latin typeface="Arial"/>
                    <a:cs typeface="Arial"/>
                  </a:rPr>
                  <a:t>vlera e n</a:t>
                </a:r>
                <a:r>
                  <a:rPr lang="en-US" sz="800" b="0" i="0" u="none" strike="noStrike" baseline="0">
                    <a:solidFill>
                      <a:srgbClr val="007DA0"/>
                    </a:solidFill>
                    <a:latin typeface="Arial"/>
                    <a:cs typeface="Arial"/>
                  </a:rPr>
                  <a:t>et</a:t>
                </a:r>
                <a:r>
                  <a:rPr lang="sq-AL" sz="800" b="0" i="0" u="none" strike="noStrike" baseline="0">
                    <a:solidFill>
                      <a:srgbClr val="007DA0"/>
                    </a:solidFill>
                    <a:latin typeface="Arial"/>
                    <a:cs typeface="Arial"/>
                  </a:rPr>
                  <a:t>o</a:t>
                </a:r>
                <a:r>
                  <a:rPr lang="en-US" sz="800" b="0" i="0" u="none" strike="noStrike" baseline="0">
                    <a:solidFill>
                      <a:srgbClr val="007DA0"/>
                    </a:solidFill>
                    <a:latin typeface="Arial"/>
                    <a:cs typeface="Arial"/>
                  </a:rPr>
                  <a:t> aset</a:t>
                </a:r>
                <a:r>
                  <a:rPr lang="sq-AL" sz="800" b="0" i="0" u="none" strike="noStrike" baseline="0">
                    <a:solidFill>
                      <a:srgbClr val="007DA0"/>
                    </a:solidFill>
                    <a:latin typeface="Arial"/>
                    <a:cs typeface="Arial"/>
                  </a:rPr>
                  <a:t>eve</a:t>
                </a:r>
                <a:r>
                  <a:rPr lang="en-US" sz="800" b="0" i="0" u="none" strike="noStrike" baseline="0">
                    <a:solidFill>
                      <a:srgbClr val="007DA0"/>
                    </a:solidFill>
                    <a:latin typeface="Arial"/>
                    <a:cs typeface="Arial"/>
                  </a:rPr>
                  <a:t>   (n</a:t>
                </a:r>
                <a:r>
                  <a:rPr lang="sq-AL" sz="800" b="0" i="0" u="none" strike="noStrike" baseline="0">
                    <a:solidFill>
                      <a:srgbClr val="007DA0"/>
                    </a:solidFill>
                    <a:latin typeface="Arial"/>
                    <a:cs typeface="Arial"/>
                  </a:rPr>
                  <a:t>ë</a:t>
                </a:r>
                <a:r>
                  <a:rPr lang="en-US" sz="800" b="0" i="0" u="none" strike="noStrike" baseline="0">
                    <a:solidFill>
                      <a:srgbClr val="007DA0"/>
                    </a:solidFill>
                    <a:latin typeface="Arial"/>
                    <a:cs typeface="Arial"/>
                  </a:rPr>
                  <a:t> milion</a:t>
                </a:r>
                <a:r>
                  <a:rPr lang="sq-AL" sz="800" b="0" i="0" u="none" strike="noStrike" baseline="0">
                    <a:solidFill>
                      <a:srgbClr val="007DA0"/>
                    </a:solidFill>
                    <a:latin typeface="Arial"/>
                    <a:cs typeface="Arial"/>
                  </a:rPr>
                  <a:t>a</a:t>
                </a:r>
                <a:r>
                  <a:rPr lang="en-US" sz="800" b="0" i="0" u="none" strike="noStrike" baseline="0">
                    <a:solidFill>
                      <a:srgbClr val="007DA0"/>
                    </a:solidFill>
                    <a:latin typeface="Arial"/>
                    <a:cs typeface="Arial"/>
                  </a:rPr>
                  <a:t> denar</a:t>
                </a:r>
                <a:r>
                  <a:rPr lang="sq-AL" sz="800" b="0" i="0" u="none" strike="noStrike" baseline="0">
                    <a:solidFill>
                      <a:srgbClr val="007DA0"/>
                    </a:solidFill>
                    <a:latin typeface="Arial"/>
                    <a:cs typeface="Arial"/>
                  </a:rPr>
                  <a:t>ë</a:t>
                </a:r>
                <a:r>
                  <a:rPr lang="en-US" sz="800" b="0" i="0" u="none" strike="noStrike" baseline="0">
                    <a:solidFill>
                      <a:srgbClr val="008080"/>
                    </a:solidFill>
                    <a:latin typeface="Arial"/>
                    <a:cs typeface="Arial"/>
                  </a:rPr>
                  <a:t>)</a:t>
                </a:r>
              </a:p>
            </c:rich>
          </c:tx>
          <c:layout>
            <c:manualLayout>
              <c:xMode val="edge"/>
              <c:yMode val="edge"/>
              <c:x val="3.450540849391838E-2"/>
              <c:y val="0.10603262827440717"/>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874944"/>
        <c:crosses val="autoZero"/>
        <c:crossBetween val="between"/>
        <c:majorUnit val="5000"/>
        <c:minorUnit val="500"/>
      </c:valAx>
    </c:plotArea>
    <c:legend>
      <c:legendPos val="r"/>
      <c:layout>
        <c:manualLayout>
          <c:xMode val="edge"/>
          <c:yMode val="edge"/>
          <c:x val="0.8212528503519565"/>
          <c:y val="0.11494244591975024"/>
          <c:w val="0.1549925642992442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33" l="0.25" r="0.25" t="0.75000000000000233"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7"/>
          <c:y val="0.16399367850901928"/>
          <c:w val="0.7669978730298187"/>
          <c:h val="0.64717533115385328"/>
        </c:manualLayout>
      </c:layout>
      <c:lineChart>
        <c:grouping val="standard"/>
        <c:varyColors val="0"/>
        <c:ser>
          <c:idx val="0"/>
          <c:order val="0"/>
          <c:tx>
            <c:strRef>
              <c:f>'[1]1 zpf '!$C$75</c:f>
              <c:strCache>
                <c:ptCount val="1"/>
                <c:pt idx="0">
                  <c:v>САВАз</c:v>
                </c:pt>
              </c:strCache>
            </c:strRef>
          </c:tx>
          <c:spPr>
            <a:ln w="22225">
              <a:solidFill>
                <a:srgbClr val="002060"/>
              </a:solidFill>
            </a:ln>
          </c:spPr>
          <c:marker>
            <c:symbol val="none"/>
          </c:marker>
          <c:cat>
            <c:numRef>
              <c:f>'[1]1 zpf '!$B$76:$B$106</c:f>
              <c:numCache>
                <c:formatCode>General</c:formatCode>
                <c:ptCount val="31"/>
                <c:pt idx="0">
                  <c:v>44439</c:v>
                </c:pt>
                <c:pt idx="1">
                  <c:v>44440</c:v>
                </c:pt>
                <c:pt idx="2">
                  <c:v>44441</c:v>
                </c:pt>
                <c:pt idx="3">
                  <c:v>44442</c:v>
                </c:pt>
                <c:pt idx="4">
                  <c:v>44443</c:v>
                </c:pt>
                <c:pt idx="5">
                  <c:v>44444</c:v>
                </c:pt>
                <c:pt idx="6">
                  <c:v>44445</c:v>
                </c:pt>
                <c:pt idx="7">
                  <c:v>44446</c:v>
                </c:pt>
                <c:pt idx="8">
                  <c:v>44447</c:v>
                </c:pt>
                <c:pt idx="9">
                  <c:v>44448</c:v>
                </c:pt>
                <c:pt idx="10">
                  <c:v>44449</c:v>
                </c:pt>
                <c:pt idx="11">
                  <c:v>44450</c:v>
                </c:pt>
                <c:pt idx="12">
                  <c:v>44451</c:v>
                </c:pt>
                <c:pt idx="13">
                  <c:v>44452</c:v>
                </c:pt>
                <c:pt idx="14">
                  <c:v>44453</c:v>
                </c:pt>
                <c:pt idx="15">
                  <c:v>44454</c:v>
                </c:pt>
                <c:pt idx="16">
                  <c:v>44455</c:v>
                </c:pt>
                <c:pt idx="17">
                  <c:v>44456</c:v>
                </c:pt>
                <c:pt idx="18">
                  <c:v>44457</c:v>
                </c:pt>
                <c:pt idx="19">
                  <c:v>44458</c:v>
                </c:pt>
                <c:pt idx="20">
                  <c:v>44459</c:v>
                </c:pt>
                <c:pt idx="21">
                  <c:v>44460</c:v>
                </c:pt>
                <c:pt idx="22">
                  <c:v>44461</c:v>
                </c:pt>
                <c:pt idx="23">
                  <c:v>44462</c:v>
                </c:pt>
                <c:pt idx="24">
                  <c:v>44463</c:v>
                </c:pt>
                <c:pt idx="25">
                  <c:v>44464</c:v>
                </c:pt>
                <c:pt idx="26">
                  <c:v>44465</c:v>
                </c:pt>
                <c:pt idx="27">
                  <c:v>44466</c:v>
                </c:pt>
                <c:pt idx="28">
                  <c:v>44467</c:v>
                </c:pt>
                <c:pt idx="29">
                  <c:v>44468</c:v>
                </c:pt>
                <c:pt idx="30">
                  <c:v>44469</c:v>
                </c:pt>
              </c:numCache>
            </c:numRef>
          </c:cat>
          <c:val>
            <c:numRef>
              <c:f>'[1]1 zpf '!$C$76:$C$107</c:f>
              <c:numCache>
                <c:formatCode>General</c:formatCode>
                <c:ptCount val="32"/>
                <c:pt idx="0">
                  <c:v>235.48642799999999</c:v>
                </c:pt>
                <c:pt idx="1">
                  <c:v>235.53660299999999</c:v>
                </c:pt>
                <c:pt idx="2">
                  <c:v>235.83574900000002</c:v>
                </c:pt>
                <c:pt idx="3">
                  <c:v>235.81379000000001</c:v>
                </c:pt>
                <c:pt idx="4">
                  <c:v>235.71510499999999</c:v>
                </c:pt>
                <c:pt idx="5">
                  <c:v>235.72721799999999</c:v>
                </c:pt>
                <c:pt idx="6">
                  <c:v>235.877298</c:v>
                </c:pt>
                <c:pt idx="7">
                  <c:v>235.79162300000002</c:v>
                </c:pt>
                <c:pt idx="8">
                  <c:v>235.49181899999999</c:v>
                </c:pt>
                <c:pt idx="9">
                  <c:v>235.44568899999999</c:v>
                </c:pt>
                <c:pt idx="10">
                  <c:v>235.25883200000001</c:v>
                </c:pt>
                <c:pt idx="11">
                  <c:v>235.30439100000001</c:v>
                </c:pt>
                <c:pt idx="12">
                  <c:v>235.316441</c:v>
                </c:pt>
                <c:pt idx="13">
                  <c:v>235.75936299999998</c:v>
                </c:pt>
                <c:pt idx="14">
                  <c:v>235.74335600000001</c:v>
                </c:pt>
                <c:pt idx="15">
                  <c:v>235.84198499999999</c:v>
                </c:pt>
                <c:pt idx="16">
                  <c:v>235.65804700000001</c:v>
                </c:pt>
                <c:pt idx="17">
                  <c:v>235.30729700000001</c:v>
                </c:pt>
                <c:pt idx="18">
                  <c:v>235.30124999999998</c:v>
                </c:pt>
                <c:pt idx="19">
                  <c:v>235.31344299999998</c:v>
                </c:pt>
                <c:pt idx="20">
                  <c:v>234.13912999999999</c:v>
                </c:pt>
                <c:pt idx="21">
                  <c:v>234.73941199999999</c:v>
                </c:pt>
                <c:pt idx="22">
                  <c:v>235.368864</c:v>
                </c:pt>
                <c:pt idx="23">
                  <c:v>236.03711000000001</c:v>
                </c:pt>
                <c:pt idx="24">
                  <c:v>235.845775</c:v>
                </c:pt>
                <c:pt idx="25">
                  <c:v>235.84043599999998</c:v>
                </c:pt>
                <c:pt idx="26">
                  <c:v>235.85264100000001</c:v>
                </c:pt>
                <c:pt idx="27">
                  <c:v>235.86148299999999</c:v>
                </c:pt>
                <c:pt idx="28">
                  <c:v>234.72694799999999</c:v>
                </c:pt>
                <c:pt idx="29">
                  <c:v>234.85698400000001</c:v>
                </c:pt>
                <c:pt idx="30">
                  <c:v>234.69379900000001</c:v>
                </c:pt>
              </c:numCache>
            </c:numRef>
          </c:val>
          <c:smooth val="0"/>
          <c:extLst>
            <c:ext xmlns:c16="http://schemas.microsoft.com/office/drawing/2014/chart" uri="{C3380CC4-5D6E-409C-BE32-E72D297353CC}">
              <c16:uniqueId val="{00000000-47D5-45D7-A839-E186E0A60087}"/>
            </c:ext>
          </c:extLst>
        </c:ser>
        <c:ser>
          <c:idx val="1"/>
          <c:order val="1"/>
          <c:tx>
            <c:strRef>
              <c:f>'[1]1 zpf '!$D$75</c:f>
              <c:strCache>
                <c:ptCount val="1"/>
                <c:pt idx="0">
                  <c:v>КБПз</c:v>
                </c:pt>
              </c:strCache>
            </c:strRef>
          </c:tx>
          <c:spPr>
            <a:ln w="22225">
              <a:solidFill>
                <a:srgbClr val="8EB4E3"/>
              </a:solidFill>
            </a:ln>
          </c:spPr>
          <c:marker>
            <c:symbol val="none"/>
          </c:marker>
          <c:cat>
            <c:numRef>
              <c:f>'[1]1 zpf '!$B$76:$B$106</c:f>
              <c:numCache>
                <c:formatCode>General</c:formatCode>
                <c:ptCount val="31"/>
                <c:pt idx="0">
                  <c:v>44439</c:v>
                </c:pt>
                <c:pt idx="1">
                  <c:v>44440</c:v>
                </c:pt>
                <c:pt idx="2">
                  <c:v>44441</c:v>
                </c:pt>
                <c:pt idx="3">
                  <c:v>44442</c:v>
                </c:pt>
                <c:pt idx="4">
                  <c:v>44443</c:v>
                </c:pt>
                <c:pt idx="5">
                  <c:v>44444</c:v>
                </c:pt>
                <c:pt idx="6">
                  <c:v>44445</c:v>
                </c:pt>
                <c:pt idx="7">
                  <c:v>44446</c:v>
                </c:pt>
                <c:pt idx="8">
                  <c:v>44447</c:v>
                </c:pt>
                <c:pt idx="9">
                  <c:v>44448</c:v>
                </c:pt>
                <c:pt idx="10">
                  <c:v>44449</c:v>
                </c:pt>
                <c:pt idx="11">
                  <c:v>44450</c:v>
                </c:pt>
                <c:pt idx="12">
                  <c:v>44451</c:v>
                </c:pt>
                <c:pt idx="13">
                  <c:v>44452</c:v>
                </c:pt>
                <c:pt idx="14">
                  <c:v>44453</c:v>
                </c:pt>
                <c:pt idx="15">
                  <c:v>44454</c:v>
                </c:pt>
                <c:pt idx="16">
                  <c:v>44455</c:v>
                </c:pt>
                <c:pt idx="17">
                  <c:v>44456</c:v>
                </c:pt>
                <c:pt idx="18">
                  <c:v>44457</c:v>
                </c:pt>
                <c:pt idx="19">
                  <c:v>44458</c:v>
                </c:pt>
                <c:pt idx="20">
                  <c:v>44459</c:v>
                </c:pt>
                <c:pt idx="21">
                  <c:v>44460</c:v>
                </c:pt>
                <c:pt idx="22">
                  <c:v>44461</c:v>
                </c:pt>
                <c:pt idx="23">
                  <c:v>44462</c:v>
                </c:pt>
                <c:pt idx="24">
                  <c:v>44463</c:v>
                </c:pt>
                <c:pt idx="25">
                  <c:v>44464</c:v>
                </c:pt>
                <c:pt idx="26">
                  <c:v>44465</c:v>
                </c:pt>
                <c:pt idx="27">
                  <c:v>44466</c:v>
                </c:pt>
                <c:pt idx="28">
                  <c:v>44467</c:v>
                </c:pt>
                <c:pt idx="29">
                  <c:v>44468</c:v>
                </c:pt>
                <c:pt idx="30">
                  <c:v>44469</c:v>
                </c:pt>
              </c:numCache>
            </c:numRef>
          </c:cat>
          <c:val>
            <c:numRef>
              <c:f>'[1]1 zpf '!$D$76:$D$106</c:f>
              <c:numCache>
                <c:formatCode>General</c:formatCode>
                <c:ptCount val="31"/>
                <c:pt idx="0">
                  <c:v>245.221622</c:v>
                </c:pt>
                <c:pt idx="1">
                  <c:v>245.33287800000002</c:v>
                </c:pt>
                <c:pt idx="2">
                  <c:v>245.71134900000001</c:v>
                </c:pt>
                <c:pt idx="3">
                  <c:v>245.72370599999999</c:v>
                </c:pt>
                <c:pt idx="4">
                  <c:v>245.589913</c:v>
                </c:pt>
                <c:pt idx="5">
                  <c:v>245.60279</c:v>
                </c:pt>
                <c:pt idx="6">
                  <c:v>245.68303600000002</c:v>
                </c:pt>
                <c:pt idx="7">
                  <c:v>245.70872500000002</c:v>
                </c:pt>
                <c:pt idx="8">
                  <c:v>245.47223199999999</c:v>
                </c:pt>
                <c:pt idx="9">
                  <c:v>245.306342</c:v>
                </c:pt>
                <c:pt idx="10">
                  <c:v>245.12589700000001</c:v>
                </c:pt>
                <c:pt idx="11">
                  <c:v>245.169659</c:v>
                </c:pt>
                <c:pt idx="12">
                  <c:v>245.18252799999999</c:v>
                </c:pt>
                <c:pt idx="13">
                  <c:v>245.45198500000001</c:v>
                </c:pt>
                <c:pt idx="14">
                  <c:v>245.46592999999999</c:v>
                </c:pt>
                <c:pt idx="15">
                  <c:v>245.634073</c:v>
                </c:pt>
                <c:pt idx="16">
                  <c:v>245.38637</c:v>
                </c:pt>
                <c:pt idx="17">
                  <c:v>244.92646699999997</c:v>
                </c:pt>
                <c:pt idx="18">
                  <c:v>244.90924100000001</c:v>
                </c:pt>
                <c:pt idx="19">
                  <c:v>244.922325</c:v>
                </c:pt>
                <c:pt idx="20">
                  <c:v>243.56316299999997</c:v>
                </c:pt>
                <c:pt idx="21">
                  <c:v>244.21896999999998</c:v>
                </c:pt>
                <c:pt idx="22">
                  <c:v>244.833135</c:v>
                </c:pt>
                <c:pt idx="23">
                  <c:v>245.83676800000001</c:v>
                </c:pt>
                <c:pt idx="24">
                  <c:v>245.61395899999999</c:v>
                </c:pt>
                <c:pt idx="25">
                  <c:v>245.603217</c:v>
                </c:pt>
                <c:pt idx="26">
                  <c:v>245.616229</c:v>
                </c:pt>
                <c:pt idx="27">
                  <c:v>245.56420400000002</c:v>
                </c:pt>
                <c:pt idx="28">
                  <c:v>244.18862100000001</c:v>
                </c:pt>
                <c:pt idx="29">
                  <c:v>244.23240399999997</c:v>
                </c:pt>
                <c:pt idx="30">
                  <c:v>243.89037300000001</c:v>
                </c:pt>
              </c:numCache>
            </c:numRef>
          </c:val>
          <c:smooth val="0"/>
          <c:extLst>
            <c:ext xmlns:c16="http://schemas.microsoft.com/office/drawing/2014/chart" uri="{C3380CC4-5D6E-409C-BE32-E72D297353CC}">
              <c16:uniqueId val="{00000001-47D5-45D7-A839-E186E0A60087}"/>
            </c:ext>
          </c:extLst>
        </c:ser>
        <c:ser>
          <c:idx val="2"/>
          <c:order val="2"/>
          <c:tx>
            <c:strRef>
              <c:f>'[1]1 zpf '!$E$75</c:f>
              <c:strCache>
                <c:ptCount val="1"/>
                <c:pt idx="0">
                  <c:v>ТРИГЛАВз</c:v>
                </c:pt>
              </c:strCache>
            </c:strRef>
          </c:tx>
          <c:spPr>
            <a:ln w="15875">
              <a:solidFill>
                <a:schemeClr val="accent4">
                  <a:lumMod val="75000"/>
                </a:schemeClr>
              </a:solidFill>
            </a:ln>
          </c:spPr>
          <c:marker>
            <c:symbol val="none"/>
          </c:marker>
          <c:cat>
            <c:numRef>
              <c:f>'[1]1 zpf '!$B$76:$B$106</c:f>
              <c:numCache>
                <c:formatCode>General</c:formatCode>
                <c:ptCount val="31"/>
                <c:pt idx="0">
                  <c:v>44439</c:v>
                </c:pt>
                <c:pt idx="1">
                  <c:v>44440</c:v>
                </c:pt>
                <c:pt idx="2">
                  <c:v>44441</c:v>
                </c:pt>
                <c:pt idx="3">
                  <c:v>44442</c:v>
                </c:pt>
                <c:pt idx="4">
                  <c:v>44443</c:v>
                </c:pt>
                <c:pt idx="5">
                  <c:v>44444</c:v>
                </c:pt>
                <c:pt idx="6">
                  <c:v>44445</c:v>
                </c:pt>
                <c:pt idx="7">
                  <c:v>44446</c:v>
                </c:pt>
                <c:pt idx="8">
                  <c:v>44447</c:v>
                </c:pt>
                <c:pt idx="9">
                  <c:v>44448</c:v>
                </c:pt>
                <c:pt idx="10">
                  <c:v>44449</c:v>
                </c:pt>
                <c:pt idx="11">
                  <c:v>44450</c:v>
                </c:pt>
                <c:pt idx="12">
                  <c:v>44451</c:v>
                </c:pt>
                <c:pt idx="13">
                  <c:v>44452</c:v>
                </c:pt>
                <c:pt idx="14">
                  <c:v>44453</c:v>
                </c:pt>
                <c:pt idx="15">
                  <c:v>44454</c:v>
                </c:pt>
                <c:pt idx="16">
                  <c:v>44455</c:v>
                </c:pt>
                <c:pt idx="17">
                  <c:v>44456</c:v>
                </c:pt>
                <c:pt idx="18">
                  <c:v>44457</c:v>
                </c:pt>
                <c:pt idx="19">
                  <c:v>44458</c:v>
                </c:pt>
                <c:pt idx="20">
                  <c:v>44459</c:v>
                </c:pt>
                <c:pt idx="21">
                  <c:v>44460</c:v>
                </c:pt>
                <c:pt idx="22">
                  <c:v>44461</c:v>
                </c:pt>
                <c:pt idx="23">
                  <c:v>44462</c:v>
                </c:pt>
                <c:pt idx="24">
                  <c:v>44463</c:v>
                </c:pt>
                <c:pt idx="25">
                  <c:v>44464</c:v>
                </c:pt>
                <c:pt idx="26">
                  <c:v>44465</c:v>
                </c:pt>
                <c:pt idx="27">
                  <c:v>44466</c:v>
                </c:pt>
                <c:pt idx="28">
                  <c:v>44467</c:v>
                </c:pt>
                <c:pt idx="29">
                  <c:v>44468</c:v>
                </c:pt>
                <c:pt idx="30">
                  <c:v>44469</c:v>
                </c:pt>
              </c:numCache>
            </c:numRef>
          </c:cat>
          <c:val>
            <c:numRef>
              <c:f>'[1]1 zpf '!$E$76:$E$106</c:f>
              <c:numCache>
                <c:formatCode>General</c:formatCode>
                <c:ptCount val="31"/>
                <c:pt idx="0">
                  <c:v>107.436081</c:v>
                </c:pt>
                <c:pt idx="1">
                  <c:v>107.46300099999999</c:v>
                </c:pt>
                <c:pt idx="2">
                  <c:v>107.63015299999999</c:v>
                </c:pt>
                <c:pt idx="3">
                  <c:v>107.55935699999999</c:v>
                </c:pt>
                <c:pt idx="4">
                  <c:v>107.513882</c:v>
                </c:pt>
                <c:pt idx="5">
                  <c:v>107.517653</c:v>
                </c:pt>
                <c:pt idx="6">
                  <c:v>107.625883</c:v>
                </c:pt>
                <c:pt idx="7">
                  <c:v>107.52069900000001</c:v>
                </c:pt>
                <c:pt idx="8">
                  <c:v>107.396118</c:v>
                </c:pt>
                <c:pt idx="9">
                  <c:v>107.305013</c:v>
                </c:pt>
                <c:pt idx="10">
                  <c:v>107.255832</c:v>
                </c:pt>
                <c:pt idx="11">
                  <c:v>107.26565600000001</c:v>
                </c:pt>
                <c:pt idx="12">
                  <c:v>107.26955100000001</c:v>
                </c:pt>
                <c:pt idx="13">
                  <c:v>107.365292</c:v>
                </c:pt>
                <c:pt idx="14">
                  <c:v>107.372613</c:v>
                </c:pt>
                <c:pt idx="15">
                  <c:v>107.393216</c:v>
                </c:pt>
                <c:pt idx="16">
                  <c:v>107.34675800000001</c:v>
                </c:pt>
                <c:pt idx="17">
                  <c:v>107.19540099999999</c:v>
                </c:pt>
                <c:pt idx="18">
                  <c:v>107.182408</c:v>
                </c:pt>
                <c:pt idx="19">
                  <c:v>107.186407</c:v>
                </c:pt>
                <c:pt idx="20">
                  <c:v>106.678262</c:v>
                </c:pt>
                <c:pt idx="21">
                  <c:v>106.91286099999999</c:v>
                </c:pt>
                <c:pt idx="22">
                  <c:v>107.16609</c:v>
                </c:pt>
                <c:pt idx="23">
                  <c:v>107.57835299999999</c:v>
                </c:pt>
                <c:pt idx="24">
                  <c:v>107.50433400000001</c:v>
                </c:pt>
                <c:pt idx="25">
                  <c:v>107.500451</c:v>
                </c:pt>
                <c:pt idx="26">
                  <c:v>107.504442</c:v>
                </c:pt>
                <c:pt idx="27">
                  <c:v>107.48799399999999</c:v>
                </c:pt>
                <c:pt idx="28">
                  <c:v>106.92188600000001</c:v>
                </c:pt>
                <c:pt idx="29">
                  <c:v>107.009467</c:v>
                </c:pt>
                <c:pt idx="30">
                  <c:v>106.82662200000001</c:v>
                </c:pt>
              </c:numCache>
            </c:numRef>
          </c:val>
          <c:smooth val="0"/>
          <c:extLst>
            <c:ext xmlns:c16="http://schemas.microsoft.com/office/drawing/2014/chart" uri="{C3380CC4-5D6E-409C-BE32-E72D297353CC}">
              <c16:uniqueId val="{00000002-47D5-45D7-A839-E186E0A60087}"/>
            </c:ext>
          </c:extLst>
        </c:ser>
        <c:dLbls>
          <c:showLegendKey val="0"/>
          <c:showVal val="0"/>
          <c:showCatName val="0"/>
          <c:showSerName val="0"/>
          <c:showPercent val="0"/>
          <c:showBubbleSize val="0"/>
        </c:dLbls>
        <c:smooth val="0"/>
        <c:axId val="168043264"/>
        <c:axId val="168045184"/>
      </c:lineChart>
      <c:dateAx>
        <c:axId val="168043264"/>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t>
                </a:r>
                <a:r>
                  <a:rPr lang="sq-AL" sz="800" b="0" i="0" u="none" strike="noStrike" baseline="0">
                    <a:solidFill>
                      <a:srgbClr val="007DA0"/>
                    </a:solidFill>
                    <a:latin typeface="Arial"/>
                    <a:cs typeface="Arial"/>
                  </a:rPr>
                  <a:t>a</a:t>
                </a:r>
                <a:endParaRPr lang="en-US" sz="800" b="0" i="0" u="none" strike="noStrike" baseline="0">
                  <a:solidFill>
                    <a:srgbClr val="007DA0"/>
                  </a:solidFill>
                  <a:latin typeface="Arial"/>
                  <a:cs typeface="Arial"/>
                </a:endParaRPr>
              </a:p>
            </c:rich>
          </c:tx>
          <c:layout>
            <c:manualLayout>
              <c:xMode val="edge"/>
              <c:yMode val="edge"/>
              <c:x val="0.43389969891934677"/>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8045184"/>
        <c:crosses val="autoZero"/>
        <c:auto val="0"/>
        <c:lblOffset val="100"/>
        <c:baseTimeUnit val="days"/>
        <c:majorUnit val="10"/>
        <c:majorTimeUnit val="days"/>
      </c:dateAx>
      <c:valAx>
        <c:axId val="168045184"/>
        <c:scaling>
          <c:orientation val="minMax"/>
          <c:max val="250"/>
          <c:min val="90"/>
        </c:scaling>
        <c:delete val="0"/>
        <c:axPos val="l"/>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vle</a:t>
                </a:r>
                <a:r>
                  <a:rPr lang="sq-AL" sz="800" b="0" i="0" u="none" strike="noStrike" baseline="0">
                    <a:solidFill>
                      <a:srgbClr val="007DA0"/>
                    </a:solidFill>
                    <a:latin typeface="Arial"/>
                    <a:cs typeface="Arial"/>
                  </a:rPr>
                  <a:t>ra e njësisë</a:t>
                </a:r>
                <a:endParaRPr lang="en-US" sz="800" b="0" i="0" u="none" strike="noStrike" baseline="0">
                  <a:solidFill>
                    <a:srgbClr val="007DA0"/>
                  </a:solidFill>
                  <a:latin typeface="Arial"/>
                  <a:cs typeface="Arial"/>
                </a:endParaRPr>
              </a:p>
            </c:rich>
          </c:tx>
          <c:layout>
            <c:manualLayout>
              <c:xMode val="edge"/>
              <c:yMode val="edge"/>
              <c:x val="2.4359460037674217E-2"/>
              <c:y val="0.17390835949427977"/>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8043264"/>
        <c:crossesAt val="41608"/>
        <c:crossBetween val="midCat"/>
        <c:majorUnit val="10"/>
        <c:minorUnit val="1"/>
      </c:valAx>
    </c:plotArea>
    <c:legend>
      <c:legendPos val="t"/>
      <c:layout>
        <c:manualLayout>
          <c:xMode val="edge"/>
          <c:yMode val="edge"/>
          <c:x val="8.3131864978110745E-2"/>
          <c:y val="4.6783318751822692E-2"/>
          <c:w val="0.8308022729763157"/>
          <c:h val="6.901343214451193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51E-2"/>
          <c:y val="3.3766233766233771E-2"/>
          <c:w val="0.87519747235387735"/>
          <c:h val="0.52987012987012949"/>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2"/>
              <c:layout>
                <c:manualLayout>
                  <c:x val="1.0531858873091099E-2"/>
                  <c:y val="-6.700167504187641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D1-4761-9443-302B6DAA71F7}"/>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4.2090169206247509E-2</c:v>
                </c:pt>
                <c:pt idx="1">
                  <c:v>1.8484708192487497E-2</c:v>
                </c:pt>
                <c:pt idx="2">
                  <c:v>8.5675166495436193E-3</c:v>
                </c:pt>
              </c:numCache>
            </c:numRef>
          </c:val>
          <c:extLst>
            <c:ext xmlns:c16="http://schemas.microsoft.com/office/drawing/2014/chart" uri="{C3380CC4-5D6E-409C-BE32-E72D297353CC}">
              <c16:uniqueId val="{00000001-C4D1-4761-9443-302B6DAA71F7}"/>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0.56962124418985727</c:v>
                </c:pt>
                <c:pt idx="1">
                  <c:v>0.64950853216908555</c:v>
                </c:pt>
                <c:pt idx="2">
                  <c:v>0.57503689076123776</c:v>
                </c:pt>
              </c:numCache>
            </c:numRef>
          </c:val>
          <c:extLst>
            <c:ext xmlns:c16="http://schemas.microsoft.com/office/drawing/2014/chart" uri="{C3380CC4-5D6E-409C-BE32-E72D297353CC}">
              <c16:uniqueId val="{00000002-C4D1-4761-9443-302B6DAA71F7}"/>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8.425487098472904E-3"/>
                  <c:y val="-1.11111111111111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C3-4B94-99EE-A7E7EA6EB7E4}"/>
                </c:ext>
              </c:extLst>
            </c:dLbl>
            <c:dLbl>
              <c:idx val="2"/>
              <c:layout>
                <c:manualLayout>
                  <c:x val="-8.42738941373903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81-4AE0-AA20-7B412F2DBC4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1.8113661305570313E-5</c:v>
                </c:pt>
                <c:pt idx="1">
                  <c:v>1.9999429529790002E-3</c:v>
                </c:pt>
                <c:pt idx="2">
                  <c:v>2.8551841617720054E-2</c:v>
                </c:pt>
              </c:numCache>
            </c:numRef>
          </c:val>
          <c:extLst>
            <c:ext xmlns:c16="http://schemas.microsoft.com/office/drawing/2014/chart" uri="{C3380CC4-5D6E-409C-BE32-E72D297353CC}">
              <c16:uniqueId val="{00000004-C4D1-4761-9443-302B6DAA71F7}"/>
            </c:ext>
          </c:extLst>
        </c:ser>
        <c:ser>
          <c:idx val="3"/>
          <c:order val="3"/>
          <c:tx>
            <c:strRef>
              <c:f>'[1]2 zpf inv'!$B$30</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05F3-4654-8097-694698E72581}"/>
                </c:ext>
              </c:extLst>
            </c:dLbl>
            <c:dLbl>
              <c:idx val="1"/>
              <c:delete val="1"/>
              <c:extLst>
                <c:ext xmlns:c15="http://schemas.microsoft.com/office/drawing/2012/chart" uri="{CE6537A1-D6FC-4f65-9D91-7224C49458BB}"/>
                <c:ext xmlns:c16="http://schemas.microsoft.com/office/drawing/2014/chart" uri="{C3380CC4-5D6E-409C-BE32-E72D297353CC}">
                  <c16:uniqueId val="{00000001-05F3-4654-8097-694698E72581}"/>
                </c:ext>
              </c:extLst>
            </c:dLbl>
            <c:dLbl>
              <c:idx val="2"/>
              <c:layout>
                <c:manualLayout>
                  <c:x val="-7.7232739536804591E-17"/>
                  <c:y val="2.96296296296296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F3-4654-8097-694698E72581}"/>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C4D1-4761-9443-302B6DAA71F7}"/>
            </c:ext>
          </c:extLst>
        </c:ser>
        <c:ser>
          <c:idx val="4"/>
          <c:order val="4"/>
          <c:tx>
            <c:strRef>
              <c:f>'[1]2 zpf inv'!$B$31</c:f>
              <c:strCache>
                <c:ptCount val="1"/>
                <c:pt idx="0">
                  <c:v>Акции од странски издавачи </c:v>
                </c:pt>
              </c:strCache>
            </c:strRef>
          </c:tx>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9181-4AE0-AA20-7B412F2DBC49}"/>
                </c:ext>
              </c:extLst>
            </c:dLbl>
            <c:dLbl>
              <c:idx val="2"/>
              <c:layout>
                <c:manualLayout>
                  <c:x val="1.6854778827478083E-2"/>
                  <c:y val="-1.8802040569177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81-4AE0-AA20-7B412F2DBC4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9.0701777907421954E-2</c:v>
                </c:pt>
                <c:pt idx="1">
                  <c:v>0</c:v>
                </c:pt>
                <c:pt idx="2">
                  <c:v>1.2678119313820633E-2</c:v>
                </c:pt>
              </c:numCache>
            </c:numRef>
          </c:val>
          <c:extLst>
            <c:ext xmlns:c16="http://schemas.microsoft.com/office/drawing/2014/chart" uri="{C3380CC4-5D6E-409C-BE32-E72D297353CC}">
              <c16:uniqueId val="{00000008-C4D1-4761-9443-302B6DAA71F7}"/>
            </c:ext>
          </c:extLst>
        </c:ser>
        <c:ser>
          <c:idx val="5"/>
          <c:order val="5"/>
          <c:tx>
            <c:strRef>
              <c:f>'[1]2 zpf inv'!$B$32</c:f>
              <c:strCache>
                <c:ptCount val="1"/>
                <c:pt idx="0">
                  <c:v>Обврзници од странски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0</c:v>
                </c:pt>
                <c:pt idx="1">
                  <c:v>0</c:v>
                </c:pt>
                <c:pt idx="2">
                  <c:v>0</c:v>
                </c:pt>
              </c:numCache>
            </c:numRef>
          </c:val>
          <c:extLst>
            <c:ext xmlns:c16="http://schemas.microsoft.com/office/drawing/2014/chart" uri="{C3380CC4-5D6E-409C-BE32-E72D297353CC}">
              <c16:uniqueId val="{00000009-C4D1-4761-9443-302B6DAA71F7}"/>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0.18281742620268993</c:v>
                </c:pt>
                <c:pt idx="1">
                  <c:v>0.28981749861723211</c:v>
                </c:pt>
                <c:pt idx="2">
                  <c:v>0.27788852676425679</c:v>
                </c:pt>
              </c:numCache>
            </c:numRef>
          </c:val>
          <c:extLst>
            <c:ext xmlns:c16="http://schemas.microsoft.com/office/drawing/2014/chart" uri="{C3380CC4-5D6E-409C-BE32-E72D297353CC}">
              <c16:uniqueId val="{0000000B-C4D1-4761-9443-302B6DAA71F7}"/>
            </c:ext>
          </c:extLst>
        </c:ser>
        <c:ser>
          <c:idx val="7"/>
          <c:order val="7"/>
          <c:tx>
            <c:strRef>
              <c:f>'[1]2 zpf inv'!$B$34</c:f>
              <c:strCache>
                <c:ptCount val="1"/>
                <c:pt idx="0">
                  <c:v>Депозити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inv'!$D$34,'[1]2 zpf inv'!$F$34,'[1]2 zpf inv'!$H$34)</c:f>
              <c:numCache>
                <c:formatCode>General</c:formatCode>
                <c:ptCount val="3"/>
                <c:pt idx="0">
                  <c:v>0.10942925849069127</c:v>
                </c:pt>
                <c:pt idx="1">
                  <c:v>3.8969674902339387E-2</c:v>
                </c:pt>
                <c:pt idx="2">
                  <c:v>9.2224856803396968E-2</c:v>
                </c:pt>
              </c:numCache>
            </c:numRef>
          </c:val>
          <c:extLst>
            <c:ext xmlns:c16="http://schemas.microsoft.com/office/drawing/2014/chart" uri="{C3380CC4-5D6E-409C-BE32-E72D297353CC}">
              <c16:uniqueId val="{0000000C-C4D1-4761-9443-302B6DAA71F7}"/>
            </c:ext>
          </c:extLst>
        </c:ser>
        <c:ser>
          <c:idx val="8"/>
          <c:order val="8"/>
          <c:tx>
            <c:strRef>
              <c:f>'[1]2 zpf inv'!$B$35</c:f>
              <c:strCache>
                <c:ptCount val="1"/>
                <c:pt idx="0">
                  <c:v>Парични средства </c:v>
                </c:pt>
              </c:strCache>
            </c:strRef>
          </c:tx>
          <c:invertIfNegative val="0"/>
          <c:dLbls>
            <c:dLbl>
              <c:idx val="1"/>
              <c:layout>
                <c:manualLayout>
                  <c:x val="1.0462531046178553E-2"/>
                  <c:y val="-6.700167504187641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81-4AE0-AA20-7B412F2DBC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3.3764553402533138E-3</c:v>
                </c:pt>
                <c:pt idx="1">
                  <c:v>8.5847482171011414E-4</c:v>
                </c:pt>
                <c:pt idx="2">
                  <c:v>4.646811840083526E-3</c:v>
                </c:pt>
              </c:numCache>
            </c:numRef>
          </c:val>
          <c:extLst>
            <c:ext xmlns:c16="http://schemas.microsoft.com/office/drawing/2014/chart" uri="{C3380CC4-5D6E-409C-BE32-E72D297353CC}">
              <c16:uniqueId val="{0000000E-C4D1-4761-9443-302B6DAA71F7}"/>
            </c:ext>
          </c:extLst>
        </c:ser>
        <c:ser>
          <c:idx val="9"/>
          <c:order val="9"/>
          <c:tx>
            <c:strRef>
              <c:f>'[1]2 zpf inv'!$B$36</c:f>
              <c:strCache>
                <c:ptCount val="1"/>
                <c:pt idx="0">
                  <c:v>Побарувања</c:v>
                </c:pt>
              </c:strCache>
            </c:strRef>
          </c:tx>
          <c:invertIfNegative val="0"/>
          <c:dLbls>
            <c:dLbl>
              <c:idx val="0"/>
              <c:layout>
                <c:manualLayout>
                  <c:x val="2.068522158188534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4D1-4761-9443-302B6DAA71F7}"/>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4D1-4761-9443-302B6DAA71F7}"/>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4D1-4761-9443-302B6DAA71F7}"/>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1.9455550015332588E-3</c:v>
                </c:pt>
                <c:pt idx="1">
                  <c:v>3.6116834416627364E-4</c:v>
                </c:pt>
                <c:pt idx="2">
                  <c:v>4.0543624994067342E-4</c:v>
                </c:pt>
              </c:numCache>
            </c:numRef>
          </c:val>
          <c:extLst>
            <c:ext xmlns:c16="http://schemas.microsoft.com/office/drawing/2014/chart" uri="{C3380CC4-5D6E-409C-BE32-E72D297353CC}">
              <c16:uniqueId val="{00000012-C4D1-4761-9443-302B6DAA71F7}"/>
            </c:ext>
          </c:extLst>
        </c:ser>
        <c:dLbls>
          <c:showLegendKey val="0"/>
          <c:showVal val="0"/>
          <c:showCatName val="0"/>
          <c:showSerName val="0"/>
          <c:showPercent val="0"/>
          <c:showBubbleSize val="0"/>
        </c:dLbls>
        <c:gapWidth val="50"/>
        <c:overlap val="100"/>
        <c:axId val="168220928"/>
        <c:axId val="168235008"/>
      </c:barChart>
      <c:catAx>
        <c:axId val="168220928"/>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8235008"/>
        <c:crosses val="autoZero"/>
        <c:auto val="1"/>
        <c:lblAlgn val="ctr"/>
        <c:lblOffset val="100"/>
        <c:noMultiLvlLbl val="0"/>
      </c:catAx>
      <c:valAx>
        <c:axId val="168235008"/>
        <c:scaling>
          <c:orientation val="minMax"/>
        </c:scaling>
        <c:delete val="0"/>
        <c:axPos val="b"/>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8220928"/>
        <c:crosses val="autoZero"/>
        <c:crossBetween val="between"/>
      </c:valAx>
      <c:spPr>
        <a:noFill/>
        <a:ln w="25400">
          <a:noFill/>
        </a:ln>
      </c:spPr>
    </c:plotArea>
    <c:legend>
      <c:legendPos val="b"/>
      <c:layout>
        <c:manualLayout>
          <c:xMode val="edge"/>
          <c:yMode val="edge"/>
          <c:x val="7.990579376630054E-2"/>
          <c:y val="0.65027426117190001"/>
          <c:w val="0.44494118329995613"/>
          <c:h val="0.257527081842044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dpf'!$C$26</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29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51-4570-B952-262F743F1932}"/>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51-4570-B952-262F743F1932}"/>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51-4570-B952-262F743F1932}"/>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dpf'!$B$27:$B$30</c:f>
              <c:strCache>
                <c:ptCount val="4"/>
                <c:pt idx="0">
                  <c:v>САВАд</c:v>
                </c:pt>
                <c:pt idx="1">
                  <c:v>КБПд</c:v>
                </c:pt>
                <c:pt idx="2">
                  <c:v>ТРИГЛАВд</c:v>
                </c:pt>
                <c:pt idx="3">
                  <c:v>Вкупно</c:v>
                </c:pt>
              </c:strCache>
            </c:strRef>
          </c:cat>
          <c:val>
            <c:numRef>
              <c:f>'[1]3 dpf'!$C$27:$C$30</c:f>
              <c:numCache>
                <c:formatCode>General</c:formatCode>
                <c:ptCount val="4"/>
                <c:pt idx="0">
                  <c:v>0.69146149816657931</c:v>
                </c:pt>
                <c:pt idx="1">
                  <c:v>0.24795925031019395</c:v>
                </c:pt>
                <c:pt idx="2">
                  <c:v>0.5178571428571429</c:v>
                </c:pt>
                <c:pt idx="3">
                  <c:v>0.43790776572344631</c:v>
                </c:pt>
              </c:numCache>
            </c:numRef>
          </c:val>
          <c:extLst>
            <c:ext xmlns:c16="http://schemas.microsoft.com/office/drawing/2014/chart" uri="{C3380CC4-5D6E-409C-BE32-E72D297353CC}">
              <c16:uniqueId val="{00000003-2C51-4570-B952-262F743F1932}"/>
            </c:ext>
          </c:extLst>
        </c:ser>
        <c:ser>
          <c:idx val="1"/>
          <c:order val="1"/>
          <c:tx>
            <c:strRef>
              <c:f>'[1]3 dpf'!$D$26</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51-4570-B952-262F743F1932}"/>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C51-4570-B952-262F743F1932}"/>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C51-4570-B952-262F743F1932}"/>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dpf'!$B$27:$B$30</c:f>
              <c:strCache>
                <c:ptCount val="4"/>
                <c:pt idx="0">
                  <c:v>САВАд</c:v>
                </c:pt>
                <c:pt idx="1">
                  <c:v>КБПд</c:v>
                </c:pt>
                <c:pt idx="2">
                  <c:v>ТРИГЛАВд</c:v>
                </c:pt>
                <c:pt idx="3">
                  <c:v>Вкупно</c:v>
                </c:pt>
              </c:strCache>
            </c:strRef>
          </c:cat>
          <c:val>
            <c:numRef>
              <c:f>'[1]3 dpf'!$D$27:$D$30</c:f>
              <c:numCache>
                <c:formatCode>General</c:formatCode>
                <c:ptCount val="4"/>
                <c:pt idx="0">
                  <c:v>0.30853850183342063</c:v>
                </c:pt>
                <c:pt idx="1">
                  <c:v>0.75204074968980605</c:v>
                </c:pt>
                <c:pt idx="2">
                  <c:v>0.48214285714285715</c:v>
                </c:pt>
                <c:pt idx="3">
                  <c:v>0.56209223427655375</c:v>
                </c:pt>
              </c:numCache>
            </c:numRef>
          </c:val>
          <c:extLst>
            <c:ext xmlns:c16="http://schemas.microsoft.com/office/drawing/2014/chart" uri="{C3380CC4-5D6E-409C-BE32-E72D297353CC}">
              <c16:uniqueId val="{00000007-2C51-4570-B952-262F743F1932}"/>
            </c:ext>
          </c:extLst>
        </c:ser>
        <c:dLbls>
          <c:showLegendKey val="0"/>
          <c:showVal val="0"/>
          <c:showCatName val="0"/>
          <c:showSerName val="0"/>
          <c:showPercent val="0"/>
          <c:showBubbleSize val="0"/>
        </c:dLbls>
        <c:gapWidth val="150"/>
        <c:overlap val="100"/>
        <c:axId val="168318080"/>
        <c:axId val="168319616"/>
      </c:barChart>
      <c:catAx>
        <c:axId val="168318080"/>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8319616"/>
        <c:crosses val="autoZero"/>
        <c:auto val="1"/>
        <c:lblAlgn val="ctr"/>
        <c:lblOffset val="100"/>
        <c:tickLblSkip val="1"/>
        <c:tickMarkSkip val="1"/>
        <c:noMultiLvlLbl val="0"/>
      </c:catAx>
      <c:valAx>
        <c:axId val="168319616"/>
        <c:scaling>
          <c:orientation val="minMax"/>
        </c:scaling>
        <c:delete val="0"/>
        <c:axPos val="l"/>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8318080"/>
        <c:crosses val="autoZero"/>
        <c:crossBetween val="between"/>
      </c:valAx>
    </c:plotArea>
    <c:legend>
      <c:legendPos val="b"/>
      <c:layout>
        <c:manualLayout>
          <c:xMode val="edge"/>
          <c:yMode val="edge"/>
          <c:x val="2.8308858652942352E-2"/>
          <c:y val="0.81076533047005483"/>
          <c:w val="0.95047516320733849"/>
          <c:h val="0.14907122405153905"/>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462E-2"/>
          <c:w val="0.65953576083756427"/>
          <c:h val="0.7334729080932787"/>
        </c:manualLayout>
      </c:layout>
      <c:barChart>
        <c:barDir val="col"/>
        <c:grouping val="clustered"/>
        <c:varyColors val="0"/>
        <c:ser>
          <c:idx val="0"/>
          <c:order val="0"/>
          <c:tx>
            <c:strRef>
              <c:f>'[1]3 dpf'!$C$48</c:f>
              <c:strCache>
                <c:ptCount val="1"/>
                <c:pt idx="0">
                  <c:v>САВАд</c:v>
                </c:pt>
              </c:strCache>
            </c:strRef>
          </c:tx>
          <c:spPr>
            <a:solidFill>
              <a:srgbClr val="002060"/>
            </a:solidFill>
            <a:ln>
              <a:noFill/>
            </a:ln>
          </c:spPr>
          <c:invertIfNegative val="0"/>
          <c:cat>
            <c:numRef>
              <c:f>'[1]3 dpf'!$B$49:$B$52</c:f>
              <c:numCache>
                <c:formatCode>General</c:formatCode>
                <c:ptCount val="4"/>
                <c:pt idx="0">
                  <c:v>44439</c:v>
                </c:pt>
                <c:pt idx="1">
                  <c:v>44449</c:v>
                </c:pt>
                <c:pt idx="2">
                  <c:v>44459</c:v>
                </c:pt>
                <c:pt idx="3">
                  <c:v>44469</c:v>
                </c:pt>
              </c:numCache>
            </c:numRef>
          </c:cat>
          <c:val>
            <c:numRef>
              <c:f>'[1]3 dpf'!$C$49:$C$52</c:f>
              <c:numCache>
                <c:formatCode>General</c:formatCode>
                <c:ptCount val="4"/>
                <c:pt idx="0">
                  <c:v>1308.72118465258</c:v>
                </c:pt>
                <c:pt idx="1">
                  <c:v>1308.2264058871019</c:v>
                </c:pt>
                <c:pt idx="2">
                  <c:v>1307.00462063851</c:v>
                </c:pt>
                <c:pt idx="3">
                  <c:v>1313.5241534962051</c:v>
                </c:pt>
              </c:numCache>
            </c:numRef>
          </c:val>
          <c:extLst>
            <c:ext xmlns:c16="http://schemas.microsoft.com/office/drawing/2014/chart" uri="{C3380CC4-5D6E-409C-BE32-E72D297353CC}">
              <c16:uniqueId val="{00000000-B9D4-47D8-894C-E3C151016F85}"/>
            </c:ext>
          </c:extLst>
        </c:ser>
        <c:ser>
          <c:idx val="1"/>
          <c:order val="1"/>
          <c:tx>
            <c:strRef>
              <c:f>'[1]3 dpf'!$D$48</c:f>
              <c:strCache>
                <c:ptCount val="1"/>
                <c:pt idx="0">
                  <c:v>КБПд</c:v>
                </c:pt>
              </c:strCache>
            </c:strRef>
          </c:tx>
          <c:spPr>
            <a:solidFill>
              <a:srgbClr val="8EB4E3"/>
            </a:solidFill>
            <a:ln>
              <a:solidFill>
                <a:srgbClr val="1F497D">
                  <a:lumMod val="40000"/>
                  <a:lumOff val="60000"/>
                </a:srgbClr>
              </a:solidFill>
            </a:ln>
          </c:spPr>
          <c:invertIfNegative val="0"/>
          <c:cat>
            <c:numRef>
              <c:f>'[1]3 dpf'!$B$49:$B$52</c:f>
              <c:numCache>
                <c:formatCode>General</c:formatCode>
                <c:ptCount val="4"/>
                <c:pt idx="0">
                  <c:v>44439</c:v>
                </c:pt>
                <c:pt idx="1">
                  <c:v>44449</c:v>
                </c:pt>
                <c:pt idx="2">
                  <c:v>44459</c:v>
                </c:pt>
                <c:pt idx="3">
                  <c:v>44469</c:v>
                </c:pt>
              </c:numCache>
            </c:numRef>
          </c:cat>
          <c:val>
            <c:numRef>
              <c:f>'[1]3 dpf'!$D$49:$D$52</c:f>
              <c:numCache>
                <c:formatCode>General</c:formatCode>
                <c:ptCount val="4"/>
                <c:pt idx="0">
                  <c:v>1328.65918828799</c:v>
                </c:pt>
                <c:pt idx="1">
                  <c:v>1331.3207530057809</c:v>
                </c:pt>
                <c:pt idx="2">
                  <c:v>1325.321620195069</c:v>
                </c:pt>
                <c:pt idx="3">
                  <c:v>1329.866124234336</c:v>
                </c:pt>
              </c:numCache>
            </c:numRef>
          </c:val>
          <c:extLst>
            <c:ext xmlns:c16="http://schemas.microsoft.com/office/drawing/2014/chart" uri="{C3380CC4-5D6E-409C-BE32-E72D297353CC}">
              <c16:uniqueId val="{00000001-B9D4-47D8-894C-E3C151016F85}"/>
            </c:ext>
          </c:extLst>
        </c:ser>
        <c:ser>
          <c:idx val="2"/>
          <c:order val="2"/>
          <c:tx>
            <c:strRef>
              <c:f>'[1]3 dpf'!$E$48</c:f>
              <c:strCache>
                <c:ptCount val="1"/>
                <c:pt idx="0">
                  <c:v>ТРИГЛАВд</c:v>
                </c:pt>
              </c:strCache>
            </c:strRef>
          </c:tx>
          <c:invertIfNegative val="0"/>
          <c:cat>
            <c:numRef>
              <c:f>'[1]3 dpf'!$B$49:$B$52</c:f>
              <c:numCache>
                <c:formatCode>General</c:formatCode>
                <c:ptCount val="4"/>
                <c:pt idx="0">
                  <c:v>44439</c:v>
                </c:pt>
                <c:pt idx="1">
                  <c:v>44449</c:v>
                </c:pt>
                <c:pt idx="2">
                  <c:v>44459</c:v>
                </c:pt>
                <c:pt idx="3">
                  <c:v>44469</c:v>
                </c:pt>
              </c:numCache>
            </c:numRef>
          </c:cat>
          <c:val>
            <c:numRef>
              <c:f>'[1]3 dpf'!$E$49:$E$52</c:f>
              <c:numCache>
                <c:formatCode>General</c:formatCode>
                <c:ptCount val="4"/>
                <c:pt idx="0">
                  <c:v>1.0192764711460001</c:v>
                </c:pt>
                <c:pt idx="1">
                  <c:v>1.049160853376</c:v>
                </c:pt>
                <c:pt idx="2">
                  <c:v>1.0908487297739999</c:v>
                </c:pt>
                <c:pt idx="3">
                  <c:v>1.147396277441</c:v>
                </c:pt>
              </c:numCache>
            </c:numRef>
          </c:val>
          <c:extLst>
            <c:ext xmlns:c16="http://schemas.microsoft.com/office/drawing/2014/chart" uri="{C3380CC4-5D6E-409C-BE32-E72D297353CC}">
              <c16:uniqueId val="{00000001-A7C7-4CDC-97CC-11D2DF4F1E7C}"/>
            </c:ext>
          </c:extLst>
        </c:ser>
        <c:dLbls>
          <c:showLegendKey val="0"/>
          <c:showVal val="0"/>
          <c:showCatName val="0"/>
          <c:showSerName val="0"/>
          <c:showPercent val="0"/>
          <c:showBubbleSize val="0"/>
        </c:dLbls>
        <c:gapWidth val="200"/>
        <c:axId val="168518784"/>
        <c:axId val="168520704"/>
      </c:barChart>
      <c:catAx>
        <c:axId val="168518784"/>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mk-MK" sz="800" b="0" i="0" strike="noStrike">
                    <a:solidFill>
                      <a:srgbClr val="000000"/>
                    </a:solidFill>
                    <a:latin typeface="Arial"/>
                    <a:cs typeface="Arial"/>
                  </a:rPr>
                  <a:t>датум  </a:t>
                </a:r>
                <a:r>
                  <a:rPr lang="mk-MK" sz="800" b="0" i="0" strike="noStrike">
                    <a:solidFill>
                      <a:srgbClr val="008080"/>
                    </a:solidFill>
                    <a:latin typeface="Arial"/>
                    <a:cs typeface="Arial"/>
                  </a:rPr>
                  <a:t>/ </a:t>
                </a:r>
                <a:r>
                  <a:rPr lang="en-US" sz="800" b="0" i="0" strike="noStrike">
                    <a:solidFill>
                      <a:srgbClr val="008080"/>
                    </a:solidFill>
                    <a:latin typeface="Arial"/>
                    <a:cs typeface="Arial"/>
                  </a:rPr>
                  <a:t>data</a:t>
                </a:r>
              </a:p>
            </c:rich>
          </c:tx>
          <c:layout>
            <c:manualLayout>
              <c:xMode val="edge"/>
              <c:yMode val="edge"/>
              <c:x val="0.45689662549636562"/>
              <c:y val="0.9105817733048269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8520704"/>
        <c:crosses val="autoZero"/>
        <c:auto val="0"/>
        <c:lblAlgn val="ctr"/>
        <c:lblOffset val="100"/>
        <c:noMultiLvlLbl val="0"/>
      </c:catAx>
      <c:valAx>
        <c:axId val="168520704"/>
        <c:scaling>
          <c:orientation val="minMax"/>
          <c:max val="1400"/>
          <c:min val="0"/>
        </c:scaling>
        <c:delete val="0"/>
        <c:axPos val="l"/>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a:t>
                </a:r>
                <a:r>
                  <a:rPr lang="en-US" sz="800" b="0" i="0" u="none" strike="noStrike" baseline="0">
                    <a:solidFill>
                      <a:srgbClr val="008080"/>
                    </a:solidFill>
                    <a:latin typeface="Arial"/>
                    <a:cs typeface="Arial"/>
                  </a:rPr>
                  <a:t>/ </a:t>
                </a:r>
                <a:r>
                  <a:rPr lang="en-US" sz="800" b="0" i="0" u="none" strike="noStrike" baseline="0">
                    <a:solidFill>
                      <a:srgbClr val="007DA0"/>
                    </a:solidFill>
                    <a:latin typeface="Arial"/>
                    <a:cs typeface="Arial"/>
                  </a:rPr>
                  <a:t>net</a:t>
                </a:r>
                <a:r>
                  <a:rPr lang="sq-AL" sz="800" b="0" i="0" u="none" strike="noStrike" baseline="0">
                    <a:solidFill>
                      <a:srgbClr val="007DA0"/>
                    </a:solidFill>
                    <a:latin typeface="Arial"/>
                    <a:cs typeface="Arial"/>
                  </a:rPr>
                  <a:t>o</a:t>
                </a:r>
                <a:r>
                  <a:rPr lang="en-US" sz="800" b="0" i="0" u="none" strike="noStrike" baseline="0">
                    <a:solidFill>
                      <a:srgbClr val="007DA0"/>
                    </a:solidFill>
                    <a:latin typeface="Arial"/>
                    <a:cs typeface="Arial"/>
                  </a:rPr>
                  <a:t> vle</a:t>
                </a:r>
                <a:r>
                  <a:rPr lang="sq-AL" sz="800" b="0" i="0" u="none" strike="noStrike" baseline="0">
                    <a:solidFill>
                      <a:srgbClr val="007DA0"/>
                    </a:solidFill>
                    <a:latin typeface="Arial"/>
                    <a:cs typeface="Arial"/>
                  </a:rPr>
                  <a:t>ra e aseteve</a:t>
                </a:r>
                <a:r>
                  <a:rPr lang="en-US" sz="800" b="0" i="0" u="none" strike="noStrike" baseline="0">
                    <a:solidFill>
                      <a:srgbClr val="007DA0"/>
                    </a:solidFill>
                    <a:latin typeface="Arial"/>
                    <a:cs typeface="Arial"/>
                  </a:rPr>
                  <a:t> (n</a:t>
                </a:r>
                <a:r>
                  <a:rPr lang="sq-AL" sz="800" b="0" i="0" u="none" strike="noStrike" baseline="0">
                    <a:solidFill>
                      <a:srgbClr val="007DA0"/>
                    </a:solidFill>
                    <a:latin typeface="Arial"/>
                    <a:cs typeface="Arial"/>
                  </a:rPr>
                  <a:t>ë</a:t>
                </a:r>
                <a:r>
                  <a:rPr lang="en-US" sz="800" b="0" i="0" u="none" strike="noStrike" baseline="0">
                    <a:solidFill>
                      <a:srgbClr val="007DA0"/>
                    </a:solidFill>
                    <a:latin typeface="Arial"/>
                    <a:cs typeface="Arial"/>
                  </a:rPr>
                  <a:t> mi</a:t>
                </a:r>
                <a:r>
                  <a:rPr lang="sq-AL" sz="800" b="0" i="0" u="none" strike="noStrike" baseline="0">
                    <a:solidFill>
                      <a:srgbClr val="007DA0"/>
                    </a:solidFill>
                    <a:latin typeface="Arial"/>
                    <a:cs typeface="Arial"/>
                  </a:rPr>
                  <a:t>i</a:t>
                </a:r>
                <a:r>
                  <a:rPr lang="en-US" sz="800" b="0" i="0" u="none" strike="noStrike" baseline="0">
                    <a:solidFill>
                      <a:srgbClr val="007DA0"/>
                    </a:solidFill>
                    <a:latin typeface="Arial"/>
                    <a:cs typeface="Arial"/>
                  </a:rPr>
                  <a:t>lon</a:t>
                </a:r>
                <a:r>
                  <a:rPr lang="sq-AL" sz="800" b="0" i="0" u="none" strike="noStrike" baseline="0">
                    <a:solidFill>
                      <a:srgbClr val="007DA0"/>
                    </a:solidFill>
                    <a:latin typeface="Arial"/>
                    <a:cs typeface="Arial"/>
                  </a:rPr>
                  <a:t>ë</a:t>
                </a:r>
                <a:r>
                  <a:rPr lang="en-US" sz="800" b="0" i="0" u="none" strike="noStrike" baseline="0">
                    <a:solidFill>
                      <a:srgbClr val="007DA0"/>
                    </a:solidFill>
                    <a:latin typeface="Arial"/>
                    <a:cs typeface="Arial"/>
                  </a:rPr>
                  <a:t>  denar</a:t>
                </a:r>
                <a:r>
                  <a:rPr lang="sq-AL" sz="800" b="0" i="0" u="none" strike="noStrike" baseline="0">
                    <a:solidFill>
                      <a:srgbClr val="007DA0"/>
                    </a:solidFill>
                    <a:latin typeface="Arial"/>
                    <a:cs typeface="Arial"/>
                  </a:rPr>
                  <a:t>ë</a:t>
                </a:r>
                <a:r>
                  <a:rPr lang="en-US" sz="800" b="0" i="0" u="none" strike="noStrike" baseline="0">
                    <a:solidFill>
                      <a:srgbClr val="007DA0"/>
                    </a:solidFill>
                    <a:latin typeface="Arial"/>
                    <a:cs typeface="Arial"/>
                  </a:rPr>
                  <a:t>)</a:t>
                </a:r>
              </a:p>
            </c:rich>
          </c:tx>
          <c:layout>
            <c:manualLayout>
              <c:xMode val="edge"/>
              <c:yMode val="edge"/>
              <c:x val="3.3455122284664802E-2"/>
              <c:y val="0.1203156559072503"/>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8518784"/>
        <c:crosses val="autoZero"/>
        <c:crossBetween val="between"/>
        <c:majorUnit val="200"/>
      </c:valAx>
    </c:plotArea>
    <c:legend>
      <c:legendPos val="r"/>
      <c:layout>
        <c:manualLayout>
          <c:xMode val="edge"/>
          <c:yMode val="edge"/>
          <c:x val="0.87591239961803968"/>
          <c:y val="0.15384610036328294"/>
          <c:w val="0.12408760038196022"/>
          <c:h val="0.57150232048808469"/>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03"/>
        </c:manualLayout>
      </c:layout>
      <c:lineChart>
        <c:grouping val="standard"/>
        <c:varyColors val="0"/>
        <c:ser>
          <c:idx val="0"/>
          <c:order val="0"/>
          <c:tx>
            <c:strRef>
              <c:f>'[1]3 dpf'!$C$78</c:f>
              <c:strCache>
                <c:ptCount val="1"/>
                <c:pt idx="0">
                  <c:v>САВАд</c:v>
                </c:pt>
              </c:strCache>
            </c:strRef>
          </c:tx>
          <c:spPr>
            <a:ln w="22225">
              <a:solidFill>
                <a:srgbClr val="002060"/>
              </a:solidFill>
            </a:ln>
          </c:spPr>
          <c:marker>
            <c:symbol val="none"/>
          </c:marker>
          <c:cat>
            <c:numRef>
              <c:f>'[1]3 dpf'!$B$79:$B$109</c:f>
              <c:numCache>
                <c:formatCode>General</c:formatCode>
                <c:ptCount val="31"/>
                <c:pt idx="0">
                  <c:v>44439</c:v>
                </c:pt>
                <c:pt idx="1">
                  <c:v>44440</c:v>
                </c:pt>
                <c:pt idx="2">
                  <c:v>44441</c:v>
                </c:pt>
                <c:pt idx="3">
                  <c:v>44442</c:v>
                </c:pt>
                <c:pt idx="4">
                  <c:v>44443</c:v>
                </c:pt>
                <c:pt idx="5">
                  <c:v>44444</c:v>
                </c:pt>
                <c:pt idx="6">
                  <c:v>44445</c:v>
                </c:pt>
                <c:pt idx="7">
                  <c:v>44446</c:v>
                </c:pt>
                <c:pt idx="8">
                  <c:v>44447</c:v>
                </c:pt>
                <c:pt idx="9">
                  <c:v>44448</c:v>
                </c:pt>
                <c:pt idx="10">
                  <c:v>44449</c:v>
                </c:pt>
                <c:pt idx="11">
                  <c:v>44450</c:v>
                </c:pt>
                <c:pt idx="12">
                  <c:v>44451</c:v>
                </c:pt>
                <c:pt idx="13">
                  <c:v>44452</c:v>
                </c:pt>
                <c:pt idx="14">
                  <c:v>44453</c:v>
                </c:pt>
                <c:pt idx="15">
                  <c:v>44454</c:v>
                </c:pt>
                <c:pt idx="16">
                  <c:v>44455</c:v>
                </c:pt>
                <c:pt idx="17">
                  <c:v>44456</c:v>
                </c:pt>
                <c:pt idx="18">
                  <c:v>44457</c:v>
                </c:pt>
                <c:pt idx="19">
                  <c:v>44458</c:v>
                </c:pt>
                <c:pt idx="20">
                  <c:v>44459</c:v>
                </c:pt>
                <c:pt idx="21">
                  <c:v>44460</c:v>
                </c:pt>
                <c:pt idx="22">
                  <c:v>44461</c:v>
                </c:pt>
                <c:pt idx="23">
                  <c:v>44462</c:v>
                </c:pt>
                <c:pt idx="24">
                  <c:v>44463</c:v>
                </c:pt>
                <c:pt idx="25">
                  <c:v>44464</c:v>
                </c:pt>
                <c:pt idx="26">
                  <c:v>44465</c:v>
                </c:pt>
                <c:pt idx="27">
                  <c:v>44466</c:v>
                </c:pt>
                <c:pt idx="28">
                  <c:v>44467</c:v>
                </c:pt>
                <c:pt idx="29">
                  <c:v>44468</c:v>
                </c:pt>
                <c:pt idx="30">
                  <c:v>44469</c:v>
                </c:pt>
              </c:numCache>
            </c:numRef>
          </c:cat>
          <c:val>
            <c:numRef>
              <c:f>'[1]3 dpf'!$C$79:$C$109</c:f>
              <c:numCache>
                <c:formatCode>General</c:formatCode>
                <c:ptCount val="31"/>
                <c:pt idx="0">
                  <c:v>205.73239699999999</c:v>
                </c:pt>
                <c:pt idx="1">
                  <c:v>205.65587599999998</c:v>
                </c:pt>
                <c:pt idx="2">
                  <c:v>205.936083</c:v>
                </c:pt>
                <c:pt idx="3">
                  <c:v>205.924869</c:v>
                </c:pt>
                <c:pt idx="4">
                  <c:v>205.82918799999999</c:v>
                </c:pt>
                <c:pt idx="5">
                  <c:v>205.83437599999999</c:v>
                </c:pt>
                <c:pt idx="6">
                  <c:v>205.948958</c:v>
                </c:pt>
                <c:pt idx="7">
                  <c:v>205.93468799999999</c:v>
                </c:pt>
                <c:pt idx="8">
                  <c:v>205.622533</c:v>
                </c:pt>
                <c:pt idx="9">
                  <c:v>205.553313</c:v>
                </c:pt>
                <c:pt idx="10">
                  <c:v>205.35700800000001</c:v>
                </c:pt>
                <c:pt idx="11">
                  <c:v>205.38651499999997</c:v>
                </c:pt>
                <c:pt idx="12">
                  <c:v>205.39173</c:v>
                </c:pt>
                <c:pt idx="13">
                  <c:v>206.116163</c:v>
                </c:pt>
                <c:pt idx="14">
                  <c:v>206.30173300000001</c:v>
                </c:pt>
                <c:pt idx="15">
                  <c:v>206.39212899999998</c:v>
                </c:pt>
                <c:pt idx="16">
                  <c:v>206.229376</c:v>
                </c:pt>
                <c:pt idx="17">
                  <c:v>205.87503900000002</c:v>
                </c:pt>
                <c:pt idx="18">
                  <c:v>205.85414000000003</c:v>
                </c:pt>
                <c:pt idx="19">
                  <c:v>205.859363</c:v>
                </c:pt>
                <c:pt idx="20">
                  <c:v>204.785122</c:v>
                </c:pt>
                <c:pt idx="21">
                  <c:v>205.14353899999998</c:v>
                </c:pt>
                <c:pt idx="22">
                  <c:v>205.855784</c:v>
                </c:pt>
                <c:pt idx="23">
                  <c:v>206.39138499999999</c:v>
                </c:pt>
                <c:pt idx="24">
                  <c:v>206.171707</c:v>
                </c:pt>
                <c:pt idx="25">
                  <c:v>206.16100400000002</c:v>
                </c:pt>
                <c:pt idx="26">
                  <c:v>206.166269</c:v>
                </c:pt>
                <c:pt idx="27">
                  <c:v>206.16520299999999</c:v>
                </c:pt>
                <c:pt idx="28">
                  <c:v>205.20562100000001</c:v>
                </c:pt>
                <c:pt idx="29">
                  <c:v>205.33441400000001</c:v>
                </c:pt>
                <c:pt idx="30">
                  <c:v>205.15785200000002</c:v>
                </c:pt>
              </c:numCache>
            </c:numRef>
          </c:val>
          <c:smooth val="0"/>
          <c:extLst>
            <c:ext xmlns:c16="http://schemas.microsoft.com/office/drawing/2014/chart" uri="{C3380CC4-5D6E-409C-BE32-E72D297353CC}">
              <c16:uniqueId val="{00000000-EAEF-49DF-8F7B-FDE5F50F266D}"/>
            </c:ext>
          </c:extLst>
        </c:ser>
        <c:ser>
          <c:idx val="1"/>
          <c:order val="1"/>
          <c:tx>
            <c:strRef>
              <c:f>'[1]3 dpf'!$D$78</c:f>
              <c:strCache>
                <c:ptCount val="1"/>
                <c:pt idx="0">
                  <c:v>КБПд</c:v>
                </c:pt>
              </c:strCache>
            </c:strRef>
          </c:tx>
          <c:spPr>
            <a:ln w="22225">
              <a:solidFill>
                <a:srgbClr val="8EB4E3"/>
              </a:solidFill>
            </a:ln>
          </c:spPr>
          <c:marker>
            <c:symbol val="none"/>
          </c:marker>
          <c:cat>
            <c:numRef>
              <c:f>'[1]3 dpf'!$B$79:$B$109</c:f>
              <c:numCache>
                <c:formatCode>General</c:formatCode>
                <c:ptCount val="31"/>
                <c:pt idx="0">
                  <c:v>44439</c:v>
                </c:pt>
                <c:pt idx="1">
                  <c:v>44440</c:v>
                </c:pt>
                <c:pt idx="2">
                  <c:v>44441</c:v>
                </c:pt>
                <c:pt idx="3">
                  <c:v>44442</c:v>
                </c:pt>
                <c:pt idx="4">
                  <c:v>44443</c:v>
                </c:pt>
                <c:pt idx="5">
                  <c:v>44444</c:v>
                </c:pt>
                <c:pt idx="6">
                  <c:v>44445</c:v>
                </c:pt>
                <c:pt idx="7">
                  <c:v>44446</c:v>
                </c:pt>
                <c:pt idx="8">
                  <c:v>44447</c:v>
                </c:pt>
                <c:pt idx="9">
                  <c:v>44448</c:v>
                </c:pt>
                <c:pt idx="10">
                  <c:v>44449</c:v>
                </c:pt>
                <c:pt idx="11">
                  <c:v>44450</c:v>
                </c:pt>
                <c:pt idx="12">
                  <c:v>44451</c:v>
                </c:pt>
                <c:pt idx="13">
                  <c:v>44452</c:v>
                </c:pt>
                <c:pt idx="14">
                  <c:v>44453</c:v>
                </c:pt>
                <c:pt idx="15">
                  <c:v>44454</c:v>
                </c:pt>
                <c:pt idx="16">
                  <c:v>44455</c:v>
                </c:pt>
                <c:pt idx="17">
                  <c:v>44456</c:v>
                </c:pt>
                <c:pt idx="18">
                  <c:v>44457</c:v>
                </c:pt>
                <c:pt idx="19">
                  <c:v>44458</c:v>
                </c:pt>
                <c:pt idx="20">
                  <c:v>44459</c:v>
                </c:pt>
                <c:pt idx="21">
                  <c:v>44460</c:v>
                </c:pt>
                <c:pt idx="22">
                  <c:v>44461</c:v>
                </c:pt>
                <c:pt idx="23">
                  <c:v>44462</c:v>
                </c:pt>
                <c:pt idx="24">
                  <c:v>44463</c:v>
                </c:pt>
                <c:pt idx="25">
                  <c:v>44464</c:v>
                </c:pt>
                <c:pt idx="26">
                  <c:v>44465</c:v>
                </c:pt>
                <c:pt idx="27">
                  <c:v>44466</c:v>
                </c:pt>
                <c:pt idx="28">
                  <c:v>44467</c:v>
                </c:pt>
                <c:pt idx="29">
                  <c:v>44468</c:v>
                </c:pt>
                <c:pt idx="30">
                  <c:v>44469</c:v>
                </c:pt>
              </c:numCache>
            </c:numRef>
          </c:cat>
          <c:val>
            <c:numRef>
              <c:f>'[1]3 dpf'!$D$79:$D$109</c:f>
              <c:numCache>
                <c:formatCode>General</c:formatCode>
                <c:ptCount val="31"/>
                <c:pt idx="0">
                  <c:v>202.29772700000001</c:v>
                </c:pt>
                <c:pt idx="1">
                  <c:v>202.399494</c:v>
                </c:pt>
                <c:pt idx="2">
                  <c:v>202.73112</c:v>
                </c:pt>
                <c:pt idx="3">
                  <c:v>202.78385300000002</c:v>
                </c:pt>
                <c:pt idx="4">
                  <c:v>202.666832</c:v>
                </c:pt>
                <c:pt idx="5">
                  <c:v>202.67358000000002</c:v>
                </c:pt>
                <c:pt idx="6">
                  <c:v>202.731291</c:v>
                </c:pt>
                <c:pt idx="7">
                  <c:v>202.80852099999998</c:v>
                </c:pt>
                <c:pt idx="8">
                  <c:v>202.61336500000002</c:v>
                </c:pt>
                <c:pt idx="9">
                  <c:v>202.47633500000001</c:v>
                </c:pt>
                <c:pt idx="10">
                  <c:v>202.33504600000001</c:v>
                </c:pt>
                <c:pt idx="11">
                  <c:v>202.36545099999998</c:v>
                </c:pt>
                <c:pt idx="12">
                  <c:v>202.372208</c:v>
                </c:pt>
                <c:pt idx="13">
                  <c:v>202.592309</c:v>
                </c:pt>
                <c:pt idx="14">
                  <c:v>202.56615399999998</c:v>
                </c:pt>
                <c:pt idx="15">
                  <c:v>202.69526900000002</c:v>
                </c:pt>
                <c:pt idx="16">
                  <c:v>202.448489</c:v>
                </c:pt>
                <c:pt idx="17">
                  <c:v>202.023132</c:v>
                </c:pt>
                <c:pt idx="18">
                  <c:v>202.00101699999999</c:v>
                </c:pt>
                <c:pt idx="19">
                  <c:v>202.00779700000001</c:v>
                </c:pt>
                <c:pt idx="20">
                  <c:v>200.86224199999998</c:v>
                </c:pt>
                <c:pt idx="21">
                  <c:v>201.36612400000001</c:v>
                </c:pt>
                <c:pt idx="22">
                  <c:v>201.906508</c:v>
                </c:pt>
                <c:pt idx="23">
                  <c:v>202.76600999999999</c:v>
                </c:pt>
                <c:pt idx="24">
                  <c:v>202.56186</c:v>
                </c:pt>
                <c:pt idx="25">
                  <c:v>202.54868199999999</c:v>
                </c:pt>
                <c:pt idx="26">
                  <c:v>202.55552399999999</c:v>
                </c:pt>
                <c:pt idx="27">
                  <c:v>202.52720600000001</c:v>
                </c:pt>
                <c:pt idx="28">
                  <c:v>201.40114499999999</c:v>
                </c:pt>
                <c:pt idx="29">
                  <c:v>201.3954</c:v>
                </c:pt>
                <c:pt idx="30">
                  <c:v>201.14097699999999</c:v>
                </c:pt>
              </c:numCache>
            </c:numRef>
          </c:val>
          <c:smooth val="0"/>
          <c:extLst>
            <c:ext xmlns:c16="http://schemas.microsoft.com/office/drawing/2014/chart" uri="{C3380CC4-5D6E-409C-BE32-E72D297353CC}">
              <c16:uniqueId val="{00000001-EAEF-49DF-8F7B-FDE5F50F266D}"/>
            </c:ext>
          </c:extLst>
        </c:ser>
        <c:ser>
          <c:idx val="2"/>
          <c:order val="2"/>
          <c:tx>
            <c:strRef>
              <c:f>'[1]3 dpf'!$E$78</c:f>
              <c:strCache>
                <c:ptCount val="1"/>
                <c:pt idx="0">
                  <c:v>ТРИГЛАВд</c:v>
                </c:pt>
              </c:strCache>
            </c:strRef>
          </c:tx>
          <c:spPr>
            <a:ln w="22225">
              <a:solidFill>
                <a:schemeClr val="accent4">
                  <a:lumMod val="75000"/>
                </a:schemeClr>
              </a:solidFill>
            </a:ln>
          </c:spPr>
          <c:marker>
            <c:symbol val="none"/>
          </c:marker>
          <c:cat>
            <c:numRef>
              <c:f>'[1]3 dpf'!$B$79:$B$109</c:f>
              <c:numCache>
                <c:formatCode>General</c:formatCode>
                <c:ptCount val="31"/>
                <c:pt idx="0">
                  <c:v>44439</c:v>
                </c:pt>
                <c:pt idx="1">
                  <c:v>44440</c:v>
                </c:pt>
                <c:pt idx="2">
                  <c:v>44441</c:v>
                </c:pt>
                <c:pt idx="3">
                  <c:v>44442</c:v>
                </c:pt>
                <c:pt idx="4">
                  <c:v>44443</c:v>
                </c:pt>
                <c:pt idx="5">
                  <c:v>44444</c:v>
                </c:pt>
                <c:pt idx="6">
                  <c:v>44445</c:v>
                </c:pt>
                <c:pt idx="7">
                  <c:v>44446</c:v>
                </c:pt>
                <c:pt idx="8">
                  <c:v>44447</c:v>
                </c:pt>
                <c:pt idx="9">
                  <c:v>44448</c:v>
                </c:pt>
                <c:pt idx="10">
                  <c:v>44449</c:v>
                </c:pt>
                <c:pt idx="11">
                  <c:v>44450</c:v>
                </c:pt>
                <c:pt idx="12">
                  <c:v>44451</c:v>
                </c:pt>
                <c:pt idx="13">
                  <c:v>44452</c:v>
                </c:pt>
                <c:pt idx="14">
                  <c:v>44453</c:v>
                </c:pt>
                <c:pt idx="15">
                  <c:v>44454</c:v>
                </c:pt>
                <c:pt idx="16">
                  <c:v>44455</c:v>
                </c:pt>
                <c:pt idx="17">
                  <c:v>44456</c:v>
                </c:pt>
                <c:pt idx="18">
                  <c:v>44457</c:v>
                </c:pt>
                <c:pt idx="19">
                  <c:v>44458</c:v>
                </c:pt>
                <c:pt idx="20">
                  <c:v>44459</c:v>
                </c:pt>
                <c:pt idx="21">
                  <c:v>44460</c:v>
                </c:pt>
                <c:pt idx="22">
                  <c:v>44461</c:v>
                </c:pt>
                <c:pt idx="23">
                  <c:v>44462</c:v>
                </c:pt>
                <c:pt idx="24">
                  <c:v>44463</c:v>
                </c:pt>
                <c:pt idx="25">
                  <c:v>44464</c:v>
                </c:pt>
                <c:pt idx="26">
                  <c:v>44465</c:v>
                </c:pt>
                <c:pt idx="27">
                  <c:v>44466</c:v>
                </c:pt>
                <c:pt idx="28">
                  <c:v>44467</c:v>
                </c:pt>
                <c:pt idx="29">
                  <c:v>44468</c:v>
                </c:pt>
                <c:pt idx="30">
                  <c:v>44469</c:v>
                </c:pt>
              </c:numCache>
            </c:numRef>
          </c:cat>
          <c:val>
            <c:numRef>
              <c:f>'[1]3 dpf'!$E$79:$E$109</c:f>
              <c:numCache>
                <c:formatCode>General</c:formatCode>
                <c:ptCount val="31"/>
                <c:pt idx="0">
                  <c:v>101.481205</c:v>
                </c:pt>
                <c:pt idx="1">
                  <c:v>101.499363</c:v>
                </c:pt>
                <c:pt idx="2">
                  <c:v>101.640851</c:v>
                </c:pt>
                <c:pt idx="3">
                  <c:v>101.578503</c:v>
                </c:pt>
                <c:pt idx="4">
                  <c:v>101.532449</c:v>
                </c:pt>
                <c:pt idx="5">
                  <c:v>101.534935</c:v>
                </c:pt>
                <c:pt idx="6">
                  <c:v>101.59883600000001</c:v>
                </c:pt>
                <c:pt idx="7">
                  <c:v>101.488186</c:v>
                </c:pt>
                <c:pt idx="8">
                  <c:v>101.408205</c:v>
                </c:pt>
                <c:pt idx="9">
                  <c:v>101.33429</c:v>
                </c:pt>
                <c:pt idx="10">
                  <c:v>101.292513</c:v>
                </c:pt>
                <c:pt idx="11">
                  <c:v>101.306665</c:v>
                </c:pt>
                <c:pt idx="12">
                  <c:v>101.30902200000001</c:v>
                </c:pt>
                <c:pt idx="13">
                  <c:v>101.39110099999999</c:v>
                </c:pt>
                <c:pt idx="14">
                  <c:v>101.408539</c:v>
                </c:pt>
                <c:pt idx="15">
                  <c:v>101.444874</c:v>
                </c:pt>
                <c:pt idx="16">
                  <c:v>101.408525</c:v>
                </c:pt>
                <c:pt idx="17">
                  <c:v>101.31663500000001</c:v>
                </c:pt>
                <c:pt idx="18">
                  <c:v>101.31292999999999</c:v>
                </c:pt>
                <c:pt idx="19">
                  <c:v>101.316525</c:v>
                </c:pt>
                <c:pt idx="20">
                  <c:v>100.86801</c:v>
                </c:pt>
                <c:pt idx="21">
                  <c:v>101.06871000000001</c:v>
                </c:pt>
                <c:pt idx="22">
                  <c:v>101.270336</c:v>
                </c:pt>
                <c:pt idx="23">
                  <c:v>101.60240300000001</c:v>
                </c:pt>
                <c:pt idx="24">
                  <c:v>101.57001799999999</c:v>
                </c:pt>
                <c:pt idx="25">
                  <c:v>101.56608600000001</c:v>
                </c:pt>
                <c:pt idx="26">
                  <c:v>101.56946000000001</c:v>
                </c:pt>
                <c:pt idx="27">
                  <c:v>101.552145</c:v>
                </c:pt>
                <c:pt idx="28">
                  <c:v>101.112449</c:v>
                </c:pt>
                <c:pt idx="29">
                  <c:v>101.17072899999999</c:v>
                </c:pt>
                <c:pt idx="30">
                  <c:v>101.030855</c:v>
                </c:pt>
              </c:numCache>
            </c:numRef>
          </c:val>
          <c:smooth val="0"/>
          <c:extLst>
            <c:ext xmlns:c16="http://schemas.microsoft.com/office/drawing/2014/chart" uri="{C3380CC4-5D6E-409C-BE32-E72D297353CC}">
              <c16:uniqueId val="{00000001-B13E-47DD-9118-DC762F5B71E8}"/>
            </c:ext>
          </c:extLst>
        </c:ser>
        <c:dLbls>
          <c:showLegendKey val="0"/>
          <c:showVal val="0"/>
          <c:showCatName val="0"/>
          <c:showSerName val="0"/>
          <c:showPercent val="0"/>
          <c:showBubbleSize val="0"/>
        </c:dLbls>
        <c:smooth val="0"/>
        <c:axId val="168924672"/>
        <c:axId val="168926592"/>
      </c:lineChart>
      <c:dateAx>
        <c:axId val="168924672"/>
        <c:scaling>
          <c:orientation val="minMax"/>
          <c:max val="44469"/>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a:t>
                </a:r>
                <a:r>
                  <a:rPr lang="en-US" sz="800" b="0" i="0" u="none" strike="noStrike" baseline="0">
                    <a:solidFill>
                      <a:srgbClr val="007DA0"/>
                    </a:solidFill>
                    <a:latin typeface="Arial"/>
                    <a:cs typeface="Arial"/>
                  </a:rPr>
                  <a:t>/ data</a:t>
                </a:r>
              </a:p>
            </c:rich>
          </c:tx>
          <c:layout>
            <c:manualLayout>
              <c:xMode val="edge"/>
              <c:yMode val="edge"/>
              <c:x val="0.42177319286381482"/>
              <c:y val="0.9044858188713033"/>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8926592"/>
        <c:crosses val="autoZero"/>
        <c:auto val="0"/>
        <c:lblOffset val="100"/>
        <c:baseTimeUnit val="days"/>
        <c:majorUnit val="10"/>
        <c:majorTimeUnit val="days"/>
      </c:dateAx>
      <c:valAx>
        <c:axId val="168926592"/>
        <c:scaling>
          <c:orientation val="minMax"/>
          <c:max val="210"/>
          <c:min val="90"/>
        </c:scaling>
        <c:delete val="0"/>
        <c:axPos val="l"/>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a:t>
                </a:r>
                <a:r>
                  <a:rPr lang="en-US" sz="800" b="0" i="0" u="none" strike="noStrike" baseline="0">
                    <a:solidFill>
                      <a:srgbClr val="007DA0"/>
                    </a:solidFill>
                    <a:latin typeface="Arial"/>
                    <a:cs typeface="Arial"/>
                  </a:rPr>
                  <a:t>/</a:t>
                </a:r>
                <a:r>
                  <a:rPr lang="sq-AL" sz="800" b="0" i="0" u="none" strike="noStrike" baseline="0">
                    <a:solidFill>
                      <a:srgbClr val="007DA0"/>
                    </a:solidFill>
                    <a:latin typeface="Arial"/>
                    <a:cs typeface="Arial"/>
                  </a:rPr>
                  <a:t> </a:t>
                </a:r>
                <a:r>
                  <a:rPr lang="en-US" sz="800" b="0" i="0" u="none" strike="noStrike" baseline="0">
                    <a:solidFill>
                      <a:srgbClr val="007DA0"/>
                    </a:solidFill>
                    <a:latin typeface="Arial"/>
                    <a:cs typeface="Arial"/>
                  </a:rPr>
                  <a:t>vle</a:t>
                </a:r>
                <a:r>
                  <a:rPr lang="sq-AL" sz="800" b="0" i="0" u="none" strike="noStrike" baseline="0">
                    <a:solidFill>
                      <a:srgbClr val="007DA0"/>
                    </a:solidFill>
                    <a:latin typeface="Arial"/>
                    <a:cs typeface="Arial"/>
                  </a:rPr>
                  <a:t>ra e njësisë</a:t>
                </a:r>
                <a:endParaRPr lang="en-US" sz="800" b="0" i="0" u="none" strike="noStrike" baseline="0">
                  <a:solidFill>
                    <a:srgbClr val="007DA0"/>
                  </a:solidFill>
                  <a:latin typeface="Arial"/>
                  <a:cs typeface="Arial"/>
                </a:endParaRPr>
              </a:p>
            </c:rich>
          </c:tx>
          <c:layout>
            <c:manualLayout>
              <c:xMode val="edge"/>
              <c:yMode val="edge"/>
              <c:x val="2.4787130236950995E-2"/>
              <c:y val="0.1567994803325182"/>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8924672"/>
        <c:crosses val="autoZero"/>
        <c:crossBetween val="midCat"/>
        <c:majorUnit val="10"/>
        <c:minorUnit val="0.30000000000000032"/>
      </c:valAx>
    </c:plotArea>
    <c:legend>
      <c:legendPos val="t"/>
      <c:layout>
        <c:manualLayout>
          <c:xMode val="edge"/>
          <c:yMode val="edge"/>
          <c:x val="3.5063947026502409E-2"/>
          <c:y val="2.8385782880818826E-2"/>
          <c:w val="0.90937044400265066"/>
          <c:h val="6.7481631685671409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5E-2"/>
          <c:y val="4.3052800218154545E-2"/>
          <c:w val="0.87519747235387668"/>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C4-43C5-9224-AB56EE427F59}"/>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C4-43C5-9224-AB56EE427F59}"/>
                </c:ext>
              </c:extLst>
            </c:dLbl>
            <c:dLbl>
              <c:idx val="2"/>
              <c:delete val="1"/>
              <c:extLst>
                <c:ext xmlns:c15="http://schemas.microsoft.com/office/drawing/2012/chart" uri="{CE6537A1-D6FC-4f65-9D91-7224C49458BB}"/>
                <c:ext xmlns:c16="http://schemas.microsoft.com/office/drawing/2014/chart" uri="{C3380CC4-5D6E-409C-BE32-E72D297353CC}">
                  <c16:uniqueId val="{00000002-D4C4-43C5-9224-AB56EE427F5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c:f>
              <c:strCache>
                <c:ptCount val="3"/>
                <c:pt idx="0">
                  <c:v>САВАд</c:v>
                </c:pt>
                <c:pt idx="1">
                  <c:v>КБПд</c:v>
                </c:pt>
                <c:pt idx="2">
                  <c:v>ТРИГЛАВд</c:v>
                </c:pt>
              </c:strCache>
            </c:strRef>
          </c:cat>
          <c:val>
            <c:numRef>
              <c:f>('[1]4 dpf inv'!$D$26,'[1]4 dpf inv'!$F$26,'[1]4 dpf inv'!$H$26)</c:f>
              <c:numCache>
                <c:formatCode>General</c:formatCode>
                <c:ptCount val="3"/>
                <c:pt idx="0">
                  <c:v>0.14243482424539836</c:v>
                </c:pt>
                <c:pt idx="1">
                  <c:v>2.7562495363630361E-2</c:v>
                </c:pt>
                <c:pt idx="2">
                  <c:v>0</c:v>
                </c:pt>
              </c:numCache>
            </c:numRef>
          </c:val>
          <c:extLst>
            <c:ext xmlns:c16="http://schemas.microsoft.com/office/drawing/2014/chart" uri="{C3380CC4-5D6E-409C-BE32-E72D297353CC}">
              <c16:uniqueId val="{00000003-D4C4-43C5-9224-AB56EE427F59}"/>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c:f>
              <c:strCache>
                <c:ptCount val="3"/>
                <c:pt idx="0">
                  <c:v>САВАд</c:v>
                </c:pt>
                <c:pt idx="1">
                  <c:v>КБПд</c:v>
                </c:pt>
                <c:pt idx="2">
                  <c:v>ТРИГЛАВд</c:v>
                </c:pt>
              </c:strCache>
            </c:strRef>
          </c:cat>
          <c:val>
            <c:numRef>
              <c:f>('[1]4 dpf inv'!$D$27,'[1]4 dpf inv'!$F$27,'[1]4 dpf inv'!$H$27)</c:f>
              <c:numCache>
                <c:formatCode>General</c:formatCode>
                <c:ptCount val="3"/>
                <c:pt idx="0">
                  <c:v>0.46268904885720036</c:v>
                </c:pt>
                <c:pt idx="1">
                  <c:v>0.57222963349726386</c:v>
                </c:pt>
                <c:pt idx="2">
                  <c:v>0.63098887162540263</c:v>
                </c:pt>
              </c:numCache>
            </c:numRef>
          </c:val>
          <c:extLst>
            <c:ext xmlns:c16="http://schemas.microsoft.com/office/drawing/2014/chart" uri="{C3380CC4-5D6E-409C-BE32-E72D297353CC}">
              <c16:uniqueId val="{00000004-D4C4-43C5-9224-AB56EE427F59}"/>
            </c:ext>
          </c:extLst>
        </c:ser>
        <c:ser>
          <c:idx val="2"/>
          <c:order val="2"/>
          <c:tx>
            <c:strRef>
              <c:f>'[1]4 dpf inv'!$B$28</c:f>
              <c:strCache>
                <c:ptCount val="1"/>
                <c:pt idx="0">
                  <c:v>Инвестициски фондови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c:f>
              <c:strCache>
                <c:ptCount val="3"/>
                <c:pt idx="0">
                  <c:v>САВАд</c:v>
                </c:pt>
                <c:pt idx="1">
                  <c:v>КБПд</c:v>
                </c:pt>
                <c:pt idx="2">
                  <c:v>ТРИГЛАВд</c:v>
                </c:pt>
              </c:strCache>
            </c:strRef>
          </c:cat>
          <c:val>
            <c:numRef>
              <c:f>('[1]4 dpf inv'!$D$28,'[1]4 dpf inv'!$F$28,'[1]4 dpf inv'!$H$28)</c:f>
              <c:numCache>
                <c:formatCode>General</c:formatCode>
                <c:ptCount val="3"/>
                <c:pt idx="0">
                  <c:v>1.016502971849279E-4</c:v>
                </c:pt>
                <c:pt idx="1">
                  <c:v>0</c:v>
                </c:pt>
                <c:pt idx="2">
                  <c:v>3.9948961177065145E-2</c:v>
                </c:pt>
              </c:numCache>
            </c:numRef>
          </c:val>
          <c:extLst>
            <c:ext xmlns:c16="http://schemas.microsoft.com/office/drawing/2014/chart" uri="{C3380CC4-5D6E-409C-BE32-E72D297353CC}">
              <c16:uniqueId val="{00000007-D4C4-43C5-9224-AB56EE427F59}"/>
            </c:ext>
          </c:extLst>
        </c:ser>
        <c:ser>
          <c:idx val="3"/>
          <c:order val="3"/>
          <c:tx>
            <c:strRef>
              <c:f>'[1]4 dpf inv'!$B$29</c:f>
              <c:strCache>
                <c:ptCount val="1"/>
                <c:pt idx="0">
                  <c:v>Краткорочни хартии од домашни издавачи  </c:v>
                </c:pt>
              </c:strCache>
            </c:strRef>
          </c:tx>
          <c:invertIfNegative val="0"/>
          <c:cat>
            <c:strRef>
              <c:f>('[1]4 dpf inv'!$D$25,'[1]4 dpf inv'!$F$25,'[1]4 dpf inv'!$H$25)</c:f>
              <c:strCache>
                <c:ptCount val="3"/>
                <c:pt idx="0">
                  <c:v>САВАд</c:v>
                </c:pt>
                <c:pt idx="1">
                  <c:v>КБПд</c:v>
                </c:pt>
                <c:pt idx="2">
                  <c:v>ТРИГЛАВд</c:v>
                </c:pt>
              </c:strCache>
            </c:strRef>
          </c:cat>
          <c:val>
            <c:numRef>
              <c:f>('[1]4 dpf inv'!$D$29,'[1]4 dpf inv'!$F$29,'[1]4 dpf inv'!$H$29)</c:f>
              <c:numCache>
                <c:formatCode>General</c:formatCode>
                <c:ptCount val="3"/>
                <c:pt idx="0">
                  <c:v>0</c:v>
                </c:pt>
                <c:pt idx="1">
                  <c:v>0</c:v>
                </c:pt>
                <c:pt idx="2">
                  <c:v>0</c:v>
                </c:pt>
              </c:numCache>
            </c:numRef>
          </c:val>
          <c:extLst>
            <c:ext xmlns:c16="http://schemas.microsoft.com/office/drawing/2014/chart" uri="{C3380CC4-5D6E-409C-BE32-E72D297353CC}">
              <c16:uniqueId val="{00000008-D4C4-43C5-9224-AB56EE427F59}"/>
            </c:ext>
          </c:extLst>
        </c:ser>
        <c:ser>
          <c:idx val="4"/>
          <c:order val="4"/>
          <c:tx>
            <c:strRef>
              <c:f>'[1]4 dpf inv'!$B$30</c:f>
              <c:strCache>
                <c:ptCount val="1"/>
                <c:pt idx="0">
                  <c:v>Акции од странски издавачи  </c:v>
                </c:pt>
              </c:strCache>
            </c:strRef>
          </c:tx>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D4C4-43C5-9224-AB56EE427F59}"/>
                </c:ext>
              </c:extLst>
            </c:dLbl>
            <c:dLbl>
              <c:idx val="2"/>
              <c:delete val="1"/>
              <c:extLst>
                <c:ext xmlns:c15="http://schemas.microsoft.com/office/drawing/2012/chart" uri="{CE6537A1-D6FC-4f65-9D91-7224C49458BB}"/>
                <c:ext xmlns:c16="http://schemas.microsoft.com/office/drawing/2014/chart" uri="{C3380CC4-5D6E-409C-BE32-E72D297353CC}">
                  <c16:uniqueId val="{0000000A-D4C4-43C5-9224-AB56EE427F5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c:f>
              <c:strCache>
                <c:ptCount val="3"/>
                <c:pt idx="0">
                  <c:v>САВАд</c:v>
                </c:pt>
                <c:pt idx="1">
                  <c:v>КБПд</c:v>
                </c:pt>
                <c:pt idx="2">
                  <c:v>ТРИГЛАВд</c:v>
                </c:pt>
              </c:strCache>
            </c:strRef>
          </c:cat>
          <c:val>
            <c:numRef>
              <c:f>('[1]4 dpf inv'!$D$30,'[1]4 dpf inv'!$F$30,'[1]4 dpf inv'!$H$30)</c:f>
              <c:numCache>
                <c:formatCode>General</c:formatCode>
                <c:ptCount val="3"/>
                <c:pt idx="0">
                  <c:v>0.10180544104063019</c:v>
                </c:pt>
                <c:pt idx="1">
                  <c:v>0</c:v>
                </c:pt>
                <c:pt idx="2">
                  <c:v>0</c:v>
                </c:pt>
              </c:numCache>
            </c:numRef>
          </c:val>
          <c:extLst>
            <c:ext xmlns:c16="http://schemas.microsoft.com/office/drawing/2014/chart" uri="{C3380CC4-5D6E-409C-BE32-E72D297353CC}">
              <c16:uniqueId val="{0000000B-D4C4-43C5-9224-AB56EE427F59}"/>
            </c:ext>
          </c:extLst>
        </c:ser>
        <c:ser>
          <c:idx val="5"/>
          <c:order val="5"/>
          <c:tx>
            <c:strRef>
              <c:f>'[1]4 dpf inv'!$B$31</c:f>
              <c:strCache>
                <c:ptCount val="1"/>
                <c:pt idx="0">
                  <c:v>Обврзници од странски издавачи </c:v>
                </c:pt>
              </c:strCache>
            </c:strRef>
          </c:tx>
          <c:invertIfNegative val="0"/>
          <c:cat>
            <c:strRef>
              <c:f>('[1]4 dpf inv'!$D$25,'[1]4 dpf inv'!$F$25,'[1]4 dpf inv'!$H$25)</c:f>
              <c:strCache>
                <c:ptCount val="3"/>
                <c:pt idx="0">
                  <c:v>САВАд</c:v>
                </c:pt>
                <c:pt idx="1">
                  <c:v>КБПд</c:v>
                </c:pt>
                <c:pt idx="2">
                  <c:v>ТРИГЛАВд</c:v>
                </c:pt>
              </c:strCache>
            </c:strRef>
          </c:cat>
          <c:val>
            <c:numRef>
              <c:f>('[1]4 dpf inv'!$D$31,'[1]4 dpf inv'!$F$31,'[1]4 dpf inv'!$H$31)</c:f>
              <c:numCache>
                <c:formatCode>General</c:formatCode>
                <c:ptCount val="3"/>
                <c:pt idx="0">
                  <c:v>0</c:v>
                </c:pt>
                <c:pt idx="1">
                  <c:v>0</c:v>
                </c:pt>
                <c:pt idx="2">
                  <c:v>0</c:v>
                </c:pt>
              </c:numCache>
            </c:numRef>
          </c:val>
          <c:extLst>
            <c:ext xmlns:c16="http://schemas.microsoft.com/office/drawing/2014/chart" uri="{C3380CC4-5D6E-409C-BE32-E72D297353CC}">
              <c16:uniqueId val="{0000000C-D4C4-43C5-9224-AB56EE427F59}"/>
            </c:ext>
          </c:extLst>
        </c:ser>
        <c:ser>
          <c:idx val="6"/>
          <c:order val="6"/>
          <c:tx>
            <c:strRef>
              <c:f>'[1]4 dpf inv'!$B$32</c:f>
              <c:strCache>
                <c:ptCount val="1"/>
                <c:pt idx="0">
                  <c:v>Инвестициски фондови од странски издавчи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c:f>
              <c:strCache>
                <c:ptCount val="3"/>
                <c:pt idx="0">
                  <c:v>САВАд</c:v>
                </c:pt>
                <c:pt idx="1">
                  <c:v>КБПд</c:v>
                </c:pt>
                <c:pt idx="2">
                  <c:v>ТРИГЛАВд</c:v>
                </c:pt>
              </c:strCache>
            </c:strRef>
          </c:cat>
          <c:val>
            <c:numRef>
              <c:f>('[1]4 dpf inv'!$D$32,'[1]4 dpf inv'!$F$32,'[1]4 dpf inv'!$H$32)</c:f>
              <c:numCache>
                <c:formatCode>General</c:formatCode>
                <c:ptCount val="3"/>
                <c:pt idx="0">
                  <c:v>0.18139040433329179</c:v>
                </c:pt>
                <c:pt idx="1">
                  <c:v>0.28598107215515306</c:v>
                </c:pt>
                <c:pt idx="2">
                  <c:v>0.22705127053518132</c:v>
                </c:pt>
              </c:numCache>
            </c:numRef>
          </c:val>
          <c:extLst>
            <c:ext xmlns:c16="http://schemas.microsoft.com/office/drawing/2014/chart" uri="{C3380CC4-5D6E-409C-BE32-E72D297353CC}">
              <c16:uniqueId val="{0000000E-D4C4-43C5-9224-AB56EE427F59}"/>
            </c:ext>
          </c:extLst>
        </c:ser>
        <c:ser>
          <c:idx val="7"/>
          <c:order val="7"/>
          <c:tx>
            <c:strRef>
              <c:f>'[1]4 dpf inv'!$B$33</c:f>
              <c:strCache>
                <c:ptCount val="1"/>
                <c:pt idx="0">
                  <c:v>Депозити</c:v>
                </c:pt>
              </c:strCache>
            </c:strRef>
          </c:tx>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F-D4C4-43C5-9224-AB56EE427F5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c:f>
              <c:strCache>
                <c:ptCount val="3"/>
                <c:pt idx="0">
                  <c:v>САВАд</c:v>
                </c:pt>
                <c:pt idx="1">
                  <c:v>КБПд</c:v>
                </c:pt>
                <c:pt idx="2">
                  <c:v>ТРИГЛАВд</c:v>
                </c:pt>
              </c:strCache>
            </c:strRef>
          </c:cat>
          <c:val>
            <c:numRef>
              <c:f>('[1]4 dpf inv'!$D$33,'[1]4 dpf inv'!$F$33,'[1]4 dpf inv'!$H$33)</c:f>
              <c:numCache>
                <c:formatCode>General</c:formatCode>
                <c:ptCount val="3"/>
                <c:pt idx="0">
                  <c:v>0.10423282918182782</c:v>
                </c:pt>
                <c:pt idx="1">
                  <c:v>0.1090751943413905</c:v>
                </c:pt>
                <c:pt idx="2">
                  <c:v>0</c:v>
                </c:pt>
              </c:numCache>
            </c:numRef>
          </c:val>
          <c:extLst>
            <c:ext xmlns:c16="http://schemas.microsoft.com/office/drawing/2014/chart" uri="{C3380CC4-5D6E-409C-BE32-E72D297353CC}">
              <c16:uniqueId val="{00000010-D4C4-43C5-9224-AB56EE427F59}"/>
            </c:ext>
          </c:extLst>
        </c:ser>
        <c:ser>
          <c:idx val="8"/>
          <c:order val="8"/>
          <c:tx>
            <c:strRef>
              <c:f>'[1]4 dpf inv'!$B$34</c:f>
              <c:strCache>
                <c:ptCount val="1"/>
                <c:pt idx="0">
                  <c:v>Парични средства</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c:f>
              <c:strCache>
                <c:ptCount val="3"/>
                <c:pt idx="0">
                  <c:v>САВАд</c:v>
                </c:pt>
                <c:pt idx="1">
                  <c:v>КБПд</c:v>
                </c:pt>
                <c:pt idx="2">
                  <c:v>ТРИГЛАВд</c:v>
                </c:pt>
              </c:strCache>
            </c:strRef>
          </c:cat>
          <c:val>
            <c:numRef>
              <c:f>('[1]4 dpf inv'!$D$34,'[1]4 dpf inv'!$F$34,'[1]4 dpf inv'!$H$34)</c:f>
              <c:numCache>
                <c:formatCode>General</c:formatCode>
                <c:ptCount val="3"/>
                <c:pt idx="0">
                  <c:v>5.3783510289594069E-3</c:v>
                </c:pt>
                <c:pt idx="1">
                  <c:v>4.9565784182636213E-3</c:v>
                </c:pt>
                <c:pt idx="2">
                  <c:v>0.10195055175907654</c:v>
                </c:pt>
              </c:numCache>
            </c:numRef>
          </c:val>
          <c:extLst>
            <c:ext xmlns:c16="http://schemas.microsoft.com/office/drawing/2014/chart" uri="{C3380CC4-5D6E-409C-BE32-E72D297353CC}">
              <c16:uniqueId val="{00000011-D4C4-43C5-9224-AB56EE427F59}"/>
            </c:ext>
          </c:extLst>
        </c:ser>
        <c:ser>
          <c:idx val="9"/>
          <c:order val="9"/>
          <c:tx>
            <c:strRef>
              <c:f>'[1]4 dpf inv'!$B$35</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4C4-43C5-9224-AB56EE427F59}"/>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4C4-43C5-9224-AB56EE427F5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c:f>
              <c:strCache>
                <c:ptCount val="3"/>
                <c:pt idx="0">
                  <c:v>САВАд</c:v>
                </c:pt>
                <c:pt idx="1">
                  <c:v>КБПд</c:v>
                </c:pt>
                <c:pt idx="2">
                  <c:v>ТРИГЛАВд</c:v>
                </c:pt>
              </c:strCache>
            </c:strRef>
          </c:cat>
          <c:val>
            <c:numRef>
              <c:f>('[1]4 dpf inv'!$D$35,'[1]4 dpf inv'!$F$35,'[1]4 dpf inv'!$H$35)</c:f>
              <c:numCache>
                <c:formatCode>General</c:formatCode>
                <c:ptCount val="3"/>
                <c:pt idx="0">
                  <c:v>1.9674510155072789E-3</c:v>
                </c:pt>
                <c:pt idx="1">
                  <c:v>1.9502622429862836E-4</c:v>
                </c:pt>
                <c:pt idx="2">
                  <c:v>6.0344903274255269E-5</c:v>
                </c:pt>
              </c:numCache>
            </c:numRef>
          </c:val>
          <c:extLst>
            <c:ext xmlns:c16="http://schemas.microsoft.com/office/drawing/2014/chart" uri="{C3380CC4-5D6E-409C-BE32-E72D297353CC}">
              <c16:uniqueId val="{00000015-D4C4-43C5-9224-AB56EE427F59}"/>
            </c:ext>
          </c:extLst>
        </c:ser>
        <c:dLbls>
          <c:showLegendKey val="0"/>
          <c:showVal val="0"/>
          <c:showCatName val="0"/>
          <c:showSerName val="0"/>
          <c:showPercent val="0"/>
          <c:showBubbleSize val="0"/>
        </c:dLbls>
        <c:gapWidth val="50"/>
        <c:overlap val="100"/>
        <c:axId val="169024128"/>
        <c:axId val="169058688"/>
      </c:barChart>
      <c:catAx>
        <c:axId val="169024128"/>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9058688"/>
        <c:crosses val="autoZero"/>
        <c:auto val="1"/>
        <c:lblAlgn val="ctr"/>
        <c:lblOffset val="100"/>
        <c:noMultiLvlLbl val="0"/>
      </c:catAx>
      <c:valAx>
        <c:axId val="16905868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9024128"/>
        <c:crosses val="autoZero"/>
        <c:crossBetween val="between"/>
      </c:valAx>
      <c:spPr>
        <a:noFill/>
        <a:ln w="25400">
          <a:noFill/>
        </a:ln>
      </c:spPr>
    </c:plotArea>
    <c:legend>
      <c:legendPos val="b"/>
      <c:layout>
        <c:manualLayout>
          <c:xMode val="edge"/>
          <c:yMode val="edge"/>
          <c:x val="7.990579376630054E-2"/>
          <c:y val="0.65027426117190001"/>
          <c:w val="0.36068631231522608"/>
          <c:h val="0.30202270170774126"/>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571500</xdr:colOff>
      <xdr:row>53</xdr:row>
      <xdr:rowOff>160020</xdr:rowOff>
    </xdr:to>
    <xdr:pic>
      <xdr:nvPicPr>
        <xdr:cNvPr id="1395" name="Picture 3">
          <a:extLst>
            <a:ext uri="{FF2B5EF4-FFF2-40B4-BE49-F238E27FC236}">
              <a16:creationId xmlns:a16="http://schemas.microsoft.com/office/drawing/2014/main" id="{00000000-0008-0000-0000-000073050000}"/>
            </a:ext>
          </a:extLst>
        </xdr:cNvPr>
        <xdr:cNvPicPr>
          <a:picLocks noChangeAspect="1"/>
        </xdr:cNvPicPr>
      </xdr:nvPicPr>
      <xdr:blipFill>
        <a:blip xmlns:r="http://schemas.openxmlformats.org/officeDocument/2006/relationships" r:embed="rId1"/>
        <a:srcRect/>
        <a:stretch>
          <a:fillRect/>
        </a:stretch>
      </xdr:blipFill>
      <xdr:spPr bwMode="auto">
        <a:xfrm>
          <a:off x="0" y="0"/>
          <a:ext cx="6225540" cy="9060180"/>
        </a:xfrm>
        <a:prstGeom prst="rect">
          <a:avLst/>
        </a:prstGeom>
        <a:noFill/>
        <a:ln w="9525">
          <a:noFill/>
          <a:miter lim="800000"/>
          <a:headEnd/>
          <a:tailEnd/>
        </a:ln>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96" name="Picture 2">
          <a:extLst>
            <a:ext uri="{FF2B5EF4-FFF2-40B4-BE49-F238E27FC236}">
              <a16:creationId xmlns:a16="http://schemas.microsoft.com/office/drawing/2014/main" id="{00000000-0008-0000-0000-000074050000}"/>
            </a:ext>
          </a:extLst>
        </xdr:cNvPr>
        <xdr:cNvPicPr>
          <a:picLocks noChangeAspect="1"/>
        </xdr:cNvPicPr>
      </xdr:nvPicPr>
      <xdr:blipFill>
        <a:blip xmlns:r="http://schemas.openxmlformats.org/officeDocument/2006/relationships" r:embed="rId2"/>
        <a:srcRect/>
        <a:stretch>
          <a:fillRect/>
        </a:stretch>
      </xdr:blipFill>
      <xdr:spPr bwMode="auto">
        <a:xfrm>
          <a:off x="2943225" y="95250"/>
          <a:ext cx="295275" cy="295275"/>
        </a:xfrm>
        <a:prstGeom prst="rect">
          <a:avLst/>
        </a:prstGeom>
        <a:noFill/>
        <a:ln w="9525">
          <a:noFill/>
          <a:miter lim="800000"/>
          <a:headEnd/>
          <a:tailEnd/>
        </a:ln>
      </xdr:spPr>
    </xdr:pic>
    <xdr:clientData/>
  </xdr:twoCellAnchor>
  <xdr:twoCellAnchor editAs="oneCell">
    <xdr:from>
      <xdr:col>8</xdr:col>
      <xdr:colOff>373380</xdr:colOff>
      <xdr:row>47</xdr:row>
      <xdr:rowOff>120015</xdr:rowOff>
    </xdr:from>
    <xdr:to>
      <xdr:col>9</xdr:col>
      <xdr:colOff>259080</xdr:colOff>
      <xdr:row>51</xdr:row>
      <xdr:rowOff>120015</xdr:rowOff>
    </xdr:to>
    <xdr:pic>
      <xdr:nvPicPr>
        <xdr:cNvPr id="1397" name="Picture 5">
          <a:extLst>
            <a:ext uri="{FF2B5EF4-FFF2-40B4-BE49-F238E27FC236}">
              <a16:creationId xmlns:a16="http://schemas.microsoft.com/office/drawing/2014/main" id="{00000000-0008-0000-0000-000075050000}"/>
            </a:ext>
          </a:extLst>
        </xdr:cNvPr>
        <xdr:cNvPicPr>
          <a:picLocks noChangeAspect="1"/>
        </xdr:cNvPicPr>
      </xdr:nvPicPr>
      <xdr:blipFill>
        <a:blip xmlns:r="http://schemas.openxmlformats.org/officeDocument/2006/relationships" r:embed="rId3"/>
        <a:srcRect/>
        <a:stretch>
          <a:fillRect/>
        </a:stretch>
      </xdr:blipFill>
      <xdr:spPr bwMode="auto">
        <a:xfrm>
          <a:off x="5250180" y="8014335"/>
          <a:ext cx="662940" cy="670560"/>
        </a:xfrm>
        <a:prstGeom prst="rect">
          <a:avLst/>
        </a:prstGeom>
        <a:noFill/>
        <a:ln w="9525">
          <a:noFill/>
          <a:miter lim="800000"/>
          <a:headEnd/>
          <a:tailEnd/>
        </a:ln>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sq-AL" sz="1100" b="0" i="0" u="none" strike="noStrike">
              <a:solidFill>
                <a:srgbClr val="007DA0"/>
              </a:solidFill>
              <a:effectLst/>
              <a:latin typeface="Arial" panose="020B0604020202020204" pitchFamily="34" charset="0"/>
              <a:ea typeface="+mn-ea"/>
              <a:cs typeface="Arial" panose="020B0604020202020204" pitchFamily="34" charset="0"/>
            </a:rPr>
            <a:t>Re</a:t>
          </a:r>
          <a:r>
            <a:rPr lang="en-US" sz="1100" b="0" i="0" u="none" strike="noStrike">
              <a:solidFill>
                <a:srgbClr val="007DA0"/>
              </a:solidFill>
              <a:effectLst/>
              <a:latin typeface="Arial" panose="020B0604020202020204" pitchFamily="34" charset="0"/>
              <a:ea typeface="+mn-ea"/>
              <a:cs typeface="Arial" panose="020B0604020202020204" pitchFamily="34" charset="0"/>
            </a:rPr>
            <a:t>publi</a:t>
          </a:r>
          <a:r>
            <a:rPr lang="sq-AL" sz="1100" b="0" i="0" u="none" strike="noStrike">
              <a:solidFill>
                <a:srgbClr val="007DA0"/>
              </a:solidFill>
              <a:effectLst/>
              <a:latin typeface="Arial" panose="020B0604020202020204" pitchFamily="34" charset="0"/>
              <a:ea typeface="+mn-ea"/>
              <a:cs typeface="Arial" panose="020B0604020202020204" pitchFamily="34" charset="0"/>
            </a:rPr>
            <a:t>ka e</a:t>
          </a:r>
          <a:r>
            <a:rPr lang="en-US" sz="1100" b="0" i="0" u="none" strike="noStrike">
              <a:solidFill>
                <a:srgbClr val="007DA0"/>
              </a:solidFill>
              <a:effectLst/>
              <a:latin typeface="Arial" panose="020B0604020202020204" pitchFamily="34" charset="0"/>
              <a:ea typeface="+mn-ea"/>
              <a:cs typeface="Arial" panose="020B0604020202020204" pitchFamily="34" charset="0"/>
            </a:rPr>
            <a:t> Ma</a:t>
          </a:r>
          <a:r>
            <a:rPr lang="sq-AL" sz="1100" b="0" i="0" u="none" strike="noStrike">
              <a:solidFill>
                <a:srgbClr val="007DA0"/>
              </a:solidFill>
              <a:effectLst/>
              <a:latin typeface="Arial" panose="020B0604020202020204" pitchFamily="34" charset="0"/>
              <a:ea typeface="+mn-ea"/>
              <a:cs typeface="Arial" panose="020B0604020202020204" pitchFamily="34" charset="0"/>
            </a:rPr>
            <a:t>q</a:t>
          </a:r>
          <a:r>
            <a:rPr lang="en-US" sz="1100" b="0" i="0" u="none" strike="noStrike">
              <a:solidFill>
                <a:srgbClr val="007DA0"/>
              </a:solidFill>
              <a:effectLst/>
              <a:latin typeface="Arial" panose="020B0604020202020204" pitchFamily="34" charset="0"/>
              <a:ea typeface="+mn-ea"/>
              <a:cs typeface="Arial" panose="020B0604020202020204" pitchFamily="34" charset="0"/>
            </a:rPr>
            <a:t>edoni</a:t>
          </a:r>
          <a:r>
            <a:rPr lang="sq-AL" sz="1100" b="0" i="0" u="none" strike="noStrike">
              <a:solidFill>
                <a:srgbClr val="007DA0"/>
              </a:solidFill>
              <a:effectLst/>
              <a:latin typeface="Arial" panose="020B0604020202020204" pitchFamily="34" charset="0"/>
              <a:ea typeface="+mn-ea"/>
              <a:cs typeface="Arial" panose="020B0604020202020204" pitchFamily="34" charset="0"/>
            </a:rPr>
            <a:t>së së Veriut</a:t>
          </a: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b="0">
              <a:solidFill>
                <a:srgbClr val="007DA0"/>
              </a:solidFill>
              <a:latin typeface="Arial" panose="020B0604020202020204" pitchFamily="34" charset="0"/>
              <a:cs typeface="Arial" panose="020B0604020202020204" pitchFamily="34" charset="0"/>
            </a:rPr>
            <a:t>Ag</a:t>
          </a:r>
          <a:r>
            <a:rPr lang="sq-AL" b="0">
              <a:solidFill>
                <a:srgbClr val="007DA0"/>
              </a:solidFill>
              <a:latin typeface="Arial" panose="020B0604020202020204" pitchFamily="34" charset="0"/>
              <a:cs typeface="Arial" panose="020B0604020202020204" pitchFamily="34" charset="0"/>
            </a:rPr>
            <a:t>j</a:t>
          </a:r>
          <a:r>
            <a:rPr lang="en-US" b="0">
              <a:solidFill>
                <a:srgbClr val="007DA0"/>
              </a:solidFill>
              <a:latin typeface="Arial" panose="020B0604020202020204" pitchFamily="34" charset="0"/>
              <a:cs typeface="Arial" panose="020B0604020202020204" pitchFamily="34" charset="0"/>
            </a:rPr>
            <a:t>enc</a:t>
          </a:r>
          <a:r>
            <a:rPr lang="sq-AL" b="0">
              <a:solidFill>
                <a:srgbClr val="007DA0"/>
              </a:solidFill>
              <a:latin typeface="Arial" panose="020B0604020202020204" pitchFamily="34" charset="0"/>
              <a:cs typeface="Arial" panose="020B0604020202020204" pitchFamily="34" charset="0"/>
            </a:rPr>
            <a:t>ia pë</a:t>
          </a:r>
          <a:r>
            <a:rPr lang="en-US" b="0">
              <a:solidFill>
                <a:srgbClr val="007DA0"/>
              </a:solidFill>
              <a:latin typeface="Arial" panose="020B0604020202020204" pitchFamily="34" charset="0"/>
              <a:cs typeface="Arial" panose="020B0604020202020204" pitchFamily="34" charset="0"/>
            </a:rPr>
            <a:t>r </a:t>
          </a:r>
          <a:r>
            <a:rPr lang="sq-AL" b="0">
              <a:solidFill>
                <a:srgbClr val="007DA0"/>
              </a:solidFill>
              <a:latin typeface="Arial" panose="020B0604020202020204" pitchFamily="34" charset="0"/>
              <a:cs typeface="Arial" panose="020B0604020202020204" pitchFamily="34" charset="0"/>
            </a:rPr>
            <a:t>mbikëqyrje të</a:t>
          </a:r>
          <a:r>
            <a:rPr lang="en-US" b="0">
              <a:solidFill>
                <a:srgbClr val="007DA0"/>
              </a:solidFill>
              <a:latin typeface="Arial" panose="020B0604020202020204" pitchFamily="34" charset="0"/>
              <a:cs typeface="Arial" panose="020B0604020202020204" pitchFamily="34" charset="0"/>
            </a:rPr>
            <a:t> </a:t>
          </a:r>
          <a:r>
            <a:rPr lang="sq-AL" b="0">
              <a:solidFill>
                <a:srgbClr val="007DA0"/>
              </a:solidFill>
              <a:latin typeface="Arial" panose="020B0604020202020204" pitchFamily="34" charset="0"/>
              <a:cs typeface="Arial" panose="020B0604020202020204" pitchFamily="34" charset="0"/>
            </a:rPr>
            <a:t>financimit kapital të </a:t>
          </a:r>
          <a:r>
            <a:rPr lang="en-US" b="0">
              <a:solidFill>
                <a:srgbClr val="007DA0"/>
              </a:solidFill>
              <a:latin typeface="Arial" panose="020B0604020202020204" pitchFamily="34" charset="0"/>
              <a:cs typeface="Arial" panose="020B0604020202020204" pitchFamily="34" charset="0"/>
            </a:rPr>
            <a:t>s</a:t>
          </a:r>
          <a:r>
            <a:rPr lang="sq-AL" b="0">
              <a:solidFill>
                <a:srgbClr val="007DA0"/>
              </a:solidFill>
              <a:latin typeface="Arial" panose="020B0604020202020204" pitchFamily="34" charset="0"/>
              <a:cs typeface="Arial" panose="020B0604020202020204" pitchFamily="34" charset="0"/>
            </a:rPr>
            <a:t>ig</a:t>
          </a:r>
          <a:r>
            <a:rPr lang="en-US" b="0">
              <a:solidFill>
                <a:srgbClr val="007DA0"/>
              </a:solidFill>
              <a:latin typeface="Arial" panose="020B0604020202020204" pitchFamily="34" charset="0"/>
              <a:cs typeface="Arial" panose="020B0604020202020204" pitchFamily="34" charset="0"/>
            </a:rPr>
            <a:t>ur</a:t>
          </a:r>
          <a:r>
            <a:rPr lang="sq-AL" b="0">
              <a:solidFill>
                <a:srgbClr val="007DA0"/>
              </a:solidFill>
              <a:latin typeface="Arial" panose="020B0604020202020204" pitchFamily="34" charset="0"/>
              <a:cs typeface="Arial" panose="020B0604020202020204" pitchFamily="34" charset="0"/>
            </a:rPr>
            <a:t>imit pe</a:t>
          </a:r>
          <a:r>
            <a:rPr lang="en-US" b="0">
              <a:solidFill>
                <a:srgbClr val="007DA0"/>
              </a:solidFill>
              <a:latin typeface="Arial" panose="020B0604020202020204" pitchFamily="34" charset="0"/>
              <a:cs typeface="Arial" panose="020B0604020202020204" pitchFamily="34" charset="0"/>
            </a:rPr>
            <a:t>n</a:t>
          </a:r>
          <a:r>
            <a:rPr lang="sq-AL" b="0">
              <a:solidFill>
                <a:srgbClr val="007DA0"/>
              </a:solidFill>
              <a:latin typeface="Arial" panose="020B0604020202020204" pitchFamily="34" charset="0"/>
              <a:cs typeface="Arial" panose="020B0604020202020204" pitchFamily="34" charset="0"/>
            </a:rPr>
            <a:t>sional</a:t>
          </a:r>
          <a:endParaRPr lang="en-US" b="0">
            <a:solidFill>
              <a:srgbClr val="007DA0"/>
            </a:solidFill>
            <a:latin typeface="Arial" panose="020B0604020202020204" pitchFamily="34" charset="0"/>
            <a:cs typeface="Arial" panose="020B0604020202020204" pitchFamily="34" charset="0"/>
          </a:endParaRP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130629</xdr:colOff>
      <xdr:row>17</xdr:row>
      <xdr:rowOff>89262</xdr:rowOff>
    </xdr:from>
    <xdr:to>
      <xdr:col>7</xdr:col>
      <xdr:colOff>598714</xdr:colOff>
      <xdr:row>28</xdr:row>
      <xdr:rowOff>53340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49829" y="296962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en-US" sz="2000" b="0" i="0" u="none" strike="noStrike">
              <a:solidFill>
                <a:schemeClr val="dk1"/>
              </a:solidFill>
              <a:effectLst/>
              <a:latin typeface="Arial" panose="020B0604020202020204" pitchFamily="34" charset="0"/>
              <a:ea typeface="+mn-ea"/>
              <a:cs typeface="Arial" panose="020B0604020202020204" pitchFamily="34" charset="0"/>
            </a:rPr>
            <a:t>09 2021</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Buletin</a:t>
          </a:r>
          <a:r>
            <a:rPr lang="sq-AL" sz="2000" b="0" i="0" u="none" strike="noStrike">
              <a:solidFill>
                <a:srgbClr val="007DA0"/>
              </a:solidFill>
              <a:effectLst/>
              <a:latin typeface="Arial" panose="020B0604020202020204" pitchFamily="34" charset="0"/>
              <a:ea typeface="+mn-ea"/>
              <a:cs typeface="Arial" panose="020B0604020202020204" pitchFamily="34" charset="0"/>
            </a:rPr>
            <a:t>i mujor</a:t>
          </a:r>
          <a:r>
            <a:rPr lang="en-US" sz="2000" b="0" i="0" u="none" strike="noStrike">
              <a:solidFill>
                <a:srgbClr val="007DA0"/>
              </a:solidFill>
              <a:effectLst/>
              <a:latin typeface="Arial" panose="020B0604020202020204" pitchFamily="34" charset="0"/>
              <a:ea typeface="+mn-ea"/>
              <a:cs typeface="Arial" panose="020B0604020202020204" pitchFamily="34" charset="0"/>
            </a:rPr>
            <a:t>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09 2021</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0.25986</cdr:x>
      <cdr:y>0.7977</cdr:y>
    </cdr:from>
    <cdr:to>
      <cdr:x>0.33659</cdr:x>
      <cdr:y>0.83239</cdr:y>
    </cdr:to>
    <cdr:sp macro="" textlink="">
      <cdr:nvSpPr>
        <cdr:cNvPr id="279557" name="Text Box 5"/>
        <cdr:cNvSpPr txBox="1">
          <a:spLocks xmlns:a="http://schemas.openxmlformats.org/drawingml/2006/main" noChangeArrowheads="1"/>
        </cdr:cNvSpPr>
      </cdr:nvSpPr>
      <cdr:spPr bwMode="auto">
        <a:xfrm xmlns:a="http://schemas.openxmlformats.org/drawingml/2006/main">
          <a:off x="1264815" y="2674544"/>
          <a:ext cx="373485" cy="1162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0.51662</cdr:x>
      <cdr:y>0.90569</cdr:y>
    </cdr:from>
    <cdr:to>
      <cdr:x>0.92564</cdr:x>
      <cdr:y>0.98863</cdr:y>
    </cdr:to>
    <cdr:sp macro="" textlink="">
      <cdr:nvSpPr>
        <cdr:cNvPr id="279558" name="Text Box 6"/>
        <cdr:cNvSpPr txBox="1">
          <a:spLocks xmlns:a="http://schemas.openxmlformats.org/drawingml/2006/main" noChangeArrowheads="1"/>
        </cdr:cNvSpPr>
      </cdr:nvSpPr>
      <cdr:spPr bwMode="auto">
        <a:xfrm xmlns:a="http://schemas.openxmlformats.org/drawingml/2006/main">
          <a:off x="2514552" y="3036610"/>
          <a:ext cx="1990813" cy="2780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700" b="0" i="0" strike="noStrike">
              <a:solidFill>
                <a:srgbClr val="007DA0"/>
              </a:solidFill>
              <a:latin typeface="Arial" panose="020B0604020202020204" pitchFamily="34" charset="0"/>
              <a:cs typeface="Arial" panose="020B0604020202020204" pitchFamily="34" charset="0"/>
            </a:rPr>
            <a:t>Në skemë </a:t>
          </a:r>
          <a:r>
            <a:rPr lang="en-US" sz="700" b="0" i="0" strike="noStrike">
              <a:solidFill>
                <a:srgbClr val="007DA0"/>
              </a:solidFill>
              <a:latin typeface="Arial" panose="020B0604020202020204" pitchFamily="34" charset="0"/>
              <a:cs typeface="Arial" panose="020B0604020202020204" pitchFamily="34" charset="0"/>
            </a:rPr>
            <a:t>pension</a:t>
          </a:r>
          <a:r>
            <a:rPr lang="sq-AL" sz="700" b="0" i="0" strike="noStrike">
              <a:solidFill>
                <a:srgbClr val="007DA0"/>
              </a:solidFill>
              <a:latin typeface="Arial" panose="020B0604020202020204" pitchFamily="34" charset="0"/>
              <a:cs typeface="Arial" panose="020B0604020202020204" pitchFamily="34" charset="0"/>
            </a:rPr>
            <a:t>ale me llogari profesionale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0.10193</cdr:x>
      <cdr:y>0.906</cdr:y>
    </cdr:from>
    <cdr:to>
      <cdr:x>0.48728</cdr:x>
      <cdr:y>0.98295</cdr:y>
    </cdr:to>
    <cdr:sp macro="" textlink="">
      <cdr:nvSpPr>
        <cdr:cNvPr id="279559" name="Text Box 7"/>
        <cdr:cNvSpPr txBox="1">
          <a:spLocks xmlns:a="http://schemas.openxmlformats.org/drawingml/2006/main" noChangeArrowheads="1"/>
        </cdr:cNvSpPr>
      </cdr:nvSpPr>
      <cdr:spPr bwMode="auto">
        <a:xfrm xmlns:a="http://schemas.openxmlformats.org/drawingml/2006/main">
          <a:off x="496112" y="3037652"/>
          <a:ext cx="1875605" cy="25799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700" b="0" i="0" strike="noStrike">
              <a:solidFill>
                <a:srgbClr val="007DA0"/>
              </a:solidFill>
              <a:latin typeface="Arial" panose="020B0604020202020204" pitchFamily="34" charset="0"/>
              <a:cs typeface="Arial" panose="020B0604020202020204" pitchFamily="34" charset="0"/>
            </a:rPr>
            <a:t>Me llogari individuale</a:t>
          </a:r>
          <a:r>
            <a:rPr lang="sq-AL" sz="700" b="0" i="0" strike="noStrike" baseline="0">
              <a:solidFill>
                <a:srgbClr val="007DA0"/>
              </a:solidFill>
              <a:latin typeface="Arial" panose="020B0604020202020204" pitchFamily="34" charset="0"/>
              <a:cs typeface="Arial" panose="020B0604020202020204" pitchFamily="34" charset="0"/>
            </a:rPr>
            <a:t> vullnetare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0.46576</cdr:x>
      <cdr:y>0.7906</cdr:y>
    </cdr:from>
    <cdr:to>
      <cdr:x>0.53033</cdr:x>
      <cdr:y>0.82386</cdr:y>
    </cdr:to>
    <cdr:sp macro="" textlink="">
      <cdr:nvSpPr>
        <cdr:cNvPr id="279560" name="Text Box 8"/>
        <cdr:cNvSpPr txBox="1">
          <a:spLocks xmlns:a="http://schemas.openxmlformats.org/drawingml/2006/main" noChangeArrowheads="1"/>
        </cdr:cNvSpPr>
      </cdr:nvSpPr>
      <cdr:spPr bwMode="auto">
        <a:xfrm xmlns:a="http://schemas.openxmlformats.org/drawingml/2006/main">
          <a:off x="2266958" y="2650711"/>
          <a:ext cx="314318" cy="1115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0.87145</cdr:x>
      <cdr:y>0.78468</cdr:y>
    </cdr:from>
    <cdr:to>
      <cdr:x>1</cdr:x>
      <cdr:y>0.84943</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41587" y="2630881"/>
          <a:ext cx="625688" cy="21709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0.68558</cdr:x>
      <cdr:y>0.79356</cdr:y>
    </cdr:from>
    <cdr:to>
      <cdr:x>0.78334</cdr:x>
      <cdr:y>0.85075</cdr:y>
    </cdr:to>
    <cdr:sp macro="" textlink="">
      <cdr:nvSpPr>
        <cdr:cNvPr id="7" name="Text Box 8">
          <a:extLst xmlns:a="http://schemas.openxmlformats.org/drawingml/2006/main">
            <a:ext uri="{FF2B5EF4-FFF2-40B4-BE49-F238E27FC236}">
              <a16:creationId xmlns:a16="http://schemas.microsoft.com/office/drawing/2014/main" id="{444E3986-9962-4ABF-8D43-7D6C8E5AC128}"/>
            </a:ext>
          </a:extLst>
        </cdr:cNvPr>
        <cdr:cNvSpPr txBox="1">
          <a:spLocks xmlns:a="http://schemas.openxmlformats.org/drawingml/2006/main" noChangeArrowheads="1"/>
        </cdr:cNvSpPr>
      </cdr:nvSpPr>
      <cdr:spPr bwMode="auto">
        <a:xfrm xmlns:a="http://schemas.openxmlformats.org/drawingml/2006/main">
          <a:off x="3336925" y="2660650"/>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19050</xdr:colOff>
      <xdr:row>14</xdr:row>
      <xdr:rowOff>19050</xdr:rowOff>
    </xdr:from>
    <xdr:to>
      <xdr:col>6</xdr:col>
      <xdr:colOff>800100</xdr:colOff>
      <xdr:row>32</xdr:row>
      <xdr:rowOff>133350</xdr:rowOff>
    </xdr:to>
    <xdr:graphicFrame macro="">
      <xdr:nvGraphicFramePr>
        <xdr:cNvPr id="6293" name="Chart 2050">
          <a:extLst>
            <a:ext uri="{FF2B5EF4-FFF2-40B4-BE49-F238E27FC236}">
              <a16:creationId xmlns:a16="http://schemas.microsoft.com/office/drawing/2014/main" id="{00000000-0008-0000-0700-000095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9525</xdr:colOff>
      <xdr:row>36</xdr:row>
      <xdr:rowOff>57150</xdr:rowOff>
    </xdr:from>
    <xdr:to>
      <xdr:col>6</xdr:col>
      <xdr:colOff>790575</xdr:colOff>
      <xdr:row>55</xdr:row>
      <xdr:rowOff>9525</xdr:rowOff>
    </xdr:to>
    <xdr:graphicFrame macro="">
      <xdr:nvGraphicFramePr>
        <xdr:cNvPr id="6294" name="Chart 2049">
          <a:extLst>
            <a:ext uri="{FF2B5EF4-FFF2-40B4-BE49-F238E27FC236}">
              <a16:creationId xmlns:a16="http://schemas.microsoft.com/office/drawing/2014/main" id="{00000000-0008-0000-0700-000096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0.90003</cdr:x>
      <cdr:y>0.28576</cdr:y>
    </cdr:from>
    <cdr:to>
      <cdr:x>0.97416</cdr:x>
      <cdr:y>0.36424</cdr:y>
    </cdr:to>
    <cdr:sp macro="" textlink="">
      <cdr:nvSpPr>
        <cdr:cNvPr id="49155" name="Text Box 3"/>
        <cdr:cNvSpPr txBox="1">
          <a:spLocks xmlns:a="http://schemas.openxmlformats.org/drawingml/2006/main" noChangeArrowheads="1"/>
        </cdr:cNvSpPr>
      </cdr:nvSpPr>
      <cdr:spPr bwMode="auto">
        <a:xfrm xmlns:a="http://schemas.openxmlformats.org/drawingml/2006/main">
          <a:off x="4312127" y="821993"/>
          <a:ext cx="355124" cy="2257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0.89549</cdr:x>
      <cdr:y>0.48375</cdr:y>
    </cdr:from>
    <cdr:to>
      <cdr:x>0.99172</cdr:x>
      <cdr:y>0.54967</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0360" y="1391531"/>
          <a:ext cx="461045" cy="18961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0.87144</cdr:x>
      <cdr:y>0.66998</cdr:y>
    </cdr:from>
    <cdr:to>
      <cdr:x>0.9841</cdr:x>
      <cdr:y>0.75497</cdr:y>
    </cdr:to>
    <cdr:sp macro="" textlink="">
      <cdr:nvSpPr>
        <cdr:cNvPr id="5" name="Text Box 1032">
          <a:extLst xmlns:a="http://schemas.openxmlformats.org/drawingml/2006/main">
            <a:ext uri="{FF2B5EF4-FFF2-40B4-BE49-F238E27FC236}">
              <a16:creationId xmlns:a16="http://schemas.microsoft.com/office/drawing/2014/main" id="{573780CE-DBC9-458E-B904-A3C09F48FB28}"/>
            </a:ext>
          </a:extLst>
        </cdr:cNvPr>
        <cdr:cNvSpPr txBox="1">
          <a:spLocks xmlns:a="http://schemas.openxmlformats.org/drawingml/2006/main" noChangeArrowheads="1"/>
        </cdr:cNvSpPr>
      </cdr:nvSpPr>
      <cdr:spPr bwMode="auto">
        <a:xfrm xmlns:a="http://schemas.openxmlformats.org/drawingml/2006/main">
          <a:off x="4175125" y="1927225"/>
          <a:ext cx="539750" cy="2444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baseline="0">
              <a:solidFill>
                <a:srgbClr val="007DA0"/>
              </a:solidFill>
              <a:latin typeface="Arial" panose="020B0604020202020204" pitchFamily="34" charset="0"/>
              <a:cs typeface="Arial" panose="020B0604020202020204" pitchFamily="34" charset="0"/>
            </a:rPr>
            <a:t>/TRIGLAVv</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0.54275</cdr:x>
      <cdr:y>0.03344</cdr:y>
    </cdr:from>
    <cdr:to>
      <cdr:x>0.62624</cdr:x>
      <cdr:y>0.0903</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600340" y="95242"/>
          <a:ext cx="400036" cy="16193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0.33335</cdr:x>
      <cdr:y>0.04013</cdr:y>
    </cdr:from>
    <cdr:to>
      <cdr:x>0.42147</cdr:x>
      <cdr:y>0.10702</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597101" y="114300"/>
          <a:ext cx="422189" cy="1904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baseline="0">
              <a:solidFill>
                <a:srgbClr val="007DA0"/>
              </a:solidFill>
              <a:latin typeface="Arial" panose="020B0604020202020204" pitchFamily="34" charset="0"/>
              <a:cs typeface="Arial" panose="020B0604020202020204" pitchFamily="34" charset="0"/>
            </a:rPr>
            <a:t>/SAVAv</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0.8277</cdr:x>
      <cdr:y>0.03456</cdr:y>
    </cdr:from>
    <cdr:to>
      <cdr:x>0.95626</cdr:x>
      <cdr:y>0.10033</cdr:y>
    </cdr:to>
    <cdr:sp macro="" textlink="">
      <cdr:nvSpPr>
        <cdr:cNvPr id="7" name="Text Box 1032">
          <a:extLst xmlns:a="http://schemas.openxmlformats.org/drawingml/2006/main">
            <a:ext uri="{FF2B5EF4-FFF2-40B4-BE49-F238E27FC236}">
              <a16:creationId xmlns:a16="http://schemas.microsoft.com/office/drawing/2014/main" id="{B51F31C8-596C-4EC6-88DE-4191ED96A80C}"/>
            </a:ext>
          </a:extLst>
        </cdr:cNvPr>
        <cdr:cNvSpPr txBox="1">
          <a:spLocks xmlns:a="http://schemas.openxmlformats.org/drawingml/2006/main" noChangeArrowheads="1"/>
        </cdr:cNvSpPr>
      </cdr:nvSpPr>
      <cdr:spPr bwMode="auto">
        <a:xfrm xmlns:a="http://schemas.openxmlformats.org/drawingml/2006/main">
          <a:off x="3965575" y="98425"/>
          <a:ext cx="615950" cy="18732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baseline="0">
              <a:solidFill>
                <a:srgbClr val="007DA0"/>
              </a:solidFill>
              <a:latin typeface="Arial" panose="020B0604020202020204" pitchFamily="34" charset="0"/>
              <a:cs typeface="Arial" panose="020B0604020202020204" pitchFamily="34" charset="0"/>
            </a:rPr>
            <a:t>/TRIGLAVv</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27</xdr:row>
      <xdr:rowOff>142875</xdr:rowOff>
    </xdr:from>
    <xdr:to>
      <xdr:col>7</xdr:col>
      <xdr:colOff>361950</xdr:colOff>
      <xdr:row>51</xdr:row>
      <xdr:rowOff>133350</xdr:rowOff>
    </xdr:to>
    <xdr:graphicFrame macro="">
      <xdr:nvGraphicFramePr>
        <xdr:cNvPr id="4" name="Chart 1">
          <a:extLst>
            <a:ext uri="{FF2B5EF4-FFF2-40B4-BE49-F238E27FC236}">
              <a16:creationId xmlns:a16="http://schemas.microsoft.com/office/drawing/2014/main" id="{823EFC09-99BE-4B9F-9444-D6FA210A3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0.01927</cdr:x>
      <cdr:y>0.50637</cdr:y>
    </cdr:from>
    <cdr:to>
      <cdr:x>0.08531</cdr:x>
      <cdr:y>0.54286</cdr:y>
    </cdr:to>
    <cdr:sp macro="" textlink="">
      <cdr:nvSpPr>
        <cdr:cNvPr id="3" name="Text Box 3"/>
        <cdr:cNvSpPr txBox="1">
          <a:spLocks xmlns:a="http://schemas.openxmlformats.org/drawingml/2006/main" noChangeArrowheads="1"/>
        </cdr:cNvSpPr>
      </cdr:nvSpPr>
      <cdr:spPr bwMode="auto">
        <a:xfrm xmlns:a="http://schemas.openxmlformats.org/drawingml/2006/main">
          <a:off x="116181" y="1856938"/>
          <a:ext cx="398170" cy="13378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0.44602</cdr:x>
      <cdr:y>0.63463</cdr:y>
    </cdr:from>
    <cdr:to>
      <cdr:x>0.85323</cdr:x>
      <cdr:y>0.90704</cdr:y>
    </cdr:to>
    <cdr:sp macro="" textlink="">
      <cdr:nvSpPr>
        <cdr:cNvPr id="5" name="TextBox 2">
          <a:extLst xmlns:a="http://schemas.openxmlformats.org/drawingml/2006/main">
            <a:ext uri="{FF2B5EF4-FFF2-40B4-BE49-F238E27FC236}">
              <a16:creationId xmlns:a16="http://schemas.microsoft.com/office/drawing/2014/main" id="{E3DD450E-FF4F-41BA-8AAA-ED1E5A50B046}"/>
            </a:ext>
          </a:extLst>
        </cdr:cNvPr>
        <cdr:cNvSpPr txBox="1"/>
      </cdr:nvSpPr>
      <cdr:spPr>
        <a:xfrm xmlns:a="http://schemas.openxmlformats.org/drawingml/2006/main">
          <a:off x="2689225" y="2327275"/>
          <a:ext cx="2455162" cy="99893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ea typeface="+mn-ea"/>
              <a:cs typeface="Arial" panose="020B0604020202020204" pitchFamily="34" charset="0"/>
            </a:rPr>
            <a:t>/ </a:t>
          </a:r>
          <a:r>
            <a:rPr lang="sq-AL" sz="700">
              <a:solidFill>
                <a:srgbClr val="007DA0"/>
              </a:solidFill>
              <a:latin typeface="Arial" panose="020B0604020202020204" pitchFamily="34" charset="0"/>
              <a:ea typeface="+mn-ea"/>
              <a:cs typeface="Arial" panose="020B0604020202020204" pitchFamily="34" charset="0"/>
            </a:rPr>
            <a:t>Aksione të emetuesve vendorë</a:t>
          </a:r>
          <a:r>
            <a:rPr lang="en-US" sz="700">
              <a:solidFill>
                <a:srgbClr val="007DA0"/>
              </a:solidFill>
              <a:latin typeface="Arial" panose="020B0604020202020204" pitchFamily="34" charset="0"/>
              <a:ea typeface="+mn-ea"/>
              <a:cs typeface="Arial" panose="020B0604020202020204" pitchFamily="34" charset="0"/>
            </a:rPr>
            <a:t> </a:t>
          </a:r>
          <a:endParaRPr lang="en-US" sz="700">
            <a:solidFill>
              <a:srgbClr val="007DA0"/>
            </a:solidFill>
            <a:latin typeface="Arial" panose="020B0604020202020204" pitchFamily="34" charset="0"/>
            <a:cs typeface="Arial" panose="020B0604020202020204" pitchFamily="34" charset="0"/>
          </a:endParaRPr>
        </a:p>
        <a:p xmlns:a="http://schemas.openxmlformats.org/drawingml/2006/main">
          <a:r>
            <a:rPr lang="en-US" sz="700">
              <a:solidFill>
                <a:srgbClr val="007DA0"/>
              </a:solidFill>
              <a:latin typeface="Arial" panose="020B0604020202020204" pitchFamily="34" charset="0"/>
              <a:ea typeface="+mn-ea"/>
              <a:cs typeface="Arial" panose="020B0604020202020204" pitchFamily="34" charset="0"/>
            </a:rPr>
            <a:t>/ </a:t>
          </a:r>
          <a:r>
            <a:rPr lang="sq-AL" sz="700">
              <a:solidFill>
                <a:srgbClr val="007DA0"/>
              </a:solidFill>
              <a:latin typeface="Arial" panose="020B0604020202020204" pitchFamily="34" charset="0"/>
              <a:ea typeface="+mn-ea"/>
              <a:cs typeface="Arial" panose="020B0604020202020204" pitchFamily="34" charset="0"/>
            </a:rPr>
            <a:t>Obligacione të e</a:t>
          </a:r>
          <a:r>
            <a:rPr lang="en-US" sz="700">
              <a:solidFill>
                <a:srgbClr val="007DA0"/>
              </a:solidFill>
              <a:latin typeface="Arial" panose="020B0604020202020204" pitchFamily="34" charset="0"/>
              <a:ea typeface="+mn-ea"/>
              <a:cs typeface="Arial" panose="020B0604020202020204" pitchFamily="34" charset="0"/>
            </a:rPr>
            <a:t>metuesve vendorë  </a:t>
          </a:r>
          <a:endParaRPr lang="en-US" sz="700">
            <a:solidFill>
              <a:srgbClr val="007DA0"/>
            </a:solidFill>
            <a:latin typeface="Arial" panose="020B0604020202020204" pitchFamily="34" charset="0"/>
            <a:cs typeface="Arial" panose="020B0604020202020204" pitchFamily="34" charset="0"/>
          </a:endParaRPr>
        </a:p>
        <a:p xmlns:a="http://schemas.openxmlformats.org/drawingml/2006/main">
          <a:r>
            <a:rPr lang="en-US" sz="700">
              <a:solidFill>
                <a:srgbClr val="007DA0"/>
              </a:solidFill>
              <a:latin typeface="Arial" panose="020B0604020202020204" pitchFamily="34" charset="0"/>
              <a:ea typeface="+mn-ea"/>
              <a:cs typeface="Arial" panose="020B0604020202020204" pitchFamily="34" charset="0"/>
            </a:rPr>
            <a:t>/ </a:t>
          </a:r>
          <a:r>
            <a:rPr lang="sq-AL" sz="700">
              <a:solidFill>
                <a:srgbClr val="007DA0"/>
              </a:solidFill>
              <a:latin typeface="Arial" panose="020B0604020202020204" pitchFamily="34" charset="0"/>
              <a:ea typeface="+mn-ea"/>
              <a:cs typeface="Arial" panose="020B0604020202020204" pitchFamily="34" charset="0"/>
            </a:rPr>
            <a:t>Fonde i</a:t>
          </a:r>
          <a:r>
            <a:rPr lang="en-US" sz="700">
              <a:solidFill>
                <a:srgbClr val="007DA0"/>
              </a:solidFill>
              <a:latin typeface="Arial" panose="020B0604020202020204" pitchFamily="34" charset="0"/>
              <a:ea typeface="+mn-ea"/>
              <a:cs typeface="Arial" panose="020B0604020202020204" pitchFamily="34" charset="0"/>
            </a:rPr>
            <a:t>nvestu</a:t>
          </a:r>
          <a:r>
            <a:rPr lang="sq-AL" sz="700">
              <a:solidFill>
                <a:srgbClr val="007DA0"/>
              </a:solidFill>
              <a:latin typeface="Arial" panose="020B0604020202020204" pitchFamily="34" charset="0"/>
              <a:ea typeface="+mn-ea"/>
              <a:cs typeface="Arial" panose="020B0604020202020204" pitchFamily="34" charset="0"/>
            </a:rPr>
            <a:t>e</a:t>
          </a:r>
          <a:r>
            <a:rPr lang="en-US" sz="700">
              <a:solidFill>
                <a:srgbClr val="007DA0"/>
              </a:solidFill>
              <a:latin typeface="Arial" panose="020B0604020202020204" pitchFamily="34" charset="0"/>
              <a:ea typeface="+mn-ea"/>
              <a:cs typeface="Arial" panose="020B0604020202020204" pitchFamily="34" charset="0"/>
            </a:rPr>
            <a:t>s</a:t>
          </a:r>
          <a:r>
            <a:rPr lang="sq-AL" sz="700">
              <a:solidFill>
                <a:srgbClr val="007DA0"/>
              </a:solidFill>
              <a:latin typeface="Arial" panose="020B0604020202020204" pitchFamily="34" charset="0"/>
              <a:ea typeface="+mn-ea"/>
              <a:cs typeface="Arial" panose="020B0604020202020204" pitchFamily="34" charset="0"/>
            </a:rPr>
            <a:t>e</a:t>
          </a:r>
          <a:r>
            <a:rPr lang="sq-AL" sz="700" baseline="0">
              <a:solidFill>
                <a:srgbClr val="007DA0"/>
              </a:solidFill>
              <a:latin typeface="Arial" panose="020B0604020202020204" pitchFamily="34" charset="0"/>
              <a:ea typeface="+mn-ea"/>
              <a:cs typeface="Arial" panose="020B0604020202020204" pitchFamily="34" charset="0"/>
            </a:rPr>
            <a:t> të emetuesve vendorë</a:t>
          </a:r>
          <a:r>
            <a:rPr lang="en-US" sz="700">
              <a:solidFill>
                <a:srgbClr val="007DA0"/>
              </a:solidFill>
              <a:latin typeface="Arial" panose="020B0604020202020204" pitchFamily="34" charset="0"/>
              <a:ea typeface="+mn-ea"/>
              <a:cs typeface="Arial" panose="020B0604020202020204" pitchFamily="34" charset="0"/>
            </a:rPr>
            <a:t> </a:t>
          </a:r>
          <a:endParaRPr lang="en-US" sz="700">
            <a:solidFill>
              <a:srgbClr val="007DA0"/>
            </a:solidFill>
            <a:latin typeface="Arial" panose="020B0604020202020204" pitchFamily="34" charset="0"/>
            <a:cs typeface="Arial" panose="020B0604020202020204" pitchFamily="34" charset="0"/>
          </a:endParaRPr>
        </a:p>
        <a:p xmlns:a="http://schemas.openxmlformats.org/drawingml/2006/main">
          <a:r>
            <a:rPr lang="en-US" sz="700">
              <a:solidFill>
                <a:srgbClr val="007DA0"/>
              </a:solidFill>
              <a:latin typeface="Arial" panose="020B0604020202020204" pitchFamily="34" charset="0"/>
              <a:ea typeface="+mn-ea"/>
              <a:cs typeface="Arial" panose="020B0604020202020204" pitchFamily="34" charset="0"/>
            </a:rPr>
            <a:t>/ </a:t>
          </a:r>
          <a:r>
            <a:rPr lang="sq-AL" sz="700">
              <a:solidFill>
                <a:srgbClr val="007DA0"/>
              </a:solidFill>
              <a:latin typeface="Arial" panose="020B0604020202020204" pitchFamily="34" charset="0"/>
              <a:ea typeface="+mn-ea"/>
              <a:cs typeface="Arial" panose="020B0604020202020204" pitchFamily="34" charset="0"/>
            </a:rPr>
            <a:t>Letra me vlerë afatshkurta</a:t>
          </a:r>
          <a:r>
            <a:rPr lang="sq-AL" sz="700" baseline="0">
              <a:solidFill>
                <a:srgbClr val="007DA0"/>
              </a:solidFill>
              <a:latin typeface="Arial" panose="020B0604020202020204" pitchFamily="34" charset="0"/>
              <a:ea typeface="+mn-ea"/>
              <a:cs typeface="Arial" panose="020B0604020202020204" pitchFamily="34" charset="0"/>
            </a:rPr>
            <a:t> të emetuesve vendorë</a:t>
          </a:r>
          <a:r>
            <a:rPr lang="en-US" sz="700">
              <a:solidFill>
                <a:srgbClr val="007DA0"/>
              </a:solidFill>
              <a:latin typeface="Arial" panose="020B0604020202020204" pitchFamily="34" charset="0"/>
              <a:ea typeface="+mn-ea"/>
              <a:cs typeface="Arial" panose="020B0604020202020204" pitchFamily="34" charset="0"/>
            </a:rPr>
            <a:t> </a:t>
          </a:r>
          <a:endParaRPr lang="en-US" sz="700">
            <a:solidFill>
              <a:srgbClr val="007DA0"/>
            </a:solidFill>
            <a:latin typeface="Arial" panose="020B0604020202020204" pitchFamily="34" charset="0"/>
            <a:cs typeface="Arial" panose="020B0604020202020204" pitchFamily="34" charset="0"/>
          </a:endParaRPr>
        </a:p>
        <a:p xmlns:a="http://schemas.openxmlformats.org/drawingml/2006/main">
          <a:r>
            <a:rPr lang="en-US" sz="700">
              <a:solidFill>
                <a:srgbClr val="007DA0"/>
              </a:solidFill>
              <a:latin typeface="Arial" panose="020B0604020202020204" pitchFamily="34" charset="0"/>
              <a:ea typeface="+mn-ea"/>
              <a:cs typeface="Arial" panose="020B0604020202020204" pitchFamily="34" charset="0"/>
            </a:rPr>
            <a:t>/ </a:t>
          </a:r>
          <a:r>
            <a:rPr lang="sq-AL" sz="700">
              <a:solidFill>
                <a:srgbClr val="007DA0"/>
              </a:solidFill>
              <a:latin typeface="Arial" panose="020B0604020202020204" pitchFamily="34" charset="0"/>
              <a:ea typeface="+mn-ea"/>
              <a:cs typeface="Arial" panose="020B0604020202020204" pitchFamily="34" charset="0"/>
            </a:rPr>
            <a:t>Aksione të emetuesve</a:t>
          </a:r>
          <a:r>
            <a:rPr lang="sq-AL" sz="700" baseline="0">
              <a:solidFill>
                <a:srgbClr val="007DA0"/>
              </a:solidFill>
              <a:latin typeface="Arial" panose="020B0604020202020204" pitchFamily="34" charset="0"/>
              <a:ea typeface="+mn-ea"/>
              <a:cs typeface="Arial" panose="020B0604020202020204" pitchFamily="34" charset="0"/>
            </a:rPr>
            <a:t> të huaj</a:t>
          </a:r>
          <a:endParaRPr lang="en-US" sz="700">
            <a:solidFill>
              <a:srgbClr val="007DA0"/>
            </a:solidFill>
            <a:latin typeface="Arial" panose="020B0604020202020204" pitchFamily="34" charset="0"/>
            <a:ea typeface="+mn-ea"/>
            <a:cs typeface="Arial" panose="020B0604020202020204" pitchFamily="34" charset="0"/>
          </a:endParaRPr>
        </a:p>
        <a:p xmlns:a="http://schemas.openxmlformats.org/drawingml/2006/main">
          <a:r>
            <a:rPr lang="en-US" sz="700">
              <a:solidFill>
                <a:srgbClr val="007DA0"/>
              </a:solidFill>
              <a:latin typeface="Arial" panose="020B0604020202020204" pitchFamily="34" charset="0"/>
              <a:ea typeface="+mn-ea"/>
              <a:cs typeface="Arial" panose="020B0604020202020204" pitchFamily="34" charset="0"/>
            </a:rPr>
            <a:t>/ </a:t>
          </a:r>
          <a:r>
            <a:rPr lang="sq-AL" sz="700">
              <a:solidFill>
                <a:srgbClr val="007DA0"/>
              </a:solidFill>
              <a:latin typeface="Arial" panose="020B0604020202020204" pitchFamily="34" charset="0"/>
              <a:ea typeface="+mn-ea"/>
              <a:cs typeface="Arial" panose="020B0604020202020204" pitchFamily="34" charset="0"/>
            </a:rPr>
            <a:t>Obligacione të emetuesve të huaj</a:t>
          </a:r>
          <a:r>
            <a:rPr lang="en-US" sz="700">
              <a:solidFill>
                <a:srgbClr val="007DA0"/>
              </a:solidFill>
              <a:latin typeface="Arial" panose="020B0604020202020204" pitchFamily="34" charset="0"/>
              <a:ea typeface="+mn-ea"/>
              <a:cs typeface="Arial" panose="020B0604020202020204" pitchFamily="34" charset="0"/>
            </a:rPr>
            <a:t>  </a:t>
          </a:r>
          <a:endParaRPr lang="en-US" sz="700">
            <a:solidFill>
              <a:srgbClr val="007DA0"/>
            </a:solidFill>
            <a:latin typeface="Arial" panose="020B0604020202020204" pitchFamily="34" charset="0"/>
            <a:cs typeface="Arial" panose="020B0604020202020204" pitchFamily="34" charset="0"/>
          </a:endParaRPr>
        </a:p>
        <a:p xmlns:a="http://schemas.openxmlformats.org/drawingml/2006/main">
          <a:r>
            <a:rPr lang="en-US" sz="700">
              <a:solidFill>
                <a:srgbClr val="007DA0"/>
              </a:solidFill>
              <a:latin typeface="Arial" panose="020B0604020202020204" pitchFamily="34" charset="0"/>
              <a:ea typeface="+mn-ea"/>
              <a:cs typeface="Arial" panose="020B0604020202020204" pitchFamily="34" charset="0"/>
            </a:rPr>
            <a:t>/ </a:t>
          </a:r>
          <a:r>
            <a:rPr lang="sq-AL" sz="700">
              <a:solidFill>
                <a:srgbClr val="007DA0"/>
              </a:solidFill>
              <a:latin typeface="Arial" panose="020B0604020202020204" pitchFamily="34" charset="0"/>
              <a:ea typeface="+mn-ea"/>
              <a:cs typeface="Arial" panose="020B0604020202020204" pitchFamily="34" charset="0"/>
            </a:rPr>
            <a:t>Fonde i</a:t>
          </a:r>
          <a:r>
            <a:rPr lang="en-US" sz="700">
              <a:solidFill>
                <a:srgbClr val="007DA0"/>
              </a:solidFill>
              <a:latin typeface="Arial" panose="020B0604020202020204" pitchFamily="34" charset="0"/>
              <a:ea typeface="+mn-ea"/>
              <a:cs typeface="Arial" panose="020B0604020202020204" pitchFamily="34" charset="0"/>
            </a:rPr>
            <a:t>nvest</a:t>
          </a:r>
          <a:r>
            <a:rPr lang="sq-AL" sz="700">
              <a:solidFill>
                <a:srgbClr val="007DA0"/>
              </a:solidFill>
              <a:latin typeface="Arial" panose="020B0604020202020204" pitchFamily="34" charset="0"/>
              <a:ea typeface="+mn-ea"/>
              <a:cs typeface="Arial" panose="020B0604020202020204" pitchFamily="34" charset="0"/>
            </a:rPr>
            <a:t>uese të emetuesve të huaj</a:t>
          </a:r>
          <a:r>
            <a:rPr lang="en-US" sz="700">
              <a:solidFill>
                <a:srgbClr val="007DA0"/>
              </a:solidFill>
              <a:latin typeface="Arial" panose="020B0604020202020204" pitchFamily="34" charset="0"/>
              <a:ea typeface="+mn-ea"/>
              <a:cs typeface="Arial" panose="020B0604020202020204" pitchFamily="34" charset="0"/>
            </a:rPr>
            <a:t> </a:t>
          </a:r>
          <a:endParaRPr lang="en-US" sz="700">
            <a:solidFill>
              <a:srgbClr val="007DA0"/>
            </a:solidFill>
            <a:latin typeface="Arial" panose="020B0604020202020204" pitchFamily="34" charset="0"/>
            <a:cs typeface="Arial" panose="020B0604020202020204" pitchFamily="34" charset="0"/>
          </a:endParaRPr>
        </a:p>
        <a:p xmlns:a="http://schemas.openxmlformats.org/drawingml/2006/main">
          <a:r>
            <a:rPr lang="en-US" sz="700">
              <a:solidFill>
                <a:srgbClr val="007DA0"/>
              </a:solidFill>
              <a:latin typeface="Arial" panose="020B0604020202020204" pitchFamily="34" charset="0"/>
              <a:ea typeface="+mn-ea"/>
              <a:cs typeface="Arial" panose="020B0604020202020204" pitchFamily="34" charset="0"/>
            </a:rPr>
            <a:t>/ Depo</a:t>
          </a:r>
          <a:r>
            <a:rPr lang="sq-AL" sz="700">
              <a:solidFill>
                <a:srgbClr val="007DA0"/>
              </a:solidFill>
              <a:latin typeface="Arial" panose="020B0604020202020204" pitchFamily="34" charset="0"/>
              <a:ea typeface="+mn-ea"/>
              <a:cs typeface="Arial" panose="020B0604020202020204" pitchFamily="34" charset="0"/>
            </a:rPr>
            <a:t>z</a:t>
          </a:r>
          <a:r>
            <a:rPr lang="en-US" sz="700">
              <a:solidFill>
                <a:srgbClr val="007DA0"/>
              </a:solidFill>
              <a:latin typeface="Arial" panose="020B0604020202020204" pitchFamily="34" charset="0"/>
              <a:ea typeface="+mn-ea"/>
              <a:cs typeface="Arial" panose="020B0604020202020204" pitchFamily="34" charset="0"/>
            </a:rPr>
            <a:t>it</a:t>
          </a:r>
          <a:r>
            <a:rPr lang="sq-AL" sz="700">
              <a:solidFill>
                <a:srgbClr val="007DA0"/>
              </a:solidFill>
              <a:latin typeface="Arial" panose="020B0604020202020204" pitchFamily="34" charset="0"/>
              <a:ea typeface="+mn-ea"/>
              <a:cs typeface="Arial" panose="020B0604020202020204" pitchFamily="34" charset="0"/>
            </a:rPr>
            <a:t>a</a:t>
          </a:r>
          <a:endParaRPr lang="en-US" sz="700">
            <a:solidFill>
              <a:srgbClr val="007DA0"/>
            </a:solidFill>
            <a:latin typeface="Arial" panose="020B0604020202020204" pitchFamily="34" charset="0"/>
            <a:ea typeface="+mn-ea"/>
            <a:cs typeface="Arial" panose="020B0604020202020204" pitchFamily="34" charset="0"/>
          </a:endParaRPr>
        </a:p>
        <a:p xmlns:a="http://schemas.openxmlformats.org/drawingml/2006/main">
          <a:r>
            <a:rPr lang="en-US" sz="700">
              <a:solidFill>
                <a:srgbClr val="007DA0"/>
              </a:solidFill>
              <a:latin typeface="Arial" panose="020B0604020202020204" pitchFamily="34" charset="0"/>
              <a:ea typeface="+mn-ea"/>
              <a:cs typeface="Arial" panose="020B0604020202020204" pitchFamily="34" charset="0"/>
            </a:rPr>
            <a:t>/ </a:t>
          </a:r>
          <a:r>
            <a:rPr lang="sq-AL" sz="700">
              <a:solidFill>
                <a:srgbClr val="007DA0"/>
              </a:solidFill>
              <a:latin typeface="Arial" panose="020B0604020202020204" pitchFamily="34" charset="0"/>
              <a:ea typeface="+mn-ea"/>
              <a:cs typeface="Arial" panose="020B0604020202020204" pitchFamily="34" charset="0"/>
            </a:rPr>
            <a:t>Ke</a:t>
          </a:r>
          <a:r>
            <a:rPr lang="en-US" sz="700">
              <a:solidFill>
                <a:srgbClr val="007DA0"/>
              </a:solidFill>
              <a:latin typeface="Arial" panose="020B0604020202020204" pitchFamily="34" charset="0"/>
              <a:ea typeface="+mn-ea"/>
              <a:cs typeface="Arial" panose="020B0604020202020204" pitchFamily="34" charset="0"/>
            </a:rPr>
            <a:t>sh </a:t>
          </a:r>
          <a:endParaRPr lang="en-US" sz="700">
            <a:solidFill>
              <a:srgbClr val="007DA0"/>
            </a:solidFill>
            <a:latin typeface="Arial" panose="020B0604020202020204" pitchFamily="34" charset="0"/>
            <a:cs typeface="Arial" panose="020B0604020202020204" pitchFamily="34" charset="0"/>
          </a:endParaRPr>
        </a:p>
        <a:p xmlns:a="http://schemas.openxmlformats.org/drawingml/2006/main">
          <a:r>
            <a:rPr lang="en-US" sz="700">
              <a:solidFill>
                <a:srgbClr val="007DA0"/>
              </a:solidFill>
              <a:latin typeface="Arial" panose="020B0604020202020204" pitchFamily="34" charset="0"/>
              <a:ea typeface="+mn-ea"/>
              <a:cs typeface="Arial" panose="020B0604020202020204" pitchFamily="34" charset="0"/>
            </a:rPr>
            <a:t>/ </a:t>
          </a:r>
          <a:r>
            <a:rPr lang="sq-AL" sz="700">
              <a:solidFill>
                <a:srgbClr val="007DA0"/>
              </a:solidFill>
              <a:latin typeface="Arial" panose="020B0604020202020204" pitchFamily="34" charset="0"/>
              <a:ea typeface="+mn-ea"/>
              <a:cs typeface="Arial" panose="020B0604020202020204" pitchFamily="34" charset="0"/>
            </a:rPr>
            <a:t>të Arkëtueshme</a:t>
          </a:r>
          <a:r>
            <a:rPr lang="en-US" sz="700">
              <a:solidFill>
                <a:srgbClr val="007DA0"/>
              </a:solidFill>
              <a:latin typeface="Arial" panose="020B0604020202020204" pitchFamily="34" charset="0"/>
              <a:ea typeface="+mn-ea"/>
              <a:cs typeface="Arial" panose="020B0604020202020204" pitchFamily="34" charset="0"/>
            </a:rPr>
            <a:t> </a:t>
          </a:r>
          <a:endParaRPr lang="en-US" sz="700">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0.0258</cdr:x>
      <cdr:y>0.32035</cdr:y>
    </cdr:from>
    <cdr:to>
      <cdr:x>0.09112</cdr:x>
      <cdr:y>0.36317</cdr:y>
    </cdr:to>
    <cdr:sp macro="" textlink="">
      <cdr:nvSpPr>
        <cdr:cNvPr id="6" name="Text Box 3">
          <a:extLst xmlns:a="http://schemas.openxmlformats.org/drawingml/2006/main">
            <a:ext uri="{FF2B5EF4-FFF2-40B4-BE49-F238E27FC236}">
              <a16:creationId xmlns:a16="http://schemas.microsoft.com/office/drawing/2014/main" id="{0B98E896-A1D2-403A-92D4-FFECF65B70F2}"/>
            </a:ext>
          </a:extLst>
        </cdr:cNvPr>
        <cdr:cNvSpPr txBox="1">
          <a:spLocks xmlns:a="http://schemas.openxmlformats.org/drawingml/2006/main" noChangeArrowheads="1"/>
        </cdr:cNvSpPr>
      </cdr:nvSpPr>
      <cdr:spPr bwMode="auto">
        <a:xfrm xmlns:a="http://schemas.openxmlformats.org/drawingml/2006/main">
          <a:off x="155575" y="1174750"/>
          <a:ext cx="393805" cy="1570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0</xdr:colOff>
      <xdr:row>30</xdr:row>
      <xdr:rowOff>104775</xdr:rowOff>
    </xdr:from>
    <xdr:to>
      <xdr:col>5</xdr:col>
      <xdr:colOff>609600</xdr:colOff>
      <xdr:row>52</xdr:row>
      <xdr:rowOff>123825</xdr:rowOff>
    </xdr:to>
    <xdr:graphicFrame macro="">
      <xdr:nvGraphicFramePr>
        <xdr:cNvPr id="2123" name="Chart 2059">
          <a:extLst>
            <a:ext uri="{FF2B5EF4-FFF2-40B4-BE49-F238E27FC236}">
              <a16:creationId xmlns:a16="http://schemas.microsoft.com/office/drawing/2014/main" id="{00000000-0008-0000-0300-00004B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0.13508</cdr:x>
      <cdr:y>0.81534</cdr:y>
    </cdr:from>
    <cdr:to>
      <cdr:x>0.40959</cdr:x>
      <cdr:y>0.8608</cdr:y>
    </cdr:to>
    <cdr:sp macro="" textlink="">
      <cdr:nvSpPr>
        <cdr:cNvPr id="87041" name="Text Box 1"/>
        <cdr:cNvSpPr txBox="1">
          <a:spLocks xmlns:a="http://schemas.openxmlformats.org/drawingml/2006/main" noChangeArrowheads="1"/>
        </cdr:cNvSpPr>
      </cdr:nvSpPr>
      <cdr:spPr bwMode="auto">
        <a:xfrm xmlns:a="http://schemas.openxmlformats.org/drawingml/2006/main">
          <a:off x="590550" y="2733675"/>
          <a:ext cx="1200150" cy="152400"/>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700" b="0" i="0" strike="noStrike">
              <a:solidFill>
                <a:srgbClr val="007DA0"/>
              </a:solidFill>
              <a:latin typeface="Arial" panose="020B0604020202020204" pitchFamily="34" charset="0"/>
              <a:cs typeface="Arial" panose="020B0604020202020204" pitchFamily="34" charset="0"/>
            </a:rPr>
            <a:t>Vullentar</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0.56427</cdr:x>
      <cdr:y>0.81287</cdr:y>
    </cdr:from>
    <cdr:to>
      <cdr:x>0.89588</cdr:x>
      <cdr:y>0.86648</cdr:y>
    </cdr:to>
    <cdr:sp macro="" textlink="">
      <cdr:nvSpPr>
        <cdr:cNvPr id="87042" name="Text Box 2"/>
        <cdr:cNvSpPr txBox="1">
          <a:spLocks xmlns:a="http://schemas.openxmlformats.org/drawingml/2006/main" noChangeArrowheads="1"/>
        </cdr:cNvSpPr>
      </cdr:nvSpPr>
      <cdr:spPr bwMode="auto">
        <a:xfrm xmlns:a="http://schemas.openxmlformats.org/drawingml/2006/main">
          <a:off x="2466975" y="2725381"/>
          <a:ext cx="1449783" cy="17974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700" b="0" i="0" strike="noStrike" baseline="0">
              <a:solidFill>
                <a:srgbClr val="007DA0"/>
              </a:solidFill>
              <a:latin typeface="Arial" panose="020B0604020202020204" pitchFamily="34" charset="0"/>
              <a:cs typeface="Arial" panose="020B0604020202020204" pitchFamily="34" charset="0"/>
            </a:rPr>
            <a:t> Obligativ me kontratë</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0.56427</cdr:x>
      <cdr:y>0.92824</cdr:y>
    </cdr:from>
    <cdr:to>
      <cdr:x>0.9308</cdr:x>
      <cdr:y>0.97159</cdr:y>
    </cdr:to>
    <cdr:sp macro="" textlink="">
      <cdr:nvSpPr>
        <cdr:cNvPr id="87043" name="Text Box 3"/>
        <cdr:cNvSpPr txBox="1">
          <a:spLocks xmlns:a="http://schemas.openxmlformats.org/drawingml/2006/main" noChangeArrowheads="1"/>
        </cdr:cNvSpPr>
      </cdr:nvSpPr>
      <cdr:spPr bwMode="auto">
        <a:xfrm xmlns:a="http://schemas.openxmlformats.org/drawingml/2006/main">
          <a:off x="2466976" y="3112203"/>
          <a:ext cx="1602452" cy="1453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700" b="0" i="0" strike="noStrike">
              <a:solidFill>
                <a:srgbClr val="007DA0"/>
              </a:solidFill>
              <a:latin typeface="Arial" panose="020B0604020202020204" pitchFamily="34" charset="0"/>
              <a:cs typeface="Arial" panose="020B0604020202020204" pitchFamily="34" charset="0"/>
            </a:rPr>
            <a:t> Obligativ - të shpërndarë</a:t>
          </a:r>
          <a:r>
            <a:rPr lang="sq-AL" sz="700" b="0" i="0" strike="noStrike" baseline="0">
              <a:solidFill>
                <a:srgbClr val="007DA0"/>
              </a:solidFill>
              <a:latin typeface="Arial" panose="020B0604020202020204" pitchFamily="34" charset="0"/>
              <a:cs typeface="Arial" panose="020B0604020202020204" pitchFamily="34" charset="0"/>
            </a:rPr>
            <a:t> përkohësisht</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0.12418</cdr:x>
      <cdr:y>0.93098</cdr:y>
    </cdr:from>
    <cdr:to>
      <cdr:x>0.47712</cdr:x>
      <cdr:y>0.98011</cdr:y>
    </cdr:to>
    <cdr:sp macro="" textlink="">
      <cdr:nvSpPr>
        <cdr:cNvPr id="87044" name="Text Box 4"/>
        <cdr:cNvSpPr txBox="1">
          <a:spLocks xmlns:a="http://schemas.openxmlformats.org/drawingml/2006/main" noChangeArrowheads="1"/>
        </cdr:cNvSpPr>
      </cdr:nvSpPr>
      <cdr:spPr bwMode="auto">
        <a:xfrm xmlns:a="http://schemas.openxmlformats.org/drawingml/2006/main">
          <a:off x="542925" y="3121387"/>
          <a:ext cx="1543050" cy="16473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700" b="0" i="0" strike="noStrike">
              <a:solidFill>
                <a:srgbClr val="007DA0"/>
              </a:solidFill>
              <a:latin typeface="Arial" panose="020B0604020202020204" pitchFamily="34" charset="0"/>
              <a:cs typeface="Arial" panose="020B0604020202020204" pitchFamily="34" charset="0"/>
            </a:rPr>
            <a:t>  Obligativ</a:t>
          </a:r>
          <a:r>
            <a:rPr lang="sq-AL" sz="700" b="0" i="0" strike="noStrike" baseline="0">
              <a:solidFill>
                <a:srgbClr val="007DA0"/>
              </a:solidFill>
              <a:latin typeface="Arial" panose="020B0604020202020204" pitchFamily="34" charset="0"/>
              <a:cs typeface="Arial" panose="020B0604020202020204" pitchFamily="34" charset="0"/>
            </a:rPr>
            <a:t> - të shpërndarë </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0.20771</cdr:x>
      <cdr:y>0.7161</cdr:y>
    </cdr:from>
    <cdr:to>
      <cdr:x>0.307</cdr:x>
      <cdr:y>0.76612</cdr:y>
    </cdr:to>
    <cdr:sp macro="" textlink="">
      <cdr:nvSpPr>
        <cdr:cNvPr id="87045" name="Text Box 5"/>
        <cdr:cNvSpPr txBox="1">
          <a:spLocks xmlns:a="http://schemas.openxmlformats.org/drawingml/2006/main" noChangeArrowheads="1"/>
        </cdr:cNvSpPr>
      </cdr:nvSpPr>
      <cdr:spPr bwMode="auto">
        <a:xfrm xmlns:a="http://schemas.openxmlformats.org/drawingml/2006/main">
          <a:off x="963494" y="2403099"/>
          <a:ext cx="460574" cy="16785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0.39988</cdr:x>
      <cdr:y>0.72059</cdr:y>
    </cdr:from>
    <cdr:to>
      <cdr:x>0.5055</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70165" y="2418149"/>
          <a:ext cx="493960" cy="19168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0.81899</cdr:x>
      <cdr:y>0.71492</cdr:y>
    </cdr:from>
    <cdr:to>
      <cdr:x>0.91606</cdr:x>
      <cdr:y>0.76906</cdr:y>
    </cdr:to>
    <cdr:sp macro="" textlink="">
      <cdr:nvSpPr>
        <cdr:cNvPr id="87047" name="Text Box 7"/>
        <cdr:cNvSpPr txBox="1">
          <a:spLocks xmlns:a="http://schemas.openxmlformats.org/drawingml/2006/main" noChangeArrowheads="1"/>
        </cdr:cNvSpPr>
      </cdr:nvSpPr>
      <cdr:spPr bwMode="auto">
        <a:xfrm xmlns:a="http://schemas.openxmlformats.org/drawingml/2006/main">
          <a:off x="3830247" y="2399143"/>
          <a:ext cx="453975" cy="18168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700" b="0" i="0" strike="noStrike">
              <a:solidFill>
                <a:srgbClr val="007DA0"/>
              </a:solidFill>
              <a:latin typeface="Arial" panose="020B0604020202020204" pitchFamily="34" charset="0"/>
              <a:cs typeface="Arial" panose="020B0604020202020204" pitchFamily="34" charset="0"/>
            </a:rPr>
            <a:t>Gjithsej</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0.59745</cdr:x>
      <cdr:y>0.71558</cdr:y>
    </cdr:from>
    <cdr:to>
      <cdr:x>0.7577</cdr:x>
      <cdr:y>0.7692</cdr:y>
    </cdr:to>
    <cdr:sp macro="" textlink="">
      <cdr:nvSpPr>
        <cdr:cNvPr id="9" name="Text Box 6"/>
        <cdr:cNvSpPr txBox="1">
          <a:spLocks xmlns:a="http://schemas.openxmlformats.org/drawingml/2006/main" noChangeArrowheads="1"/>
        </cdr:cNvSpPr>
      </cdr:nvSpPr>
      <cdr:spPr bwMode="auto">
        <a:xfrm xmlns:a="http://schemas.openxmlformats.org/drawingml/2006/main">
          <a:off x="2771398" y="2401354"/>
          <a:ext cx="743325" cy="17992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0</xdr:col>
      <xdr:colOff>85725</xdr:colOff>
      <xdr:row>14</xdr:row>
      <xdr:rowOff>9525</xdr:rowOff>
    </xdr:from>
    <xdr:to>
      <xdr:col>6</xdr:col>
      <xdr:colOff>523875</xdr:colOff>
      <xdr:row>33</xdr:row>
      <xdr:rowOff>9525</xdr:rowOff>
    </xdr:to>
    <xdr:graphicFrame macro="">
      <xdr:nvGraphicFramePr>
        <xdr:cNvPr id="3221" name="Chart 2050">
          <a:extLst>
            <a:ext uri="{FF2B5EF4-FFF2-40B4-BE49-F238E27FC236}">
              <a16:creationId xmlns:a16="http://schemas.microsoft.com/office/drawing/2014/main" id="{00000000-0008-0000-0400-000095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514350</xdr:colOff>
      <xdr:row>55</xdr:row>
      <xdr:rowOff>104775</xdr:rowOff>
    </xdr:to>
    <xdr:graphicFrame macro="">
      <xdr:nvGraphicFramePr>
        <xdr:cNvPr id="3222" name="Chart 2049">
          <a:extLst>
            <a:ext uri="{FF2B5EF4-FFF2-40B4-BE49-F238E27FC236}">
              <a16:creationId xmlns:a16="http://schemas.microsoft.com/office/drawing/2014/main" id="{00000000-0008-0000-0400-000096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TRIGLAVm</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KBPm</a:t>
          </a:r>
        </a:p>
      </cdr:txBody>
    </cdr:sp>
  </cdr:relSizeAnchor>
  <cdr:relSizeAnchor xmlns:cdr="http://schemas.openxmlformats.org/drawingml/2006/chartDrawing">
    <cdr:from>
      <cdr:x>0.34154</cdr:x>
      <cdr:y>0.05411</cdr:y>
    </cdr:from>
    <cdr:to>
      <cdr:x>0.47741</cdr:x>
      <cdr:y>0.13972</cdr:y>
    </cdr:to>
    <cdr:sp macro="" textlink="">
      <cdr:nvSpPr>
        <cdr:cNvPr id="3" name="Text Box 1032"/>
        <cdr:cNvSpPr txBox="1">
          <a:spLocks xmlns:a="http://schemas.openxmlformats.org/drawingml/2006/main" noChangeArrowheads="1"/>
        </cdr:cNvSpPr>
      </cdr:nvSpPr>
      <cdr:spPr bwMode="auto">
        <a:xfrm xmlns:a="http://schemas.openxmlformats.org/drawingml/2006/main">
          <a:off x="1655867" y="162292"/>
          <a:ext cx="658707" cy="2568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SAVAm</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0</xdr:col>
      <xdr:colOff>66675</xdr:colOff>
      <xdr:row>28</xdr:row>
      <xdr:rowOff>1</xdr:rowOff>
    </xdr:from>
    <xdr:to>
      <xdr:col>7</xdr:col>
      <xdr:colOff>495300</xdr:colOff>
      <xdr:row>50</xdr:row>
      <xdr:rowOff>57151</xdr:rowOff>
    </xdr:to>
    <xdr:graphicFrame macro="">
      <xdr:nvGraphicFramePr>
        <xdr:cNvPr id="4319" name="Chart 1">
          <a:extLst>
            <a:ext uri="{FF2B5EF4-FFF2-40B4-BE49-F238E27FC236}">
              <a16:creationId xmlns:a16="http://schemas.microsoft.com/office/drawing/2014/main" id="{00000000-0008-0000-0500-0000DF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263012</xdr:colOff>
      <xdr:row>42</xdr:row>
      <xdr:rowOff>10132</xdr:rowOff>
    </xdr:from>
    <xdr:to>
      <xdr:col>7</xdr:col>
      <xdr:colOff>15392</xdr:colOff>
      <xdr:row>49</xdr:row>
      <xdr:rowOff>99032</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349112" y="8020657"/>
          <a:ext cx="2266980" cy="1155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a:t>
          </a:r>
          <a:r>
            <a:rPr lang="sq-AL" sz="700">
              <a:solidFill>
                <a:srgbClr val="007DA0"/>
              </a:solidFill>
              <a:latin typeface="Arial" panose="020B0604020202020204" pitchFamily="34" charset="0"/>
              <a:cs typeface="Arial" panose="020B0604020202020204" pitchFamily="34" charset="0"/>
            </a:rPr>
            <a:t>Aksione të emetuesve vendorë</a:t>
          </a:r>
          <a:r>
            <a:rPr lang="en-US" sz="700">
              <a:solidFill>
                <a:srgbClr val="007DA0"/>
              </a:solidFill>
              <a:latin typeface="Arial" panose="020B0604020202020204" pitchFamily="34" charset="0"/>
              <a:cs typeface="Arial" panose="020B0604020202020204" pitchFamily="34" charset="0"/>
            </a:rPr>
            <a:t> </a:t>
          </a:r>
        </a:p>
        <a:p>
          <a:r>
            <a:rPr lang="en-US" sz="700">
              <a:solidFill>
                <a:srgbClr val="007DA0"/>
              </a:solidFill>
              <a:latin typeface="Arial" panose="020B0604020202020204" pitchFamily="34" charset="0"/>
              <a:cs typeface="Arial" panose="020B0604020202020204" pitchFamily="34" charset="0"/>
            </a:rPr>
            <a:t>/ </a:t>
          </a:r>
          <a:r>
            <a:rPr lang="sq-AL" sz="700">
              <a:solidFill>
                <a:srgbClr val="007DA0"/>
              </a:solidFill>
              <a:latin typeface="Arial" panose="020B0604020202020204" pitchFamily="34" charset="0"/>
              <a:cs typeface="Arial" panose="020B0604020202020204" pitchFamily="34" charset="0"/>
            </a:rPr>
            <a:t>Obligacione të e</a:t>
          </a:r>
          <a:r>
            <a:rPr lang="en-US" sz="700">
              <a:solidFill>
                <a:srgbClr val="007DA0"/>
              </a:solidFill>
              <a:latin typeface="Arial" panose="020B0604020202020204" pitchFamily="34" charset="0"/>
              <a:cs typeface="Arial" panose="020B0604020202020204" pitchFamily="34" charset="0"/>
            </a:rPr>
            <a:t>metuesve vendorë  </a:t>
          </a:r>
        </a:p>
        <a:p>
          <a:r>
            <a:rPr lang="en-US" sz="700">
              <a:solidFill>
                <a:srgbClr val="007DA0"/>
              </a:solidFill>
              <a:latin typeface="Arial" panose="020B0604020202020204" pitchFamily="34" charset="0"/>
              <a:cs typeface="Arial" panose="020B0604020202020204" pitchFamily="34" charset="0"/>
            </a:rPr>
            <a:t>/ </a:t>
          </a:r>
          <a:r>
            <a:rPr lang="sq-AL" sz="700">
              <a:solidFill>
                <a:srgbClr val="007DA0"/>
              </a:solidFill>
              <a:latin typeface="Arial" panose="020B0604020202020204" pitchFamily="34" charset="0"/>
              <a:cs typeface="Arial" panose="020B0604020202020204" pitchFamily="34" charset="0"/>
            </a:rPr>
            <a:t>Fonde i</a:t>
          </a:r>
          <a:r>
            <a:rPr lang="en-US" sz="700">
              <a:solidFill>
                <a:srgbClr val="007DA0"/>
              </a:solidFill>
              <a:latin typeface="Arial" panose="020B0604020202020204" pitchFamily="34" charset="0"/>
              <a:cs typeface="Arial" panose="020B0604020202020204" pitchFamily="34" charset="0"/>
            </a:rPr>
            <a:t>nvestu</a:t>
          </a:r>
          <a:r>
            <a:rPr lang="sq-AL" sz="700">
              <a:solidFill>
                <a:srgbClr val="007DA0"/>
              </a:solidFill>
              <a:latin typeface="Arial" panose="020B0604020202020204" pitchFamily="34" charset="0"/>
              <a:cs typeface="Arial" panose="020B0604020202020204" pitchFamily="34" charset="0"/>
            </a:rPr>
            <a:t>e</a:t>
          </a:r>
          <a:r>
            <a:rPr lang="en-US" sz="700">
              <a:solidFill>
                <a:srgbClr val="007DA0"/>
              </a:solidFill>
              <a:latin typeface="Arial" panose="020B0604020202020204" pitchFamily="34" charset="0"/>
              <a:cs typeface="Arial" panose="020B0604020202020204" pitchFamily="34" charset="0"/>
            </a:rPr>
            <a:t>s</a:t>
          </a:r>
          <a:r>
            <a:rPr lang="sq-AL" sz="700">
              <a:solidFill>
                <a:srgbClr val="007DA0"/>
              </a:solidFill>
              <a:latin typeface="Arial" panose="020B0604020202020204" pitchFamily="34" charset="0"/>
              <a:cs typeface="Arial" panose="020B0604020202020204" pitchFamily="34" charset="0"/>
            </a:rPr>
            <a:t>e</a:t>
          </a:r>
          <a:r>
            <a:rPr lang="sq-AL" sz="700" baseline="0">
              <a:solidFill>
                <a:srgbClr val="007DA0"/>
              </a:solidFill>
              <a:latin typeface="Arial" panose="020B0604020202020204" pitchFamily="34" charset="0"/>
              <a:cs typeface="Arial" panose="020B0604020202020204" pitchFamily="34" charset="0"/>
            </a:rPr>
            <a:t> të emetuesve vendorë</a:t>
          </a:r>
          <a:r>
            <a:rPr lang="en-US" sz="700">
              <a:solidFill>
                <a:srgbClr val="007DA0"/>
              </a:solidFill>
              <a:latin typeface="Arial" panose="020B0604020202020204" pitchFamily="34" charset="0"/>
              <a:cs typeface="Arial" panose="020B0604020202020204" pitchFamily="34" charset="0"/>
            </a:rPr>
            <a:t> </a:t>
          </a:r>
        </a:p>
        <a:p>
          <a:r>
            <a:rPr lang="en-US" sz="700">
              <a:solidFill>
                <a:srgbClr val="007DA0"/>
              </a:solidFill>
              <a:latin typeface="Arial" panose="020B0604020202020204" pitchFamily="34" charset="0"/>
              <a:cs typeface="Arial" panose="020B0604020202020204" pitchFamily="34" charset="0"/>
            </a:rPr>
            <a:t>/ </a:t>
          </a:r>
          <a:r>
            <a:rPr lang="sq-AL" sz="700">
              <a:solidFill>
                <a:srgbClr val="007DA0"/>
              </a:solidFill>
              <a:latin typeface="Arial" panose="020B0604020202020204" pitchFamily="34" charset="0"/>
              <a:cs typeface="Arial" panose="020B0604020202020204" pitchFamily="34" charset="0"/>
            </a:rPr>
            <a:t>Letra me vlerë afatshkurtë</a:t>
          </a:r>
          <a:r>
            <a:rPr lang="sq-AL" sz="700" baseline="0">
              <a:solidFill>
                <a:srgbClr val="007DA0"/>
              </a:solidFill>
              <a:latin typeface="Arial" panose="020B0604020202020204" pitchFamily="34" charset="0"/>
              <a:cs typeface="Arial" panose="020B0604020202020204" pitchFamily="34" charset="0"/>
            </a:rPr>
            <a:t> të emetuesve vendorë</a:t>
          </a:r>
          <a:r>
            <a:rPr lang="en-US" sz="700">
              <a:solidFill>
                <a:srgbClr val="007DA0"/>
              </a:solidFill>
              <a:latin typeface="Arial" panose="020B0604020202020204" pitchFamily="34" charset="0"/>
              <a:cs typeface="Arial" panose="020B0604020202020204" pitchFamily="34" charset="0"/>
            </a:rPr>
            <a:t> </a:t>
          </a:r>
        </a:p>
        <a:p>
          <a:r>
            <a:rPr lang="en-US" sz="700">
              <a:solidFill>
                <a:srgbClr val="007DA0"/>
              </a:solidFill>
              <a:latin typeface="Arial" panose="020B0604020202020204" pitchFamily="34" charset="0"/>
              <a:cs typeface="Arial" panose="020B0604020202020204" pitchFamily="34" charset="0"/>
            </a:rPr>
            <a:t>/ </a:t>
          </a:r>
          <a:r>
            <a:rPr lang="sq-AL" sz="700">
              <a:solidFill>
                <a:srgbClr val="007DA0"/>
              </a:solidFill>
              <a:latin typeface="Arial" panose="020B0604020202020204" pitchFamily="34" charset="0"/>
              <a:cs typeface="Arial" panose="020B0604020202020204" pitchFamily="34" charset="0"/>
            </a:rPr>
            <a:t>Aksione të emetuesve</a:t>
          </a:r>
          <a:r>
            <a:rPr lang="sq-AL" sz="700" baseline="0">
              <a:solidFill>
                <a:srgbClr val="007DA0"/>
              </a:solidFill>
              <a:latin typeface="Arial" panose="020B0604020202020204" pitchFamily="34" charset="0"/>
              <a:cs typeface="Arial" panose="020B0604020202020204" pitchFamily="34" charset="0"/>
            </a:rPr>
            <a:t> të huaj</a:t>
          </a:r>
          <a:endParaRPr lang="en-US" sz="700">
            <a:solidFill>
              <a:srgbClr val="007DA0"/>
            </a:solidFill>
            <a:latin typeface="Arial" panose="020B0604020202020204" pitchFamily="34" charset="0"/>
            <a:cs typeface="Arial" panose="020B0604020202020204" pitchFamily="34" charset="0"/>
          </a:endParaRPr>
        </a:p>
        <a:p>
          <a:r>
            <a:rPr lang="en-US" sz="700">
              <a:solidFill>
                <a:srgbClr val="007DA0"/>
              </a:solidFill>
              <a:latin typeface="Arial" panose="020B0604020202020204" pitchFamily="34" charset="0"/>
              <a:cs typeface="Arial" panose="020B0604020202020204" pitchFamily="34" charset="0"/>
            </a:rPr>
            <a:t>/ </a:t>
          </a:r>
          <a:r>
            <a:rPr lang="sq-AL" sz="700">
              <a:solidFill>
                <a:srgbClr val="007DA0"/>
              </a:solidFill>
              <a:latin typeface="Arial" panose="020B0604020202020204" pitchFamily="34" charset="0"/>
              <a:cs typeface="Arial" panose="020B0604020202020204" pitchFamily="34" charset="0"/>
            </a:rPr>
            <a:t>Obligacione të emetuesve të huaj</a:t>
          </a:r>
          <a:r>
            <a:rPr lang="en-US" sz="700">
              <a:solidFill>
                <a:srgbClr val="007DA0"/>
              </a:solidFill>
              <a:latin typeface="Arial" panose="020B0604020202020204" pitchFamily="34" charset="0"/>
              <a:cs typeface="Arial" panose="020B0604020202020204" pitchFamily="34" charset="0"/>
            </a:rPr>
            <a:t>  </a:t>
          </a:r>
        </a:p>
        <a:p>
          <a:r>
            <a:rPr lang="en-US" sz="700">
              <a:solidFill>
                <a:srgbClr val="007DA0"/>
              </a:solidFill>
              <a:latin typeface="Arial" panose="020B0604020202020204" pitchFamily="34" charset="0"/>
              <a:cs typeface="Arial" panose="020B0604020202020204" pitchFamily="34" charset="0"/>
            </a:rPr>
            <a:t>/ </a:t>
          </a:r>
          <a:r>
            <a:rPr lang="sq-AL" sz="700">
              <a:solidFill>
                <a:srgbClr val="007DA0"/>
              </a:solidFill>
              <a:latin typeface="Arial" panose="020B0604020202020204" pitchFamily="34" charset="0"/>
              <a:cs typeface="Arial" panose="020B0604020202020204" pitchFamily="34" charset="0"/>
            </a:rPr>
            <a:t>Fonde i</a:t>
          </a:r>
          <a:r>
            <a:rPr lang="en-US" sz="700">
              <a:solidFill>
                <a:srgbClr val="007DA0"/>
              </a:solidFill>
              <a:latin typeface="Arial" panose="020B0604020202020204" pitchFamily="34" charset="0"/>
              <a:cs typeface="Arial" panose="020B0604020202020204" pitchFamily="34" charset="0"/>
            </a:rPr>
            <a:t>nvest</a:t>
          </a:r>
          <a:r>
            <a:rPr lang="sq-AL" sz="700">
              <a:solidFill>
                <a:srgbClr val="007DA0"/>
              </a:solidFill>
              <a:latin typeface="Arial" panose="020B0604020202020204" pitchFamily="34" charset="0"/>
              <a:cs typeface="Arial" panose="020B0604020202020204" pitchFamily="34" charset="0"/>
            </a:rPr>
            <a:t>uese të emetuesve të huaj</a:t>
          </a:r>
          <a:r>
            <a:rPr lang="en-US" sz="700">
              <a:solidFill>
                <a:srgbClr val="007DA0"/>
              </a:solidFill>
              <a:latin typeface="Arial" panose="020B0604020202020204" pitchFamily="34" charset="0"/>
              <a:cs typeface="Arial" panose="020B0604020202020204" pitchFamily="34" charset="0"/>
            </a:rPr>
            <a:t> </a:t>
          </a:r>
        </a:p>
        <a:p>
          <a:r>
            <a:rPr lang="en-US" sz="700">
              <a:solidFill>
                <a:srgbClr val="007DA0"/>
              </a:solidFill>
              <a:latin typeface="Arial" panose="020B0604020202020204" pitchFamily="34" charset="0"/>
              <a:cs typeface="Arial" panose="020B0604020202020204" pitchFamily="34" charset="0"/>
            </a:rPr>
            <a:t>/ Depo</a:t>
          </a:r>
          <a:r>
            <a:rPr lang="sq-AL" sz="700">
              <a:solidFill>
                <a:srgbClr val="007DA0"/>
              </a:solidFill>
              <a:latin typeface="Arial" panose="020B0604020202020204" pitchFamily="34" charset="0"/>
              <a:cs typeface="Arial" panose="020B0604020202020204" pitchFamily="34" charset="0"/>
            </a:rPr>
            <a:t>z</a:t>
          </a:r>
          <a:r>
            <a:rPr lang="en-US" sz="700">
              <a:solidFill>
                <a:srgbClr val="007DA0"/>
              </a:solidFill>
              <a:latin typeface="Arial" panose="020B0604020202020204" pitchFamily="34" charset="0"/>
              <a:cs typeface="Arial" panose="020B0604020202020204" pitchFamily="34" charset="0"/>
            </a:rPr>
            <a:t>it</a:t>
          </a:r>
          <a:r>
            <a:rPr lang="sq-AL" sz="700">
              <a:solidFill>
                <a:srgbClr val="007DA0"/>
              </a:solidFill>
              <a:latin typeface="Arial" panose="020B0604020202020204" pitchFamily="34" charset="0"/>
              <a:cs typeface="Arial" panose="020B0604020202020204" pitchFamily="34" charset="0"/>
            </a:rPr>
            <a:t>a</a:t>
          </a:r>
          <a:endParaRPr lang="en-US" sz="700">
            <a:solidFill>
              <a:srgbClr val="007DA0"/>
            </a:solidFill>
            <a:latin typeface="Arial" panose="020B0604020202020204" pitchFamily="34" charset="0"/>
            <a:cs typeface="Arial" panose="020B0604020202020204" pitchFamily="34" charset="0"/>
          </a:endParaRPr>
        </a:p>
        <a:p>
          <a:r>
            <a:rPr lang="en-US" sz="700">
              <a:solidFill>
                <a:srgbClr val="007DA0"/>
              </a:solidFill>
              <a:latin typeface="Arial" panose="020B0604020202020204" pitchFamily="34" charset="0"/>
              <a:cs typeface="Arial" panose="020B0604020202020204" pitchFamily="34" charset="0"/>
            </a:rPr>
            <a:t>/ </a:t>
          </a:r>
          <a:r>
            <a:rPr lang="sq-AL" sz="700">
              <a:solidFill>
                <a:srgbClr val="007DA0"/>
              </a:solidFill>
              <a:latin typeface="Arial" panose="020B0604020202020204" pitchFamily="34" charset="0"/>
              <a:cs typeface="Arial" panose="020B0604020202020204" pitchFamily="34" charset="0"/>
            </a:rPr>
            <a:t>Ke</a:t>
          </a:r>
          <a:r>
            <a:rPr lang="en-US" sz="700">
              <a:solidFill>
                <a:srgbClr val="007DA0"/>
              </a:solidFill>
              <a:latin typeface="Arial" panose="020B0604020202020204" pitchFamily="34" charset="0"/>
              <a:cs typeface="Arial" panose="020B0604020202020204" pitchFamily="34" charset="0"/>
            </a:rPr>
            <a:t>sh </a:t>
          </a:r>
        </a:p>
        <a:p>
          <a:r>
            <a:rPr lang="en-US" sz="700">
              <a:solidFill>
                <a:srgbClr val="007DA0"/>
              </a:solidFill>
              <a:latin typeface="Arial" panose="020B0604020202020204" pitchFamily="34" charset="0"/>
              <a:cs typeface="Arial" panose="020B0604020202020204" pitchFamily="34" charset="0"/>
            </a:rPr>
            <a:t>/ </a:t>
          </a:r>
          <a:r>
            <a:rPr lang="sq-AL" sz="700">
              <a:solidFill>
                <a:srgbClr val="007DA0"/>
              </a:solidFill>
              <a:latin typeface="Arial" panose="020B0604020202020204" pitchFamily="34" charset="0"/>
              <a:cs typeface="Arial" panose="020B0604020202020204" pitchFamily="34" charset="0"/>
            </a:rPr>
            <a:t>të Arkëtueshme</a:t>
          </a:r>
          <a:r>
            <a:rPr lang="en-US" sz="700">
              <a:solidFill>
                <a:srgbClr val="007DA0"/>
              </a:solidFill>
              <a:latin typeface="Arial" panose="020B0604020202020204" pitchFamily="34" charset="0"/>
              <a:cs typeface="Arial" panose="020B0604020202020204" pitchFamily="34" charset="0"/>
            </a:rPr>
            <a:t> </a:t>
          </a:r>
        </a:p>
      </xdr:txBody>
    </xdr:sp>
    <xdr:clientData/>
  </xdr:twoCellAnchor>
  <xdr:twoCellAnchor>
    <xdr:from>
      <xdr:col>1</xdr:col>
      <xdr:colOff>91440</xdr:colOff>
      <xdr:row>35</xdr:row>
      <xdr:rowOff>28575</xdr:rowOff>
    </xdr:from>
    <xdr:to>
      <xdr:col>1</xdr:col>
      <xdr:colOff>485479</xdr:colOff>
      <xdr:row>36</xdr:row>
      <xdr:rowOff>50254</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77165" y="6972300"/>
          <a:ext cx="394039" cy="174079"/>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0.14277</cdr:y>
    </cdr:from>
    <cdr:to>
      <cdr:x>0.08664</cdr:x>
      <cdr:y>0.17871</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0.01162</cdr:x>
      <cdr:y>0.49207</cdr:y>
    </cdr:from>
    <cdr:to>
      <cdr:x>0.08233</cdr:x>
      <cdr:y>0.54578</cdr:y>
    </cdr:to>
    <cdr:sp macro="" textlink="">
      <cdr:nvSpPr>
        <cdr:cNvPr id="3" name="Text Box 3"/>
        <cdr:cNvSpPr txBox="1">
          <a:spLocks xmlns:a="http://schemas.openxmlformats.org/drawingml/2006/main" noChangeArrowheads="1"/>
        </cdr:cNvSpPr>
      </cdr:nvSpPr>
      <cdr:spPr bwMode="auto">
        <a:xfrm xmlns:a="http://schemas.openxmlformats.org/drawingml/2006/main">
          <a:off x="70062" y="1687319"/>
          <a:ext cx="426334" cy="18417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19050</xdr:colOff>
      <xdr:row>37</xdr:row>
      <xdr:rowOff>0</xdr:rowOff>
    </xdr:from>
    <xdr:to>
      <xdr:col>4</xdr:col>
      <xdr:colOff>657225</xdr:colOff>
      <xdr:row>59</xdr:row>
      <xdr:rowOff>0</xdr:rowOff>
    </xdr:to>
    <xdr:graphicFrame macro="">
      <xdr:nvGraphicFramePr>
        <xdr:cNvPr id="5195" name="Chart 22">
          <a:extLst>
            <a:ext uri="{FF2B5EF4-FFF2-40B4-BE49-F238E27FC236}">
              <a16:creationId xmlns:a16="http://schemas.microsoft.com/office/drawing/2014/main" id="{00000000-0008-0000-0600-00004B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lten%20092021%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zpf "/>
      <sheetName val="2 zpf inv"/>
      <sheetName val="3 dpf"/>
      <sheetName val="4 dpf inv"/>
    </sheetNames>
    <sheetDataSet>
      <sheetData sheetId="0">
        <row r="5">
          <cell r="B5">
            <v>44439</v>
          </cell>
        </row>
        <row r="6">
          <cell r="C6">
            <v>28649</v>
          </cell>
          <cell r="D6">
            <v>80031</v>
          </cell>
          <cell r="E6">
            <v>129169</v>
          </cell>
          <cell r="F6">
            <v>12688</v>
          </cell>
          <cell r="G6">
            <v>221888</v>
          </cell>
          <cell r="H6">
            <v>250537</v>
          </cell>
        </row>
        <row r="7">
          <cell r="C7">
            <v>33231</v>
          </cell>
          <cell r="D7">
            <v>88373</v>
          </cell>
          <cell r="E7">
            <v>133824</v>
          </cell>
          <cell r="F7">
            <v>13249</v>
          </cell>
          <cell r="G7">
            <v>235446</v>
          </cell>
          <cell r="H7">
            <v>268677</v>
          </cell>
        </row>
        <row r="8">
          <cell r="C8">
            <v>719</v>
          </cell>
          <cell r="D8">
            <v>6826</v>
          </cell>
          <cell r="E8">
            <v>13894</v>
          </cell>
          <cell r="F8">
            <v>4005</v>
          </cell>
          <cell r="G8">
            <v>24725</v>
          </cell>
          <cell r="H8">
            <v>25444</v>
          </cell>
        </row>
        <row r="9">
          <cell r="C9">
            <v>62599</v>
          </cell>
          <cell r="D9">
            <v>175230</v>
          </cell>
          <cell r="E9">
            <v>276887</v>
          </cell>
          <cell r="F9">
            <v>29942</v>
          </cell>
          <cell r="G9">
            <v>482059</v>
          </cell>
          <cell r="H9">
            <v>544658</v>
          </cell>
        </row>
        <row r="10">
          <cell r="B10">
            <v>44469</v>
          </cell>
        </row>
        <row r="11">
          <cell r="C11">
            <v>28594</v>
          </cell>
          <cell r="D11">
            <v>80000</v>
          </cell>
          <cell r="E11">
            <v>129486</v>
          </cell>
          <cell r="F11">
            <v>12654</v>
          </cell>
          <cell r="G11">
            <v>222140</v>
          </cell>
          <cell r="H11">
            <v>250734</v>
          </cell>
        </row>
        <row r="12">
          <cell r="C12">
            <v>33179</v>
          </cell>
          <cell r="D12">
            <v>88160</v>
          </cell>
          <cell r="E12">
            <v>134251</v>
          </cell>
          <cell r="F12">
            <v>13236</v>
          </cell>
          <cell r="G12">
            <v>235647</v>
          </cell>
          <cell r="H12">
            <v>268826</v>
          </cell>
        </row>
        <row r="13">
          <cell r="C13">
            <v>779</v>
          </cell>
          <cell r="D13">
            <v>7292</v>
          </cell>
          <cell r="E13">
            <v>14417</v>
          </cell>
          <cell r="F13">
            <v>4065</v>
          </cell>
          <cell r="G13">
            <v>25774</v>
          </cell>
          <cell r="H13">
            <v>26553</v>
          </cell>
        </row>
        <row r="14">
          <cell r="C14">
            <v>62552</v>
          </cell>
          <cell r="D14">
            <v>175452</v>
          </cell>
          <cell r="E14">
            <v>278154</v>
          </cell>
          <cell r="F14">
            <v>29955</v>
          </cell>
          <cell r="G14">
            <v>483561</v>
          </cell>
          <cell r="H14">
            <v>546113</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3">
          <cell r="B33">
            <v>44469</v>
          </cell>
        </row>
        <row r="34">
          <cell r="B34" t="str">
            <v>САВАз</v>
          </cell>
          <cell r="C34">
            <v>0.11404117510987739</v>
          </cell>
          <cell r="D34">
            <v>0.31906323035567574</v>
          </cell>
          <cell r="E34">
            <v>0.51642776807293789</v>
          </cell>
          <cell r="F34">
            <v>5.0467826461509012E-2</v>
          </cell>
        </row>
        <row r="35">
          <cell r="B35" t="str">
            <v>КБПз</v>
          </cell>
          <cell r="C35">
            <v>0.12342184163734163</v>
          </cell>
          <cell r="D35">
            <v>0.32794446965695284</v>
          </cell>
          <cell r="E35">
            <v>0.49939737971773562</v>
          </cell>
          <cell r="F35">
            <v>4.9236308987969914E-2</v>
          </cell>
        </row>
        <row r="36">
          <cell r="B36" t="str">
            <v>ТИГЛАВз</v>
          </cell>
          <cell r="C36">
            <v>2.9337551312469401E-2</v>
          </cell>
          <cell r="D36">
            <v>0.27462057018039393</v>
          </cell>
          <cell r="E36">
            <v>0.54295183218468723</v>
          </cell>
          <cell r="F36">
            <v>0.15309004632244944</v>
          </cell>
        </row>
        <row r="37">
          <cell r="B37" t="str">
            <v>Вкупно</v>
          </cell>
          <cell r="C37">
            <v>0.11454039731703879</v>
          </cell>
          <cell r="D37">
            <v>0.32127416853288604</v>
          </cell>
          <cell r="E37">
            <v>0.50933414879338157</v>
          </cell>
          <cell r="F37">
            <v>5.4851285356693577E-2</v>
          </cell>
        </row>
        <row r="43">
          <cell r="C43" t="str">
            <v>САВАз</v>
          </cell>
          <cell r="D43" t="str">
            <v>КБПз</v>
          </cell>
          <cell r="E43" t="str">
            <v>ТРИГЛАВз</v>
          </cell>
        </row>
        <row r="44">
          <cell r="B44">
            <v>44439</v>
          </cell>
          <cell r="C44">
            <v>45750.104608987902</v>
          </cell>
          <cell r="D44">
            <v>51840.5542554856</v>
          </cell>
          <cell r="E44">
            <v>2194.53865395811</v>
          </cell>
          <cell r="F44">
            <v>235.48642799999999</v>
          </cell>
          <cell r="G44">
            <v>245.221622</v>
          </cell>
          <cell r="H44">
            <v>107.436081</v>
          </cell>
        </row>
        <row r="45">
          <cell r="B45">
            <v>44449</v>
          </cell>
          <cell r="C45">
            <v>45886.782774621519</v>
          </cell>
          <cell r="D45">
            <v>52007.426330185212</v>
          </cell>
          <cell r="E45">
            <v>2209.6021628743538</v>
          </cell>
          <cell r="F45">
            <v>235.25883200000001</v>
          </cell>
          <cell r="G45">
            <v>245.12589700000001</v>
          </cell>
          <cell r="H45">
            <v>107.255832</v>
          </cell>
        </row>
        <row r="46">
          <cell r="B46">
            <v>44459</v>
          </cell>
          <cell r="C46">
            <v>45643.380917792019</v>
          </cell>
          <cell r="D46">
            <v>51673.00075928829</v>
          </cell>
          <cell r="E46">
            <v>2334.1959704967553</v>
          </cell>
          <cell r="F46">
            <v>234.13912999999999</v>
          </cell>
          <cell r="G46">
            <v>243.56316299999997</v>
          </cell>
          <cell r="H46">
            <v>106.678262</v>
          </cell>
        </row>
        <row r="47">
          <cell r="B47">
            <v>44469</v>
          </cell>
          <cell r="C47">
            <v>45783.818576739613</v>
          </cell>
          <cell r="D47">
            <v>51775.787140710272</v>
          </cell>
          <cell r="E47">
            <v>2341.2585827411754</v>
          </cell>
          <cell r="F47">
            <v>234.69379900000001</v>
          </cell>
          <cell r="G47">
            <v>243.89037300000001</v>
          </cell>
          <cell r="H47">
            <v>106.82662200000001</v>
          </cell>
        </row>
        <row r="75">
          <cell r="C75" t="str">
            <v>САВАз</v>
          </cell>
          <cell r="D75" t="str">
            <v>КБПз</v>
          </cell>
          <cell r="E75" t="str">
            <v>ТРИГЛАВз</v>
          </cell>
        </row>
        <row r="76">
          <cell r="B76">
            <v>44439</v>
          </cell>
          <cell r="C76">
            <v>235.48642799999999</v>
          </cell>
          <cell r="D76">
            <v>245.221622</v>
          </cell>
          <cell r="E76">
            <v>107.436081</v>
          </cell>
        </row>
        <row r="77">
          <cell r="B77">
            <v>44440</v>
          </cell>
          <cell r="C77">
            <v>235.53660299999999</v>
          </cell>
          <cell r="D77">
            <v>245.33287800000002</v>
          </cell>
          <cell r="E77">
            <v>107.46300099999999</v>
          </cell>
        </row>
        <row r="78">
          <cell r="B78">
            <v>44441</v>
          </cell>
          <cell r="C78">
            <v>235.83574900000002</v>
          </cell>
          <cell r="D78">
            <v>245.71134900000001</v>
          </cell>
          <cell r="E78">
            <v>107.63015299999999</v>
          </cell>
        </row>
        <row r="79">
          <cell r="B79">
            <v>44442</v>
          </cell>
          <cell r="C79">
            <v>235.81379000000001</v>
          </cell>
          <cell r="D79">
            <v>245.72370599999999</v>
          </cell>
          <cell r="E79">
            <v>107.55935699999999</v>
          </cell>
        </row>
        <row r="80">
          <cell r="B80">
            <v>44443</v>
          </cell>
          <cell r="C80">
            <v>235.71510499999999</v>
          </cell>
          <cell r="D80">
            <v>245.589913</v>
          </cell>
          <cell r="E80">
            <v>107.513882</v>
          </cell>
        </row>
        <row r="81">
          <cell r="B81">
            <v>44444</v>
          </cell>
          <cell r="C81">
            <v>235.72721799999999</v>
          </cell>
          <cell r="D81">
            <v>245.60279</v>
          </cell>
          <cell r="E81">
            <v>107.517653</v>
          </cell>
        </row>
        <row r="82">
          <cell r="B82">
            <v>44445</v>
          </cell>
          <cell r="C82">
            <v>235.877298</v>
          </cell>
          <cell r="D82">
            <v>245.68303600000002</v>
          </cell>
          <cell r="E82">
            <v>107.625883</v>
          </cell>
        </row>
        <row r="83">
          <cell r="B83">
            <v>44446</v>
          </cell>
          <cell r="C83">
            <v>235.79162300000002</v>
          </cell>
          <cell r="D83">
            <v>245.70872500000002</v>
          </cell>
          <cell r="E83">
            <v>107.52069900000001</v>
          </cell>
        </row>
        <row r="84">
          <cell r="B84">
            <v>44447</v>
          </cell>
          <cell r="C84">
            <v>235.49181899999999</v>
          </cell>
          <cell r="D84">
            <v>245.47223199999999</v>
          </cell>
          <cell r="E84">
            <v>107.396118</v>
          </cell>
        </row>
        <row r="85">
          <cell r="B85">
            <v>44448</v>
          </cell>
          <cell r="C85">
            <v>235.44568899999999</v>
          </cell>
          <cell r="D85">
            <v>245.306342</v>
          </cell>
          <cell r="E85">
            <v>107.305013</v>
          </cell>
        </row>
        <row r="86">
          <cell r="B86">
            <v>44449</v>
          </cell>
          <cell r="C86">
            <v>235.25883200000001</v>
          </cell>
          <cell r="D86">
            <v>245.12589700000001</v>
          </cell>
          <cell r="E86">
            <v>107.255832</v>
          </cell>
        </row>
        <row r="87">
          <cell r="B87">
            <v>44450</v>
          </cell>
          <cell r="C87">
            <v>235.30439100000001</v>
          </cell>
          <cell r="D87">
            <v>245.169659</v>
          </cell>
          <cell r="E87">
            <v>107.26565600000001</v>
          </cell>
        </row>
        <row r="88">
          <cell r="B88">
            <v>44451</v>
          </cell>
          <cell r="C88">
            <v>235.316441</v>
          </cell>
          <cell r="D88">
            <v>245.18252799999999</v>
          </cell>
          <cell r="E88">
            <v>107.26955100000001</v>
          </cell>
        </row>
        <row r="89">
          <cell r="B89">
            <v>44452</v>
          </cell>
          <cell r="C89">
            <v>235.75936299999998</v>
          </cell>
          <cell r="D89">
            <v>245.45198500000001</v>
          </cell>
          <cell r="E89">
            <v>107.365292</v>
          </cell>
        </row>
        <row r="90">
          <cell r="B90">
            <v>44453</v>
          </cell>
          <cell r="C90">
            <v>235.74335600000001</v>
          </cell>
          <cell r="D90">
            <v>245.46592999999999</v>
          </cell>
          <cell r="E90">
            <v>107.372613</v>
          </cell>
        </row>
        <row r="91">
          <cell r="B91">
            <v>44454</v>
          </cell>
          <cell r="C91">
            <v>235.84198499999999</v>
          </cell>
          <cell r="D91">
            <v>245.634073</v>
          </cell>
          <cell r="E91">
            <v>107.393216</v>
          </cell>
        </row>
        <row r="92">
          <cell r="B92">
            <v>44455</v>
          </cell>
          <cell r="C92">
            <v>235.65804700000001</v>
          </cell>
          <cell r="D92">
            <v>245.38637</v>
          </cell>
          <cell r="E92">
            <v>107.34675800000001</v>
          </cell>
        </row>
        <row r="93">
          <cell r="B93">
            <v>44456</v>
          </cell>
          <cell r="C93">
            <v>235.30729700000001</v>
          </cell>
          <cell r="D93">
            <v>244.92646699999997</v>
          </cell>
          <cell r="E93">
            <v>107.19540099999999</v>
          </cell>
        </row>
        <row r="94">
          <cell r="B94">
            <v>44457</v>
          </cell>
          <cell r="C94">
            <v>235.30124999999998</v>
          </cell>
          <cell r="D94">
            <v>244.90924100000001</v>
          </cell>
          <cell r="E94">
            <v>107.182408</v>
          </cell>
        </row>
        <row r="95">
          <cell r="B95">
            <v>44458</v>
          </cell>
          <cell r="C95">
            <v>235.31344299999998</v>
          </cell>
          <cell r="D95">
            <v>244.922325</v>
          </cell>
          <cell r="E95">
            <v>107.186407</v>
          </cell>
        </row>
        <row r="96">
          <cell r="B96">
            <v>44459</v>
          </cell>
          <cell r="C96">
            <v>234.13912999999999</v>
          </cell>
          <cell r="D96">
            <v>243.56316299999997</v>
          </cell>
          <cell r="E96">
            <v>106.678262</v>
          </cell>
        </row>
        <row r="97">
          <cell r="B97">
            <v>44460</v>
          </cell>
          <cell r="C97">
            <v>234.73941199999999</v>
          </cell>
          <cell r="D97">
            <v>244.21896999999998</v>
          </cell>
          <cell r="E97">
            <v>106.91286099999999</v>
          </cell>
        </row>
        <row r="98">
          <cell r="B98">
            <v>44461</v>
          </cell>
          <cell r="C98">
            <v>235.368864</v>
          </cell>
          <cell r="D98">
            <v>244.833135</v>
          </cell>
          <cell r="E98">
            <v>107.16609</v>
          </cell>
        </row>
        <row r="99">
          <cell r="B99">
            <v>44462</v>
          </cell>
          <cell r="C99">
            <v>236.03711000000001</v>
          </cell>
          <cell r="D99">
            <v>245.83676800000001</v>
          </cell>
          <cell r="E99">
            <v>107.57835299999999</v>
          </cell>
        </row>
        <row r="100">
          <cell r="B100">
            <v>44463</v>
          </cell>
          <cell r="C100">
            <v>235.845775</v>
          </cell>
          <cell r="D100">
            <v>245.61395899999999</v>
          </cell>
          <cell r="E100">
            <v>107.50433400000001</v>
          </cell>
        </row>
        <row r="101">
          <cell r="B101">
            <v>44464</v>
          </cell>
          <cell r="C101">
            <v>235.84043599999998</v>
          </cell>
          <cell r="D101">
            <v>245.603217</v>
          </cell>
          <cell r="E101">
            <v>107.500451</v>
          </cell>
        </row>
        <row r="102">
          <cell r="B102">
            <v>44465</v>
          </cell>
          <cell r="C102">
            <v>235.85264100000001</v>
          </cell>
          <cell r="D102">
            <v>245.616229</v>
          </cell>
          <cell r="E102">
            <v>107.504442</v>
          </cell>
        </row>
        <row r="103">
          <cell r="B103">
            <v>44466</v>
          </cell>
          <cell r="C103">
            <v>235.86148299999999</v>
          </cell>
          <cell r="D103">
            <v>245.56420400000002</v>
          </cell>
          <cell r="E103">
            <v>107.48799399999999</v>
          </cell>
        </row>
        <row r="104">
          <cell r="B104">
            <v>44467</v>
          </cell>
          <cell r="C104">
            <v>234.72694799999999</v>
          </cell>
          <cell r="D104">
            <v>244.18862100000001</v>
          </cell>
          <cell r="E104">
            <v>106.92188600000001</v>
          </cell>
        </row>
        <row r="105">
          <cell r="B105">
            <v>44468</v>
          </cell>
          <cell r="C105">
            <v>234.85698400000001</v>
          </cell>
          <cell r="D105">
            <v>244.23240399999997</v>
          </cell>
          <cell r="E105">
            <v>107.009467</v>
          </cell>
        </row>
        <row r="106">
          <cell r="B106">
            <v>44469</v>
          </cell>
          <cell r="C106">
            <v>234.69379900000001</v>
          </cell>
          <cell r="D106">
            <v>243.89037300000001</v>
          </cell>
          <cell r="E106">
            <v>106.82662200000001</v>
          </cell>
        </row>
      </sheetData>
      <sheetData sheetId="1">
        <row r="6">
          <cell r="C6">
            <v>28124181977.889999</v>
          </cell>
          <cell r="D6">
            <v>0.61172952705741035</v>
          </cell>
          <cell r="E6">
            <v>34702429964.220001</v>
          </cell>
          <cell r="F6">
            <v>0.66999318331455215</v>
          </cell>
          <cell r="G6">
            <v>1433685324.79</v>
          </cell>
          <cell r="H6">
            <v>0.61215624902850141</v>
          </cell>
        </row>
        <row r="7">
          <cell r="C7">
            <v>1935089816.46</v>
          </cell>
          <cell r="D7">
            <v>4.2090169206247509E-2</v>
          </cell>
          <cell r="E7">
            <v>957419131.16999996</v>
          </cell>
          <cell r="F7">
            <v>1.8484708192487497E-2</v>
          </cell>
          <cell r="G7">
            <v>20065339.379999999</v>
          </cell>
          <cell r="H7">
            <v>8.5675166495436193E-3</v>
          </cell>
        </row>
        <row r="8">
          <cell r="C8">
            <v>26188259388.310001</v>
          </cell>
          <cell r="D8">
            <v>0.56962124418985727</v>
          </cell>
          <cell r="E8">
            <v>33641423390.689999</v>
          </cell>
          <cell r="F8">
            <v>0.64950853216908555</v>
          </cell>
          <cell r="G8">
            <v>1346750854.55</v>
          </cell>
          <cell r="H8">
            <v>0.57503689076123776</v>
          </cell>
        </row>
        <row r="9">
          <cell r="C9">
            <v>832773.12</v>
          </cell>
          <cell r="D9">
            <v>1.8113661305570313E-5</v>
          </cell>
          <cell r="E9">
            <v>103587442.36</v>
          </cell>
          <cell r="F9">
            <v>1.9999429529790002E-3</v>
          </cell>
          <cell r="G9">
            <v>66869130.859999999</v>
          </cell>
          <cell r="H9">
            <v>2.8551841617720054E-2</v>
          </cell>
        </row>
        <row r="10">
          <cell r="C10">
            <v>0</v>
          </cell>
          <cell r="D10">
            <v>0</v>
          </cell>
          <cell r="E10">
            <v>0</v>
          </cell>
          <cell r="F10">
            <v>0</v>
          </cell>
          <cell r="G10">
            <v>0</v>
          </cell>
          <cell r="H10">
            <v>0</v>
          </cell>
        </row>
        <row r="11">
          <cell r="C11">
            <v>12575008284.860001</v>
          </cell>
          <cell r="D11">
            <v>0.27351920411011188</v>
          </cell>
          <cell r="E11">
            <v>15011154887.299999</v>
          </cell>
          <cell r="F11">
            <v>0.28981749861723211</v>
          </cell>
          <cell r="G11">
            <v>680514389.93999994</v>
          </cell>
          <cell r="H11">
            <v>0.29056664607807742</v>
          </cell>
        </row>
        <row r="12">
          <cell r="C12">
            <v>4170001928.5599999</v>
          </cell>
          <cell r="D12">
            <v>9.0701777907421954E-2</v>
          </cell>
          <cell r="E12">
            <v>0</v>
          </cell>
          <cell r="F12">
            <v>0</v>
          </cell>
          <cell r="G12">
            <v>29692474.16</v>
          </cell>
          <cell r="H12">
            <v>1.2678119313820633E-2</v>
          </cell>
        </row>
        <row r="13">
          <cell r="C13">
            <v>0</v>
          </cell>
          <cell r="D13">
            <v>0</v>
          </cell>
          <cell r="E13">
            <v>0</v>
          </cell>
          <cell r="F13">
            <v>0</v>
          </cell>
          <cell r="G13">
            <v>0</v>
          </cell>
          <cell r="H13">
            <v>0</v>
          </cell>
        </row>
        <row r="14">
          <cell r="C14">
            <v>8405006356.3000002</v>
          </cell>
          <cell r="D14">
            <v>0.18281742620268993</v>
          </cell>
          <cell r="E14">
            <v>15011154887.299999</v>
          </cell>
          <cell r="F14">
            <v>0.28981749861723211</v>
          </cell>
          <cell r="G14">
            <v>650821915.77999997</v>
          </cell>
          <cell r="H14">
            <v>0.27788852676425679</v>
          </cell>
        </row>
        <row r="15">
          <cell r="C15">
            <v>0</v>
          </cell>
          <cell r="D15">
            <v>0</v>
          </cell>
          <cell r="E15">
            <v>0</v>
          </cell>
          <cell r="F15">
            <v>0</v>
          </cell>
          <cell r="G15">
            <v>0</v>
          </cell>
          <cell r="H15">
            <v>0</v>
          </cell>
        </row>
        <row r="16">
          <cell r="C16">
            <v>40699190262.75</v>
          </cell>
          <cell r="D16">
            <v>0.88524873116752223</v>
          </cell>
          <cell r="E16">
            <v>49713584851.520004</v>
          </cell>
          <cell r="F16">
            <v>0.95981068193178432</v>
          </cell>
          <cell r="G16">
            <v>2114199714.73</v>
          </cell>
          <cell r="H16">
            <v>0.90272289510657888</v>
          </cell>
        </row>
        <row r="17">
          <cell r="C17">
            <v>5030995306.54</v>
          </cell>
          <cell r="D17">
            <v>0.10942925849069127</v>
          </cell>
          <cell r="E17">
            <v>2018442049.4200001</v>
          </cell>
          <cell r="F17">
            <v>3.8969674902339387E-2</v>
          </cell>
          <cell r="G17">
            <v>215992933.16</v>
          </cell>
          <cell r="H17">
            <v>9.2224856803396968E-2</v>
          </cell>
        </row>
        <row r="18">
          <cell r="C18">
            <v>155232075.99000001</v>
          </cell>
          <cell r="D18">
            <v>3.3764553402533138E-3</v>
          </cell>
          <cell r="E18">
            <v>44464873.850000001</v>
          </cell>
          <cell r="F18">
            <v>8.5847482171011414E-4</v>
          </cell>
          <cell r="G18">
            <v>10882950.15</v>
          </cell>
          <cell r="H18">
            <v>4.646811840083526E-3</v>
          </cell>
        </row>
        <row r="19">
          <cell r="C19">
            <v>89446627.129999995</v>
          </cell>
          <cell r="D19">
            <v>1.9455550015332588E-3</v>
          </cell>
          <cell r="E19">
            <v>18706786.100000001</v>
          </cell>
          <cell r="F19">
            <v>3.6116834416627364E-4</v>
          </cell>
          <cell r="G19">
            <v>949541.89</v>
          </cell>
          <cell r="H19">
            <v>4.0543624994067342E-4</v>
          </cell>
        </row>
        <row r="20">
          <cell r="C20">
            <v>45974864272.409996</v>
          </cell>
          <cell r="D20">
            <v>1</v>
          </cell>
          <cell r="E20">
            <v>51795198560.889999</v>
          </cell>
          <cell r="F20">
            <v>1</v>
          </cell>
          <cell r="G20">
            <v>2342025139.9299998</v>
          </cell>
          <cell r="H20">
            <v>1</v>
          </cell>
        </row>
        <row r="21">
          <cell r="C21">
            <v>191045712.18000001</v>
          </cell>
          <cell r="D21">
            <v>4.1554383075068386E-3</v>
          </cell>
          <cell r="E21">
            <v>19411477.02</v>
          </cell>
          <cell r="F21">
            <v>3.7477367708475969E-4</v>
          </cell>
          <cell r="G21">
            <v>766563.33</v>
          </cell>
          <cell r="H21">
            <v>3.2730789987289017E-4</v>
          </cell>
        </row>
        <row r="22">
          <cell r="C22">
            <v>45783818576.739616</v>
          </cell>
          <cell r="D22">
            <v>0.99584456205159422</v>
          </cell>
          <cell r="E22">
            <v>51775787140.710274</v>
          </cell>
          <cell r="F22">
            <v>0.99962522742031956</v>
          </cell>
          <cell r="G22">
            <v>2341258582.7411752</v>
          </cell>
          <cell r="H22">
            <v>0.9996726947222917</v>
          </cell>
        </row>
        <row r="26">
          <cell r="D26" t="str">
            <v>САВАз</v>
          </cell>
          <cell r="F26" t="str">
            <v>КБПз</v>
          </cell>
          <cell r="H26" t="str">
            <v>ТРИГЛАВз</v>
          </cell>
        </row>
        <row r="27">
          <cell r="B27" t="str">
            <v xml:space="preserve">Акции од домашни издавачи </v>
          </cell>
          <cell r="D27">
            <v>4.2090169206247509E-2</v>
          </cell>
          <cell r="F27">
            <v>1.8484708192487497E-2</v>
          </cell>
          <cell r="H27">
            <v>8.5675166495436193E-3</v>
          </cell>
        </row>
        <row r="28">
          <cell r="B28" t="str">
            <v xml:space="preserve">Обврзници од домашни издавачи </v>
          </cell>
          <cell r="D28">
            <v>0.56962124418985727</v>
          </cell>
          <cell r="F28">
            <v>0.64950853216908555</v>
          </cell>
          <cell r="H28">
            <v>0.57503689076123776</v>
          </cell>
        </row>
        <row r="29">
          <cell r="B29" t="str">
            <v xml:space="preserve">Инвестициски фондови од домашни издавачи </v>
          </cell>
          <cell r="D29">
            <v>1.8113661305570313E-5</v>
          </cell>
          <cell r="F29">
            <v>1.9999429529790002E-3</v>
          </cell>
          <cell r="H29">
            <v>2.8551841617720054E-2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9.0701777907421954E-2</v>
          </cell>
          <cell r="F31">
            <v>0</v>
          </cell>
          <cell r="H31">
            <v>1.2678119313820633E-2</v>
          </cell>
        </row>
        <row r="32">
          <cell r="B32" t="str">
            <v xml:space="preserve">Обврзници од странски издавачи </v>
          </cell>
          <cell r="D32">
            <v>0</v>
          </cell>
          <cell r="F32">
            <v>0</v>
          </cell>
          <cell r="H32">
            <v>0</v>
          </cell>
        </row>
        <row r="33">
          <cell r="B33" t="str">
            <v>Инвестициски фондови од странски издавaчи</v>
          </cell>
          <cell r="D33">
            <v>0.18281742620268993</v>
          </cell>
          <cell r="F33">
            <v>0.28981749861723211</v>
          </cell>
          <cell r="H33">
            <v>0.27788852676425679</v>
          </cell>
        </row>
        <row r="34">
          <cell r="B34" t="str">
            <v xml:space="preserve">Депозити </v>
          </cell>
          <cell r="D34">
            <v>0.10942925849069127</v>
          </cell>
          <cell r="F34">
            <v>3.8969674902339387E-2</v>
          </cell>
          <cell r="H34">
            <v>9.2224856803396968E-2</v>
          </cell>
        </row>
        <row r="35">
          <cell r="B35" t="str">
            <v xml:space="preserve">Парични средства </v>
          </cell>
          <cell r="D35">
            <v>3.3764553402533138E-3</v>
          </cell>
          <cell r="F35">
            <v>8.5847482171011414E-4</v>
          </cell>
          <cell r="H35">
            <v>4.646811840083526E-3</v>
          </cell>
        </row>
        <row r="36">
          <cell r="B36" t="str">
            <v>Побарувања</v>
          </cell>
          <cell r="D36">
            <v>1.9455550015332588E-3</v>
          </cell>
          <cell r="F36">
            <v>3.6116834416627364E-4</v>
          </cell>
          <cell r="H36">
            <v>4.0543624994067342E-4</v>
          </cell>
        </row>
      </sheetData>
      <sheetData sheetId="2">
        <row r="5">
          <cell r="B5">
            <v>44439</v>
          </cell>
        </row>
        <row r="6">
          <cell r="C6">
            <v>7865</v>
          </cell>
          <cell r="D6">
            <v>3540</v>
          </cell>
          <cell r="E6">
            <v>11405</v>
          </cell>
        </row>
        <row r="7">
          <cell r="C7">
            <v>3756</v>
          </cell>
          <cell r="D7">
            <v>11506</v>
          </cell>
          <cell r="E7">
            <v>15262</v>
          </cell>
        </row>
        <row r="8">
          <cell r="C8">
            <v>25</v>
          </cell>
          <cell r="D8">
            <v>24</v>
          </cell>
          <cell r="E8">
            <v>49</v>
          </cell>
        </row>
        <row r="9">
          <cell r="C9">
            <v>11646</v>
          </cell>
          <cell r="D9">
            <v>15070</v>
          </cell>
          <cell r="E9">
            <v>26716</v>
          </cell>
        </row>
        <row r="10">
          <cell r="B10">
            <v>44469</v>
          </cell>
        </row>
        <row r="11">
          <cell r="C11">
            <v>7920</v>
          </cell>
          <cell r="D11">
            <v>3534</v>
          </cell>
          <cell r="E11">
            <v>11454</v>
          </cell>
        </row>
        <row r="12">
          <cell r="C12">
            <v>3797</v>
          </cell>
          <cell r="D12">
            <v>11516</v>
          </cell>
          <cell r="E12">
            <v>15313</v>
          </cell>
        </row>
        <row r="13">
          <cell r="C13">
            <v>29</v>
          </cell>
          <cell r="D13">
            <v>27</v>
          </cell>
          <cell r="E13">
            <v>56</v>
          </cell>
        </row>
        <row r="14">
          <cell r="C14">
            <v>11746</v>
          </cell>
          <cell r="D14">
            <v>15077</v>
          </cell>
          <cell r="E14">
            <v>26823</v>
          </cell>
        </row>
        <row r="26">
          <cell r="C26" t="str">
            <v xml:space="preserve">Со доброволна индивидуална сметка </v>
          </cell>
          <cell r="D26" t="str">
            <v>Во пензиска шема со професионална сметка</v>
          </cell>
        </row>
        <row r="27">
          <cell r="B27" t="str">
            <v>САВАд</v>
          </cell>
          <cell r="C27">
            <v>0.69146149816657931</v>
          </cell>
          <cell r="D27">
            <v>0.30853850183342063</v>
          </cell>
        </row>
        <row r="28">
          <cell r="B28" t="str">
            <v>КБПд</v>
          </cell>
          <cell r="C28">
            <v>0.24795925031019395</v>
          </cell>
          <cell r="D28">
            <v>0.75204074968980605</v>
          </cell>
        </row>
        <row r="29">
          <cell r="B29" t="str">
            <v>ТРИГЛАВд</v>
          </cell>
          <cell r="C29">
            <v>0.5178571428571429</v>
          </cell>
          <cell r="D29">
            <v>0.48214285714285715</v>
          </cell>
        </row>
        <row r="30">
          <cell r="B30" t="str">
            <v>Вкупно</v>
          </cell>
          <cell r="C30">
            <v>0.43790776572344631</v>
          </cell>
          <cell r="D30">
            <v>0.56209223427655375</v>
          </cell>
        </row>
        <row r="34">
          <cell r="B34">
            <v>44439</v>
          </cell>
        </row>
        <row r="35">
          <cell r="C35">
            <v>1194</v>
          </cell>
        </row>
        <row r="36">
          <cell r="C36">
            <v>2887</v>
          </cell>
        </row>
        <row r="37">
          <cell r="C37">
            <v>4</v>
          </cell>
        </row>
        <row r="38">
          <cell r="C38">
            <v>4085</v>
          </cell>
        </row>
        <row r="39">
          <cell r="B39">
            <v>44469</v>
          </cell>
        </row>
        <row r="40">
          <cell r="C40">
            <v>1190</v>
          </cell>
        </row>
        <row r="41">
          <cell r="C41">
            <v>2891</v>
          </cell>
        </row>
        <row r="42">
          <cell r="C42">
            <v>4</v>
          </cell>
        </row>
        <row r="43">
          <cell r="C43">
            <v>4085</v>
          </cell>
        </row>
        <row r="48">
          <cell r="C48" t="str">
            <v>САВАд</v>
          </cell>
          <cell r="D48" t="str">
            <v>КБПд</v>
          </cell>
          <cell r="E48" t="str">
            <v>ТРИГЛАВд</v>
          </cell>
        </row>
        <row r="49">
          <cell r="B49">
            <v>44439</v>
          </cell>
          <cell r="C49">
            <v>1308.72118465258</v>
          </cell>
          <cell r="D49">
            <v>1328.65918828799</v>
          </cell>
          <cell r="E49">
            <v>1.0192764711460001</v>
          </cell>
          <cell r="F49">
            <v>205.73239699999999</v>
          </cell>
          <cell r="G49">
            <v>202.29772700000001</v>
          </cell>
          <cell r="H49">
            <v>101.481205</v>
          </cell>
        </row>
        <row r="50">
          <cell r="B50">
            <v>44449</v>
          </cell>
          <cell r="C50">
            <v>1308.2264058871019</v>
          </cell>
          <cell r="D50">
            <v>1331.3207530057809</v>
          </cell>
          <cell r="E50">
            <v>1.049160853376</v>
          </cell>
          <cell r="F50">
            <v>205.35700800000001</v>
          </cell>
          <cell r="G50">
            <v>202.33504600000001</v>
          </cell>
          <cell r="H50">
            <v>101.292513</v>
          </cell>
        </row>
        <row r="51">
          <cell r="B51">
            <v>44459</v>
          </cell>
          <cell r="C51">
            <v>1307.00462063851</v>
          </cell>
          <cell r="D51">
            <v>1325.321620195069</v>
          </cell>
          <cell r="E51">
            <v>1.0908487297739999</v>
          </cell>
          <cell r="F51">
            <v>204.785122</v>
          </cell>
          <cell r="G51">
            <v>200.86224199999998</v>
          </cell>
          <cell r="H51">
            <v>100.86801</v>
          </cell>
        </row>
        <row r="52">
          <cell r="B52">
            <v>44469</v>
          </cell>
          <cell r="C52">
            <v>1313.5241534962051</v>
          </cell>
          <cell r="D52">
            <v>1329.866124234336</v>
          </cell>
          <cell r="E52">
            <v>1.147396277441</v>
          </cell>
          <cell r="F52">
            <v>205.15785200000002</v>
          </cell>
          <cell r="G52">
            <v>201.14097699999999</v>
          </cell>
          <cell r="H52">
            <v>101.030855</v>
          </cell>
        </row>
        <row r="78">
          <cell r="C78" t="str">
            <v>САВАд</v>
          </cell>
          <cell r="D78" t="str">
            <v>КБПд</v>
          </cell>
          <cell r="E78" t="str">
            <v>ТРИГЛАВд</v>
          </cell>
        </row>
        <row r="79">
          <cell r="B79">
            <v>44439</v>
          </cell>
          <cell r="C79">
            <v>205.73239699999999</v>
          </cell>
          <cell r="D79">
            <v>202.29772700000001</v>
          </cell>
          <cell r="E79">
            <v>101.481205</v>
          </cell>
        </row>
        <row r="80">
          <cell r="B80">
            <v>44440</v>
          </cell>
          <cell r="C80">
            <v>205.65587599999998</v>
          </cell>
          <cell r="D80">
            <v>202.399494</v>
          </cell>
          <cell r="E80">
            <v>101.499363</v>
          </cell>
        </row>
        <row r="81">
          <cell r="B81">
            <v>44441</v>
          </cell>
          <cell r="C81">
            <v>205.936083</v>
          </cell>
          <cell r="D81">
            <v>202.73112</v>
          </cell>
          <cell r="E81">
            <v>101.640851</v>
          </cell>
        </row>
        <row r="82">
          <cell r="B82">
            <v>44442</v>
          </cell>
          <cell r="C82">
            <v>205.924869</v>
          </cell>
          <cell r="D82">
            <v>202.78385300000002</v>
          </cell>
          <cell r="E82">
            <v>101.578503</v>
          </cell>
        </row>
        <row r="83">
          <cell r="B83">
            <v>44443</v>
          </cell>
          <cell r="C83">
            <v>205.82918799999999</v>
          </cell>
          <cell r="D83">
            <v>202.666832</v>
          </cell>
          <cell r="E83">
            <v>101.532449</v>
          </cell>
        </row>
        <row r="84">
          <cell r="B84">
            <v>44444</v>
          </cell>
          <cell r="C84">
            <v>205.83437599999999</v>
          </cell>
          <cell r="D84">
            <v>202.67358000000002</v>
          </cell>
          <cell r="E84">
            <v>101.534935</v>
          </cell>
        </row>
        <row r="85">
          <cell r="B85">
            <v>44445</v>
          </cell>
          <cell r="C85">
            <v>205.948958</v>
          </cell>
          <cell r="D85">
            <v>202.731291</v>
          </cell>
          <cell r="E85">
            <v>101.59883600000001</v>
          </cell>
        </row>
        <row r="86">
          <cell r="B86">
            <v>44446</v>
          </cell>
          <cell r="C86">
            <v>205.93468799999999</v>
          </cell>
          <cell r="D86">
            <v>202.80852099999998</v>
          </cell>
          <cell r="E86">
            <v>101.488186</v>
          </cell>
        </row>
        <row r="87">
          <cell r="B87">
            <v>44447</v>
          </cell>
          <cell r="C87">
            <v>205.622533</v>
          </cell>
          <cell r="D87">
            <v>202.61336500000002</v>
          </cell>
          <cell r="E87">
            <v>101.408205</v>
          </cell>
        </row>
        <row r="88">
          <cell r="B88">
            <v>44448</v>
          </cell>
          <cell r="C88">
            <v>205.553313</v>
          </cell>
          <cell r="D88">
            <v>202.47633500000001</v>
          </cell>
          <cell r="E88">
            <v>101.33429</v>
          </cell>
        </row>
        <row r="89">
          <cell r="B89">
            <v>44449</v>
          </cell>
          <cell r="C89">
            <v>205.35700800000001</v>
          </cell>
          <cell r="D89">
            <v>202.33504600000001</v>
          </cell>
          <cell r="E89">
            <v>101.292513</v>
          </cell>
        </row>
        <row r="90">
          <cell r="B90">
            <v>44450</v>
          </cell>
          <cell r="C90">
            <v>205.38651499999997</v>
          </cell>
          <cell r="D90">
            <v>202.36545099999998</v>
          </cell>
          <cell r="E90">
            <v>101.306665</v>
          </cell>
        </row>
        <row r="91">
          <cell r="B91">
            <v>44451</v>
          </cell>
          <cell r="C91">
            <v>205.39173</v>
          </cell>
          <cell r="D91">
            <v>202.372208</v>
          </cell>
          <cell r="E91">
            <v>101.30902200000001</v>
          </cell>
        </row>
        <row r="92">
          <cell r="B92">
            <v>44452</v>
          </cell>
          <cell r="C92">
            <v>206.116163</v>
          </cell>
          <cell r="D92">
            <v>202.592309</v>
          </cell>
          <cell r="E92">
            <v>101.39110099999999</v>
          </cell>
        </row>
        <row r="93">
          <cell r="B93">
            <v>44453</v>
          </cell>
          <cell r="C93">
            <v>206.30173300000001</v>
          </cell>
          <cell r="D93">
            <v>202.56615399999998</v>
          </cell>
          <cell r="E93">
            <v>101.408539</v>
          </cell>
        </row>
        <row r="94">
          <cell r="B94">
            <v>44454</v>
          </cell>
          <cell r="C94">
            <v>206.39212899999998</v>
          </cell>
          <cell r="D94">
            <v>202.69526900000002</v>
          </cell>
          <cell r="E94">
            <v>101.444874</v>
          </cell>
        </row>
        <row r="95">
          <cell r="B95">
            <v>44455</v>
          </cell>
          <cell r="C95">
            <v>206.229376</v>
          </cell>
          <cell r="D95">
            <v>202.448489</v>
          </cell>
          <cell r="E95">
            <v>101.408525</v>
          </cell>
        </row>
        <row r="96">
          <cell r="B96">
            <v>44456</v>
          </cell>
          <cell r="C96">
            <v>205.87503900000002</v>
          </cell>
          <cell r="D96">
            <v>202.023132</v>
          </cell>
          <cell r="E96">
            <v>101.31663500000001</v>
          </cell>
        </row>
        <row r="97">
          <cell r="B97">
            <v>44457</v>
          </cell>
          <cell r="C97">
            <v>205.85414000000003</v>
          </cell>
          <cell r="D97">
            <v>202.00101699999999</v>
          </cell>
          <cell r="E97">
            <v>101.31292999999999</v>
          </cell>
        </row>
        <row r="98">
          <cell r="B98">
            <v>44458</v>
          </cell>
          <cell r="C98">
            <v>205.859363</v>
          </cell>
          <cell r="D98">
            <v>202.00779700000001</v>
          </cell>
          <cell r="E98">
            <v>101.316525</v>
          </cell>
        </row>
        <row r="99">
          <cell r="B99">
            <v>44459</v>
          </cell>
          <cell r="C99">
            <v>204.785122</v>
          </cell>
          <cell r="D99">
            <v>200.86224199999998</v>
          </cell>
          <cell r="E99">
            <v>100.86801</v>
          </cell>
        </row>
        <row r="100">
          <cell r="B100">
            <v>44460</v>
          </cell>
          <cell r="C100">
            <v>205.14353899999998</v>
          </cell>
          <cell r="D100">
            <v>201.36612400000001</v>
          </cell>
          <cell r="E100">
            <v>101.06871000000001</v>
          </cell>
        </row>
        <row r="101">
          <cell r="B101">
            <v>44461</v>
          </cell>
          <cell r="C101">
            <v>205.855784</v>
          </cell>
          <cell r="D101">
            <v>201.906508</v>
          </cell>
          <cell r="E101">
            <v>101.270336</v>
          </cell>
        </row>
        <row r="102">
          <cell r="B102">
            <v>44462</v>
          </cell>
          <cell r="C102">
            <v>206.39138499999999</v>
          </cell>
          <cell r="D102">
            <v>202.76600999999999</v>
          </cell>
          <cell r="E102">
            <v>101.60240300000001</v>
          </cell>
        </row>
        <row r="103">
          <cell r="B103">
            <v>44463</v>
          </cell>
          <cell r="C103">
            <v>206.171707</v>
          </cell>
          <cell r="D103">
            <v>202.56186</v>
          </cell>
          <cell r="E103">
            <v>101.57001799999999</v>
          </cell>
        </row>
        <row r="104">
          <cell r="B104">
            <v>44464</v>
          </cell>
          <cell r="C104">
            <v>206.16100400000002</v>
          </cell>
          <cell r="D104">
            <v>202.54868199999999</v>
          </cell>
          <cell r="E104">
            <v>101.56608600000001</v>
          </cell>
        </row>
        <row r="105">
          <cell r="B105">
            <v>44465</v>
          </cell>
          <cell r="C105">
            <v>206.166269</v>
          </cell>
          <cell r="D105">
            <v>202.55552399999999</v>
          </cell>
          <cell r="E105">
            <v>101.56946000000001</v>
          </cell>
        </row>
        <row r="106">
          <cell r="B106">
            <v>44466</v>
          </cell>
          <cell r="C106">
            <v>206.16520299999999</v>
          </cell>
          <cell r="D106">
            <v>202.52720600000001</v>
          </cell>
          <cell r="E106">
            <v>101.552145</v>
          </cell>
        </row>
        <row r="107">
          <cell r="B107">
            <v>44467</v>
          </cell>
          <cell r="C107">
            <v>205.20562100000001</v>
          </cell>
          <cell r="D107">
            <v>201.40114499999999</v>
          </cell>
          <cell r="E107">
            <v>101.112449</v>
          </cell>
        </row>
        <row r="108">
          <cell r="B108">
            <v>44468</v>
          </cell>
          <cell r="C108">
            <v>205.33441400000001</v>
          </cell>
          <cell r="D108">
            <v>201.3954</v>
          </cell>
          <cell r="E108">
            <v>101.17072899999999</v>
          </cell>
        </row>
        <row r="109">
          <cell r="B109">
            <v>44469</v>
          </cell>
          <cell r="C109">
            <v>205.15785200000002</v>
          </cell>
          <cell r="D109">
            <v>201.14097699999999</v>
          </cell>
          <cell r="E109">
            <v>101.030855</v>
          </cell>
        </row>
      </sheetData>
      <sheetData sheetId="3">
        <row r="5">
          <cell r="C5">
            <v>801238133.80999994</v>
          </cell>
          <cell r="D5">
            <v>0.60522552339978364</v>
          </cell>
          <cell r="E5">
            <v>798478742.46000004</v>
          </cell>
          <cell r="F5">
            <v>0.59979212886089428</v>
          </cell>
          <cell r="G5">
            <v>771059.96000000008</v>
          </cell>
          <cell r="H5">
            <v>0.67093783280246788</v>
          </cell>
        </row>
        <row r="6">
          <cell r="C6">
            <v>188564771.90000001</v>
          </cell>
          <cell r="D6">
            <v>0.14243482424539836</v>
          </cell>
          <cell r="E6">
            <v>36692823.359999999</v>
          </cell>
          <cell r="F6">
            <v>2.7562495363630361E-2</v>
          </cell>
          <cell r="G6">
            <v>0</v>
          </cell>
          <cell r="H6">
            <v>0</v>
          </cell>
        </row>
        <row r="7">
          <cell r="C7">
            <v>612538790.42999995</v>
          </cell>
          <cell r="D7">
            <v>0.46268904885720036</v>
          </cell>
          <cell r="E7">
            <v>761785919.10000002</v>
          </cell>
          <cell r="F7">
            <v>0.57222963349726386</v>
          </cell>
          <cell r="G7">
            <v>725149.53</v>
          </cell>
          <cell r="H7">
            <v>0.63098887162540263</v>
          </cell>
        </row>
        <row r="8">
          <cell r="C8">
            <v>134571.48000000001</v>
          </cell>
          <cell r="D8">
            <v>1.016502971849279E-4</v>
          </cell>
          <cell r="E8">
            <v>0</v>
          </cell>
          <cell r="F8">
            <v>0</v>
          </cell>
          <cell r="G8">
            <v>45910.43</v>
          </cell>
          <cell r="H8">
            <v>3.9948961177065145E-2</v>
          </cell>
        </row>
        <row r="9">
          <cell r="C9">
            <v>0</v>
          </cell>
          <cell r="D9">
            <v>0</v>
          </cell>
          <cell r="E9">
            <v>0</v>
          </cell>
          <cell r="F9">
            <v>0</v>
          </cell>
          <cell r="G9">
            <v>0</v>
          </cell>
          <cell r="H9">
            <v>0</v>
          </cell>
        </row>
        <row r="10">
          <cell r="C10">
            <v>374913650.99000001</v>
          </cell>
          <cell r="D10">
            <v>0.28319584537392201</v>
          </cell>
          <cell r="E10">
            <v>380714910.83999997</v>
          </cell>
          <cell r="F10">
            <v>0.28598107215515306</v>
          </cell>
          <cell r="G10">
            <v>260933.48</v>
          </cell>
          <cell r="H10">
            <v>0.22705127053518132</v>
          </cell>
        </row>
        <row r="11">
          <cell r="C11">
            <v>134776869.84</v>
          </cell>
          <cell r="D11">
            <v>0.10180544104063019</v>
          </cell>
          <cell r="E11">
            <v>0</v>
          </cell>
          <cell r="F11">
            <v>0</v>
          </cell>
          <cell r="G11">
            <v>0</v>
          </cell>
          <cell r="H11">
            <v>0</v>
          </cell>
        </row>
        <row r="12">
          <cell r="C12">
            <v>0</v>
          </cell>
          <cell r="D12">
            <v>0</v>
          </cell>
          <cell r="E12">
            <v>0</v>
          </cell>
          <cell r="F12">
            <v>0</v>
          </cell>
          <cell r="G12">
            <v>0</v>
          </cell>
          <cell r="H12">
            <v>0</v>
          </cell>
        </row>
        <row r="13">
          <cell r="C13">
            <v>240136781.15000001</v>
          </cell>
          <cell r="D13">
            <v>0.18139040433329179</v>
          </cell>
          <cell r="E13">
            <v>380714910.83999997</v>
          </cell>
          <cell r="F13">
            <v>0.28598107215515306</v>
          </cell>
          <cell r="G13">
            <v>260933.48</v>
          </cell>
          <cell r="H13">
            <v>0.22705127053518132</v>
          </cell>
        </row>
        <row r="14">
          <cell r="C14">
            <v>0</v>
          </cell>
          <cell r="D14">
            <v>0</v>
          </cell>
          <cell r="E14">
            <v>0</v>
          </cell>
          <cell r="F14">
            <v>0</v>
          </cell>
          <cell r="G14">
            <v>0</v>
          </cell>
          <cell r="H14">
            <v>0</v>
          </cell>
        </row>
        <row r="15">
          <cell r="C15">
            <v>1176151784.8</v>
          </cell>
          <cell r="D15">
            <v>0.88842136877370559</v>
          </cell>
          <cell r="E15">
            <v>1179193653.3</v>
          </cell>
          <cell r="F15">
            <v>0.88577320101604728</v>
          </cell>
          <cell r="G15">
            <v>1031993.4400000001</v>
          </cell>
          <cell r="H15">
            <v>0.89798910333764914</v>
          </cell>
        </row>
        <row r="16">
          <cell r="C16">
            <v>137990409.03999999</v>
          </cell>
          <cell r="D16">
            <v>0.10423282918182782</v>
          </cell>
          <cell r="E16">
            <v>145207347.38</v>
          </cell>
          <cell r="F16">
            <v>0.1090751943413905</v>
          </cell>
          <cell r="G16">
            <v>0</v>
          </cell>
          <cell r="H16">
            <v>0</v>
          </cell>
        </row>
        <row r="17">
          <cell r="C17">
            <v>7120221.7599999998</v>
          </cell>
          <cell r="D17">
            <v>5.3783510289594069E-3</v>
          </cell>
          <cell r="E17">
            <v>6598490.2300000004</v>
          </cell>
          <cell r="F17">
            <v>4.9565784182636213E-3</v>
          </cell>
          <cell r="G17">
            <v>117164.34</v>
          </cell>
          <cell r="H17">
            <v>0.10195055175907654</v>
          </cell>
        </row>
        <row r="18">
          <cell r="C18">
            <v>2604643.59</v>
          </cell>
          <cell r="D18">
            <v>1.9674510155072789E-3</v>
          </cell>
          <cell r="E18">
            <v>259630.44</v>
          </cell>
          <cell r="F18">
            <v>1.9502622429862836E-4</v>
          </cell>
          <cell r="G18">
            <v>69.349999999999994</v>
          </cell>
          <cell r="H18">
            <v>6.0344903274255269E-5</v>
          </cell>
        </row>
        <row r="19">
          <cell r="C19">
            <v>1323867059.1899998</v>
          </cell>
          <cell r="D19">
            <v>1.0000000000000002</v>
          </cell>
          <cell r="E19">
            <v>1331259121.3499999</v>
          </cell>
          <cell r="F19">
            <v>1</v>
          </cell>
          <cell r="G19">
            <v>1149227.1300000001</v>
          </cell>
          <cell r="H19">
            <v>0.99999999999999989</v>
          </cell>
        </row>
        <row r="20">
          <cell r="C20">
            <v>10342905.93</v>
          </cell>
          <cell r="D20">
            <v>7.8126469407949813E-3</v>
          </cell>
          <cell r="E20">
            <v>1393000.11</v>
          </cell>
          <cell r="F20">
            <v>1.0463778896683841E-3</v>
          </cell>
          <cell r="G20">
            <v>1830.86</v>
          </cell>
          <cell r="H20">
            <v>1.5931228494405624E-3</v>
          </cell>
        </row>
        <row r="21">
          <cell r="C21">
            <v>1313524153.4962051</v>
          </cell>
          <cell r="D21">
            <v>0.99218735323762575</v>
          </cell>
          <cell r="E21">
            <v>1329866124.2343359</v>
          </cell>
          <cell r="F21">
            <v>0.99895362435958268</v>
          </cell>
          <cell r="G21">
            <v>1147396.2774410001</v>
          </cell>
          <cell r="H21">
            <v>0.99840688362534569</v>
          </cell>
        </row>
        <row r="25">
          <cell r="D25" t="str">
            <v>САВАд</v>
          </cell>
          <cell r="F25" t="str">
            <v>КБПд</v>
          </cell>
          <cell r="H25" t="str">
            <v>ТРИГЛАВд</v>
          </cell>
        </row>
        <row r="26">
          <cell r="B26" t="str">
            <v xml:space="preserve">Акции од домашни издавачи </v>
          </cell>
          <cell r="D26">
            <v>0.14243482424539836</v>
          </cell>
          <cell r="F26">
            <v>2.7562495363630361E-2</v>
          </cell>
          <cell r="H26">
            <v>0</v>
          </cell>
        </row>
        <row r="27">
          <cell r="B27" t="str">
            <v xml:space="preserve">Обврзници од домашни издавачи </v>
          </cell>
          <cell r="D27">
            <v>0.46268904885720036</v>
          </cell>
          <cell r="F27">
            <v>0.57222963349726386</v>
          </cell>
          <cell r="H27">
            <v>0.63098887162540263</v>
          </cell>
        </row>
        <row r="28">
          <cell r="B28" t="str">
            <v xml:space="preserve">Инвестициски фондови од домашни издавачи  </v>
          </cell>
          <cell r="D28">
            <v>1.016502971849279E-4</v>
          </cell>
          <cell r="F28">
            <v>0</v>
          </cell>
          <cell r="H28">
            <v>3.9948961177065145E-2</v>
          </cell>
        </row>
        <row r="29">
          <cell r="B29" t="str">
            <v xml:space="preserve">Краткорочни хартии од домашни издавачи  </v>
          </cell>
          <cell r="D29">
            <v>0</v>
          </cell>
          <cell r="F29">
            <v>0</v>
          </cell>
          <cell r="H29">
            <v>0</v>
          </cell>
        </row>
        <row r="30">
          <cell r="B30" t="str">
            <v xml:space="preserve">Акции од странски издавачи  </v>
          </cell>
          <cell r="D30">
            <v>0.10180544104063019</v>
          </cell>
          <cell r="F30">
            <v>0</v>
          </cell>
          <cell r="H30">
            <v>0</v>
          </cell>
        </row>
        <row r="31">
          <cell r="B31" t="str">
            <v xml:space="preserve">Обврзници од странски издавачи </v>
          </cell>
          <cell r="D31">
            <v>0</v>
          </cell>
          <cell r="F31">
            <v>0</v>
          </cell>
          <cell r="H31">
            <v>0</v>
          </cell>
        </row>
        <row r="32">
          <cell r="B32" t="str">
            <v xml:space="preserve">Инвестициски фондови од странски издавчи </v>
          </cell>
          <cell r="D32">
            <v>0.18139040433329179</v>
          </cell>
          <cell r="F32">
            <v>0.28598107215515306</v>
          </cell>
          <cell r="H32">
            <v>0.22705127053518132</v>
          </cell>
        </row>
        <row r="33">
          <cell r="B33" t="str">
            <v>Депозити</v>
          </cell>
          <cell r="D33">
            <v>0.10423282918182782</v>
          </cell>
          <cell r="F33">
            <v>0.1090751943413905</v>
          </cell>
          <cell r="H33">
            <v>0</v>
          </cell>
        </row>
        <row r="34">
          <cell r="B34" t="str">
            <v>Парични средства</v>
          </cell>
          <cell r="D34">
            <v>5.3783510289594069E-3</v>
          </cell>
          <cell r="F34">
            <v>4.9565784182636213E-3</v>
          </cell>
          <cell r="H34">
            <v>0.10195055175907654</v>
          </cell>
        </row>
        <row r="35">
          <cell r="B35" t="str">
            <v>Побарувања</v>
          </cell>
          <cell r="D35">
            <v>1.9674510155072789E-3</v>
          </cell>
          <cell r="F35">
            <v>1.9502622429862836E-4</v>
          </cell>
          <cell r="H35">
            <v>6.0344903274255269E-5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58"/>
  <sheetViews>
    <sheetView showGridLines="0" tabSelected="1" workbookViewId="0">
      <selection activeCell="N27" sqref="N27"/>
    </sheetView>
  </sheetViews>
  <sheetFormatPr defaultRowHeight="12.75" x14ac:dyDescent="0.2"/>
  <cols>
    <col min="9" max="9" width="11.28515625" customWidth="1"/>
  </cols>
  <sheetData>
    <row r="3" spans="4:7" ht="15" x14ac:dyDescent="0.25">
      <c r="D3" s="58"/>
      <c r="E3" s="9"/>
      <c r="F3" s="9"/>
      <c r="G3" s="9"/>
    </row>
    <row r="4" spans="4:7" ht="15" x14ac:dyDescent="0.25">
      <c r="D4" s="58"/>
      <c r="E4" s="9"/>
      <c r="F4" s="9"/>
      <c r="G4" s="9"/>
    </row>
    <row r="58" ht="12.75" customHeight="1" x14ac:dyDescent="0.2"/>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workbookViewId="0">
      <selection activeCell="A3" sqref="A3"/>
    </sheetView>
  </sheetViews>
  <sheetFormatPr defaultRowHeight="12.75" x14ac:dyDescent="0.2"/>
  <cols>
    <col min="1" max="1" width="104.5703125" bestFit="1" customWidth="1"/>
  </cols>
  <sheetData>
    <row r="1" spans="1:6" ht="11.25" customHeight="1" x14ac:dyDescent="0.2"/>
    <row r="2" spans="1:6" x14ac:dyDescent="0.2">
      <c r="A2" s="57" t="s">
        <v>60</v>
      </c>
    </row>
    <row r="3" spans="1:6" x14ac:dyDescent="0.2">
      <c r="A3" s="3"/>
    </row>
    <row r="4" spans="1:6" x14ac:dyDescent="0.2">
      <c r="A4" s="68" t="s">
        <v>6</v>
      </c>
    </row>
    <row r="5" spans="1:6" x14ac:dyDescent="0.2">
      <c r="A5" s="69" t="s">
        <v>157</v>
      </c>
    </row>
    <row r="7" spans="1:6" x14ac:dyDescent="0.2">
      <c r="A7" s="32" t="s">
        <v>82</v>
      </c>
    </row>
    <row r="8" spans="1:6" x14ac:dyDescent="0.2">
      <c r="A8" s="6"/>
    </row>
    <row r="9" spans="1:6" ht="15" x14ac:dyDescent="0.3">
      <c r="A9" s="6" t="s">
        <v>19</v>
      </c>
      <c r="B9" s="11"/>
      <c r="C9" s="11"/>
      <c r="D9" s="11"/>
      <c r="E9" s="1"/>
    </row>
    <row r="10" spans="1:6" ht="15" x14ac:dyDescent="0.3">
      <c r="A10" s="33" t="s">
        <v>83</v>
      </c>
      <c r="B10" s="11"/>
      <c r="C10" s="11"/>
      <c r="D10" s="11"/>
      <c r="E10" s="1"/>
    </row>
    <row r="11" spans="1:6" x14ac:dyDescent="0.2">
      <c r="A11" s="6"/>
    </row>
    <row r="12" spans="1:6" ht="15" x14ac:dyDescent="0.3">
      <c r="A12" s="6" t="s">
        <v>55</v>
      </c>
      <c r="B12" s="1"/>
      <c r="C12" s="1"/>
      <c r="D12" s="1"/>
      <c r="E12" s="1"/>
      <c r="F12" s="1"/>
    </row>
    <row r="13" spans="1:6" ht="15" x14ac:dyDescent="0.3">
      <c r="A13" s="33" t="s">
        <v>84</v>
      </c>
      <c r="B13" s="1"/>
      <c r="C13" s="1"/>
      <c r="D13" s="1"/>
      <c r="E13" s="1"/>
      <c r="F13" s="1"/>
    </row>
    <row r="14" spans="1:6" x14ac:dyDescent="0.2">
      <c r="A14" s="6"/>
    </row>
    <row r="15" spans="1:6" x14ac:dyDescent="0.2">
      <c r="A15" s="6" t="s">
        <v>20</v>
      </c>
      <c r="B15" s="11"/>
      <c r="C15" s="11"/>
      <c r="D15" s="11"/>
      <c r="E15" s="11"/>
    </row>
    <row r="16" spans="1:6" x14ac:dyDescent="0.2">
      <c r="A16" s="33" t="s">
        <v>85</v>
      </c>
      <c r="B16" s="11"/>
      <c r="C16" s="11"/>
      <c r="D16" s="11"/>
      <c r="E16" s="11"/>
    </row>
    <row r="17" spans="1:1" x14ac:dyDescent="0.2">
      <c r="A17" s="6"/>
    </row>
    <row r="18" spans="1:1" x14ac:dyDescent="0.2">
      <c r="A18" s="6" t="s">
        <v>21</v>
      </c>
    </row>
    <row r="19" spans="1:1" x14ac:dyDescent="0.2">
      <c r="A19" s="33" t="s">
        <v>86</v>
      </c>
    </row>
    <row r="20" spans="1:1" x14ac:dyDescent="0.2">
      <c r="A20" s="6"/>
    </row>
    <row r="21" spans="1:1" x14ac:dyDescent="0.2">
      <c r="A21" s="6" t="s">
        <v>22</v>
      </c>
    </row>
    <row r="22" spans="1:1" x14ac:dyDescent="0.2">
      <c r="A22" s="33" t="s">
        <v>87</v>
      </c>
    </row>
    <row r="23" spans="1:1" x14ac:dyDescent="0.2">
      <c r="A23" s="6"/>
    </row>
    <row r="24" spans="1:1" x14ac:dyDescent="0.2">
      <c r="A24" s="6" t="s">
        <v>23</v>
      </c>
    </row>
    <row r="25" spans="1:1" x14ac:dyDescent="0.2">
      <c r="A25" s="33" t="s">
        <v>88</v>
      </c>
    </row>
    <row r="26" spans="1:1" x14ac:dyDescent="0.2">
      <c r="A26" s="6"/>
    </row>
    <row r="27" spans="1:1" x14ac:dyDescent="0.2">
      <c r="A27" s="6" t="s">
        <v>24</v>
      </c>
    </row>
    <row r="28" spans="1:1" x14ac:dyDescent="0.2">
      <c r="A28" s="33" t="s">
        <v>89</v>
      </c>
    </row>
    <row r="30" spans="1:1" x14ac:dyDescent="0.2">
      <c r="A30" s="32" t="s">
        <v>173</v>
      </c>
    </row>
    <row r="32" spans="1:1" x14ac:dyDescent="0.2">
      <c r="A32" s="6" t="s">
        <v>33</v>
      </c>
    </row>
    <row r="33" spans="1:1" x14ac:dyDescent="0.2">
      <c r="A33" s="33" t="s">
        <v>95</v>
      </c>
    </row>
    <row r="34" spans="1:1" x14ac:dyDescent="0.2">
      <c r="A34" s="6"/>
    </row>
    <row r="35" spans="1:1" x14ac:dyDescent="0.2">
      <c r="A35" s="6" t="s">
        <v>34</v>
      </c>
    </row>
    <row r="36" spans="1:1" x14ac:dyDescent="0.2">
      <c r="A36" s="33" t="s">
        <v>96</v>
      </c>
    </row>
    <row r="37" spans="1:1" x14ac:dyDescent="0.2">
      <c r="A37" s="6"/>
    </row>
    <row r="38" spans="1:1" x14ac:dyDescent="0.2">
      <c r="A38" s="6" t="s">
        <v>35</v>
      </c>
    </row>
    <row r="39" spans="1:1" x14ac:dyDescent="0.2">
      <c r="A39" s="33" t="s">
        <v>97</v>
      </c>
    </row>
    <row r="40" spans="1:1" x14ac:dyDescent="0.2">
      <c r="A40" s="6"/>
    </row>
    <row r="41" spans="1:1" x14ac:dyDescent="0.2">
      <c r="A41" s="6" t="s">
        <v>56</v>
      </c>
    </row>
    <row r="42" spans="1:1" x14ac:dyDescent="0.2">
      <c r="A42" s="33" t="s">
        <v>98</v>
      </c>
    </row>
    <row r="43" spans="1:1" x14ac:dyDescent="0.2">
      <c r="A43" s="6"/>
    </row>
    <row r="44" spans="1:1" x14ac:dyDescent="0.2">
      <c r="A44" s="6" t="s">
        <v>37</v>
      </c>
    </row>
    <row r="45" spans="1:1" x14ac:dyDescent="0.2">
      <c r="A45" s="33" t="s">
        <v>99</v>
      </c>
    </row>
    <row r="46" spans="1:1" x14ac:dyDescent="0.2">
      <c r="A46" s="6"/>
    </row>
    <row r="47" spans="1:1" x14ac:dyDescent="0.2">
      <c r="A47" s="6" t="s">
        <v>38</v>
      </c>
    </row>
    <row r="48" spans="1:1" x14ac:dyDescent="0.2">
      <c r="A48" s="33" t="s">
        <v>100</v>
      </c>
    </row>
    <row r="49" spans="1:2" x14ac:dyDescent="0.2">
      <c r="A49" s="33"/>
    </row>
    <row r="50" spans="1:2" x14ac:dyDescent="0.2">
      <c r="A50" s="6" t="s">
        <v>39</v>
      </c>
    </row>
    <row r="51" spans="1:2" x14ac:dyDescent="0.2">
      <c r="A51" s="33" t="s">
        <v>101</v>
      </c>
    </row>
    <row r="52" spans="1:2" x14ac:dyDescent="0.2">
      <c r="A52" s="6"/>
    </row>
    <row r="53" spans="1:2" x14ac:dyDescent="0.2">
      <c r="A53" s="6" t="s">
        <v>42</v>
      </c>
    </row>
    <row r="54" spans="1:2" x14ac:dyDescent="0.2">
      <c r="A54" s="33" t="s">
        <v>102</v>
      </c>
    </row>
    <row r="55" spans="1:2" x14ac:dyDescent="0.2">
      <c r="A55" s="6"/>
    </row>
    <row r="56" spans="1:2" x14ac:dyDescent="0.2">
      <c r="A56" s="78" t="s">
        <v>53</v>
      </c>
      <c r="B56" s="6"/>
    </row>
    <row r="57" spans="1:2" x14ac:dyDescent="0.2">
      <c r="A57" s="79" t="s">
        <v>76</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4"/>
  <sheetViews>
    <sheetView showGridLines="0" workbookViewId="0">
      <selection activeCell="O48" sqref="O48"/>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08" t="s">
        <v>158</v>
      </c>
      <c r="C2" s="108"/>
      <c r="D2" s="108"/>
      <c r="E2" s="108"/>
      <c r="F2" s="108"/>
      <c r="G2" s="108"/>
      <c r="H2" s="108"/>
    </row>
    <row r="4" spans="2:8" x14ac:dyDescent="0.2">
      <c r="B4" s="6" t="s">
        <v>7</v>
      </c>
      <c r="C4" s="6" t="s">
        <v>12</v>
      </c>
      <c r="D4" s="6" t="s">
        <v>11</v>
      </c>
      <c r="E4" s="6" t="s">
        <v>13</v>
      </c>
      <c r="F4" s="6"/>
    </row>
    <row r="5" spans="2:8" x14ac:dyDescent="0.2">
      <c r="B5" s="6"/>
      <c r="C5" s="33" t="s">
        <v>90</v>
      </c>
      <c r="D5" s="33" t="s">
        <v>11</v>
      </c>
      <c r="E5" s="33" t="s">
        <v>107</v>
      </c>
      <c r="F5" s="6"/>
    </row>
    <row r="6" spans="2:8" x14ac:dyDescent="0.2">
      <c r="B6" s="6" t="s">
        <v>8</v>
      </c>
      <c r="C6" s="6" t="s">
        <v>14</v>
      </c>
      <c r="D6" s="6" t="s">
        <v>11</v>
      </c>
      <c r="E6" s="6" t="s">
        <v>15</v>
      </c>
      <c r="F6" s="6"/>
    </row>
    <row r="7" spans="2:8" x14ac:dyDescent="0.2">
      <c r="B7" s="6"/>
      <c r="C7" s="33" t="s">
        <v>43</v>
      </c>
      <c r="D7" s="33" t="s">
        <v>11</v>
      </c>
      <c r="E7" s="33" t="s">
        <v>94</v>
      </c>
      <c r="F7" s="6"/>
    </row>
    <row r="8" spans="2:8" x14ac:dyDescent="0.2">
      <c r="B8" s="6" t="s">
        <v>9</v>
      </c>
      <c r="C8" s="6" t="s">
        <v>2</v>
      </c>
      <c r="D8" s="6" t="s">
        <v>11</v>
      </c>
      <c r="E8" s="6" t="s">
        <v>49</v>
      </c>
      <c r="F8" s="6"/>
    </row>
    <row r="9" spans="2:8" x14ac:dyDescent="0.2">
      <c r="B9" s="6"/>
      <c r="C9" s="33" t="s">
        <v>44</v>
      </c>
      <c r="D9" s="33" t="s">
        <v>11</v>
      </c>
      <c r="E9" s="33" t="s">
        <v>106</v>
      </c>
      <c r="F9" s="33"/>
    </row>
    <row r="10" spans="2:8" x14ac:dyDescent="0.2">
      <c r="B10" s="6" t="s">
        <v>16</v>
      </c>
      <c r="C10" s="6" t="s">
        <v>10</v>
      </c>
      <c r="D10" s="6" t="s">
        <v>11</v>
      </c>
      <c r="E10" s="6" t="s">
        <v>50</v>
      </c>
      <c r="F10" s="6"/>
    </row>
    <row r="11" spans="2:8" x14ac:dyDescent="0.2">
      <c r="B11" s="6"/>
      <c r="C11" s="33" t="s">
        <v>45</v>
      </c>
      <c r="D11" s="33" t="s">
        <v>11</v>
      </c>
      <c r="E11" s="33" t="s">
        <v>105</v>
      </c>
      <c r="F11" s="33"/>
    </row>
    <row r="12" spans="2:8" x14ac:dyDescent="0.2">
      <c r="B12" s="6" t="s">
        <v>17</v>
      </c>
      <c r="C12" s="6" t="s">
        <v>3</v>
      </c>
      <c r="D12" s="6" t="s">
        <v>11</v>
      </c>
      <c r="E12" s="6" t="s">
        <v>58</v>
      </c>
      <c r="F12" s="6"/>
    </row>
    <row r="13" spans="2:8" x14ac:dyDescent="0.2">
      <c r="B13" s="6"/>
      <c r="C13" s="33" t="s">
        <v>46</v>
      </c>
      <c r="D13" s="33" t="s">
        <v>11</v>
      </c>
      <c r="E13" s="33" t="s">
        <v>111</v>
      </c>
      <c r="F13" s="33"/>
      <c r="G13" s="34"/>
      <c r="H13" s="34"/>
    </row>
    <row r="14" spans="2:8" x14ac:dyDescent="0.2">
      <c r="B14" s="6" t="s">
        <v>31</v>
      </c>
      <c r="C14" s="6" t="s">
        <v>18</v>
      </c>
      <c r="D14" s="6" t="s">
        <v>11</v>
      </c>
      <c r="E14" s="6" t="s">
        <v>51</v>
      </c>
      <c r="F14" s="6"/>
    </row>
    <row r="15" spans="2:8" x14ac:dyDescent="0.2">
      <c r="B15" s="6"/>
      <c r="C15" s="33" t="s">
        <v>47</v>
      </c>
      <c r="D15" s="33" t="s">
        <v>11</v>
      </c>
      <c r="E15" s="33" t="s">
        <v>103</v>
      </c>
      <c r="F15" s="33"/>
    </row>
    <row r="16" spans="2:8" x14ac:dyDescent="0.2">
      <c r="B16" s="6" t="s">
        <v>32</v>
      </c>
      <c r="C16" s="6" t="s">
        <v>1</v>
      </c>
      <c r="D16" s="6" t="s">
        <v>11</v>
      </c>
      <c r="E16" s="6" t="s">
        <v>52</v>
      </c>
      <c r="F16" s="6"/>
    </row>
    <row r="17" spans="2:8" x14ac:dyDescent="0.2">
      <c r="B17" s="6"/>
      <c r="C17" s="33" t="s">
        <v>48</v>
      </c>
      <c r="D17" s="33" t="s">
        <v>11</v>
      </c>
      <c r="E17" s="33" t="s">
        <v>104</v>
      </c>
      <c r="F17" s="33"/>
    </row>
    <row r="18" spans="2:8" x14ac:dyDescent="0.2">
      <c r="B18" s="6" t="s">
        <v>175</v>
      </c>
      <c r="C18" s="6" t="s">
        <v>176</v>
      </c>
      <c r="D18" s="6" t="s">
        <v>11</v>
      </c>
      <c r="E18" s="6" t="s">
        <v>190</v>
      </c>
      <c r="F18" s="33"/>
    </row>
    <row r="19" spans="2:8" x14ac:dyDescent="0.2">
      <c r="B19" s="6"/>
      <c r="C19" s="33" t="s">
        <v>177</v>
      </c>
      <c r="D19" s="33" t="s">
        <v>11</v>
      </c>
      <c r="E19" s="33" t="s">
        <v>178</v>
      </c>
      <c r="F19" s="33"/>
    </row>
    <row r="20" spans="2:8" x14ac:dyDescent="0.2">
      <c r="C20" s="56"/>
      <c r="D20" s="56"/>
      <c r="E20" s="56"/>
      <c r="F20" s="56"/>
    </row>
    <row r="21" spans="2:8" x14ac:dyDescent="0.2">
      <c r="B21" s="110" t="s">
        <v>78</v>
      </c>
      <c r="C21" s="111"/>
      <c r="D21" s="111"/>
      <c r="E21" s="111"/>
      <c r="F21" s="111"/>
      <c r="G21" s="111"/>
      <c r="H21" s="111"/>
    </row>
    <row r="22" spans="2:8" s="64" customFormat="1" x14ac:dyDescent="0.2">
      <c r="C22" s="65"/>
      <c r="D22" s="65"/>
      <c r="E22" s="65"/>
      <c r="F22" s="65"/>
    </row>
    <row r="23" spans="2:8" x14ac:dyDescent="0.2">
      <c r="C23" s="6" t="s">
        <v>179</v>
      </c>
      <c r="D23" s="6"/>
      <c r="E23" s="6"/>
      <c r="F23" s="33"/>
      <c r="G23" s="6"/>
      <c r="H23" s="6"/>
    </row>
    <row r="24" spans="2:8" x14ac:dyDescent="0.2">
      <c r="C24" s="6" t="s">
        <v>180</v>
      </c>
      <c r="D24" s="33"/>
      <c r="E24" s="33"/>
      <c r="F24" s="33"/>
      <c r="G24" s="6"/>
      <c r="H24" s="6"/>
    </row>
    <row r="25" spans="2:8" x14ac:dyDescent="0.2">
      <c r="C25" s="6" t="s">
        <v>181</v>
      </c>
      <c r="D25" s="33"/>
      <c r="E25" s="33"/>
      <c r="F25" s="33"/>
      <c r="G25" s="6"/>
      <c r="H25" s="6"/>
    </row>
    <row r="26" spans="2:8" x14ac:dyDescent="0.2">
      <c r="C26" s="6" t="s">
        <v>182</v>
      </c>
      <c r="D26" s="33"/>
      <c r="E26" s="33"/>
      <c r="F26" s="33"/>
      <c r="G26" s="6"/>
      <c r="H26" s="6"/>
    </row>
    <row r="27" spans="2:8" x14ac:dyDescent="0.2">
      <c r="C27" s="6" t="s">
        <v>183</v>
      </c>
      <c r="D27" s="33"/>
      <c r="E27" s="33"/>
      <c r="F27" s="33"/>
      <c r="G27" s="6"/>
      <c r="H27" s="6"/>
    </row>
    <row r="28" spans="2:8" x14ac:dyDescent="0.2">
      <c r="C28" s="6" t="s">
        <v>184</v>
      </c>
      <c r="D28" s="33"/>
      <c r="E28" s="33"/>
      <c r="F28" s="33"/>
      <c r="G28" s="6"/>
      <c r="H28" s="6"/>
    </row>
    <row r="29" spans="2:8" x14ac:dyDescent="0.2">
      <c r="C29" s="67"/>
      <c r="D29" s="67"/>
      <c r="E29" s="67"/>
      <c r="F29" s="67"/>
      <c r="G29" s="67"/>
      <c r="H29" s="67"/>
    </row>
    <row r="30" spans="2:8" x14ac:dyDescent="0.2">
      <c r="B30" s="80"/>
      <c r="C30" s="118" t="s">
        <v>59</v>
      </c>
      <c r="D30" s="118"/>
      <c r="E30" s="118"/>
      <c r="F30" s="118"/>
      <c r="G30" s="118"/>
      <c r="H30" s="118"/>
    </row>
    <row r="31" spans="2:8" x14ac:dyDescent="0.2">
      <c r="C31" s="118"/>
      <c r="D31" s="118"/>
      <c r="E31" s="118"/>
      <c r="F31" s="118"/>
      <c r="G31" s="118"/>
      <c r="H31" s="118"/>
    </row>
    <row r="32" spans="2:8" ht="13.15" customHeight="1" x14ac:dyDescent="0.2">
      <c r="C32" s="109" t="s">
        <v>79</v>
      </c>
      <c r="D32" s="109"/>
      <c r="E32" s="109"/>
      <c r="F32" s="109"/>
      <c r="G32" s="109"/>
      <c r="H32" s="109"/>
    </row>
    <row r="33" spans="2:13" ht="10.9" customHeight="1" x14ac:dyDescent="0.2">
      <c r="C33" s="109"/>
      <c r="D33" s="109"/>
      <c r="E33" s="109"/>
      <c r="F33" s="109"/>
      <c r="G33" s="109"/>
      <c r="H33" s="109"/>
    </row>
    <row r="34" spans="2:13" x14ac:dyDescent="0.2">
      <c r="C34" s="6"/>
      <c r="D34" s="70"/>
      <c r="E34" s="70"/>
      <c r="F34" s="70"/>
      <c r="G34" s="6"/>
      <c r="H34" s="6"/>
    </row>
    <row r="35" spans="2:13" ht="11.45" customHeight="1" x14ac:dyDescent="0.2"/>
    <row r="36" spans="2:13" x14ac:dyDescent="0.2">
      <c r="C36" s="6"/>
      <c r="D36" s="6"/>
      <c r="E36" s="6"/>
      <c r="F36" s="6"/>
      <c r="G36" s="6"/>
      <c r="H36" s="6"/>
    </row>
    <row r="37" spans="2:13" ht="11.45" customHeight="1" x14ac:dyDescent="0.2">
      <c r="C37" s="71"/>
      <c r="D37" s="6"/>
      <c r="E37" s="6"/>
      <c r="F37" s="6"/>
      <c r="G37" s="6"/>
      <c r="H37" s="6"/>
    </row>
    <row r="38" spans="2:13" ht="4.1500000000000004" hidden="1" customHeight="1" x14ac:dyDescent="0.2">
      <c r="C38" s="71"/>
      <c r="D38" s="6"/>
      <c r="E38" s="6"/>
      <c r="F38" s="6"/>
      <c r="G38" s="6"/>
      <c r="H38" s="6"/>
    </row>
    <row r="39" spans="2:13" ht="10.15" customHeight="1" x14ac:dyDescent="0.2">
      <c r="C39" s="72"/>
      <c r="D39" s="6"/>
      <c r="E39" s="6"/>
      <c r="F39" s="6"/>
      <c r="G39" s="6"/>
      <c r="H39" s="6"/>
      <c r="I39" s="62"/>
      <c r="J39" s="62"/>
      <c r="K39" s="62"/>
      <c r="L39" s="62"/>
      <c r="M39" s="62"/>
    </row>
    <row r="40" spans="2:13" x14ac:dyDescent="0.2">
      <c r="I40" s="62"/>
      <c r="J40" s="62"/>
      <c r="K40" s="62"/>
      <c r="L40" s="62"/>
      <c r="M40" s="62"/>
    </row>
    <row r="41" spans="2:13" x14ac:dyDescent="0.2">
      <c r="I41" s="66"/>
      <c r="J41" s="62"/>
      <c r="K41" s="62"/>
      <c r="L41" s="62"/>
      <c r="M41" s="62"/>
    </row>
    <row r="42" spans="2:13" ht="12.75" customHeight="1" x14ac:dyDescent="0.2">
      <c r="B42" s="107" t="s">
        <v>112</v>
      </c>
      <c r="C42" s="107"/>
      <c r="D42" s="107"/>
      <c r="E42" s="107"/>
      <c r="F42" s="107"/>
      <c r="G42" s="107"/>
      <c r="H42" s="107"/>
      <c r="I42" s="63"/>
      <c r="J42" s="63"/>
      <c r="K42" s="63"/>
      <c r="L42" s="63"/>
      <c r="M42" s="63"/>
    </row>
    <row r="44" spans="2:13" x14ac:dyDescent="0.2">
      <c r="B44" s="112" t="s">
        <v>54</v>
      </c>
      <c r="C44" s="112"/>
      <c r="D44" s="112"/>
      <c r="E44" s="112"/>
      <c r="F44" s="112"/>
      <c r="G44" s="112"/>
      <c r="H44" s="112"/>
    </row>
    <row r="45" spans="2:13" x14ac:dyDescent="0.2">
      <c r="B45" s="113" t="s">
        <v>57</v>
      </c>
      <c r="C45" s="113"/>
      <c r="D45" s="113"/>
      <c r="E45" s="113"/>
      <c r="F45" s="113"/>
      <c r="G45" s="113"/>
      <c r="H45" s="113"/>
    </row>
    <row r="46" spans="2:13" x14ac:dyDescent="0.2">
      <c r="B46" s="115" t="s">
        <v>192</v>
      </c>
      <c r="C46" s="116"/>
      <c r="D46" s="116"/>
      <c r="E46" s="116"/>
      <c r="F46" s="116"/>
      <c r="G46" s="116"/>
      <c r="H46" s="116"/>
      <c r="J46" s="2"/>
    </row>
    <row r="47" spans="2:13" x14ac:dyDescent="0.2">
      <c r="B47" s="104"/>
      <c r="C47" s="105"/>
      <c r="D47" s="105"/>
      <c r="E47" s="131" t="s">
        <v>193</v>
      </c>
      <c r="F47" s="131"/>
      <c r="G47" s="105"/>
      <c r="H47" s="105"/>
      <c r="J47" s="2"/>
    </row>
    <row r="48" spans="2:13" x14ac:dyDescent="0.2">
      <c r="B48" s="77"/>
      <c r="C48" s="77"/>
      <c r="D48" s="77"/>
      <c r="E48" s="77"/>
      <c r="F48" s="77"/>
      <c r="G48" s="77"/>
      <c r="H48" s="77"/>
      <c r="J48" s="2"/>
    </row>
    <row r="49" spans="2:8" x14ac:dyDescent="0.2">
      <c r="B49" s="117" t="s">
        <v>113</v>
      </c>
      <c r="C49" s="117"/>
      <c r="D49" s="117"/>
      <c r="E49" s="117"/>
      <c r="F49" s="117"/>
      <c r="G49" s="117"/>
      <c r="H49" s="117"/>
    </row>
    <row r="50" spans="2:8" x14ac:dyDescent="0.2">
      <c r="B50" s="114" t="s">
        <v>77</v>
      </c>
      <c r="C50" s="114"/>
      <c r="D50" s="114"/>
      <c r="E50" s="114"/>
      <c r="F50" s="114"/>
      <c r="G50" s="114"/>
      <c r="H50" s="114"/>
    </row>
    <row r="51" spans="2:8" x14ac:dyDescent="0.2">
      <c r="B51" s="106" t="s">
        <v>191</v>
      </c>
      <c r="C51" s="106"/>
      <c r="D51" s="106"/>
      <c r="E51" s="106"/>
      <c r="F51" s="106"/>
      <c r="G51" s="106"/>
      <c r="H51" s="106"/>
    </row>
    <row r="52" spans="2:8" x14ac:dyDescent="0.2">
      <c r="B52" s="132"/>
      <c r="C52" s="132"/>
      <c r="D52" s="132"/>
      <c r="E52" s="131" t="s">
        <v>193</v>
      </c>
      <c r="F52" s="131"/>
      <c r="G52" s="132"/>
      <c r="H52" s="132"/>
    </row>
    <row r="54" spans="2:8" x14ac:dyDescent="0.2">
      <c r="B54" s="10" t="s">
        <v>114</v>
      </c>
    </row>
    <row r="74" spans="6:6" x14ac:dyDescent="0.2">
      <c r="F74" s="10"/>
    </row>
  </sheetData>
  <mergeCells count="13">
    <mergeCell ref="B42:H42"/>
    <mergeCell ref="B2:H2"/>
    <mergeCell ref="C32:H33"/>
    <mergeCell ref="B21:H21"/>
    <mergeCell ref="B44:H44"/>
    <mergeCell ref="B45:H45"/>
    <mergeCell ref="B50:H50"/>
    <mergeCell ref="B46:H46"/>
    <mergeCell ref="B49:H49"/>
    <mergeCell ref="C30:H31"/>
    <mergeCell ref="B51:H51"/>
    <mergeCell ref="E47:F47"/>
    <mergeCell ref="E52:F52"/>
  </mergeCells>
  <hyperlinks>
    <hyperlink ref="B54" location="'2 Содржина'!A1" display="Содржина / Table of Contents" xr:uid="{00000000-0004-0000-0200-000000000000}"/>
    <hyperlink ref="E47" r:id="rId1" xr:uid="{92377C3C-CFD5-4F6B-B251-F571B8FC2F4C}"/>
    <hyperlink ref="E52" r:id="rId2" xr:uid="{72C78E5D-6184-4CE1-8B1E-4F810A81B43C}"/>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7"/>
  <sheetViews>
    <sheetView showGridLines="0" workbookViewId="0">
      <selection activeCell="C3" sqref="C3"/>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19.5703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19" t="s">
        <v>108</v>
      </c>
      <c r="C2" s="119"/>
      <c r="D2" s="119"/>
      <c r="E2" s="119"/>
      <c r="F2" s="119"/>
      <c r="G2" s="119"/>
      <c r="H2" s="119"/>
    </row>
    <row r="4" spans="2:8" x14ac:dyDescent="0.2">
      <c r="B4" s="11" t="s">
        <v>19</v>
      </c>
    </row>
    <row r="5" spans="2:8" x14ac:dyDescent="0.2">
      <c r="B5" s="56" t="s">
        <v>91</v>
      </c>
    </row>
    <row r="6" spans="2:8" x14ac:dyDescent="0.2">
      <c r="B6" s="23"/>
    </row>
    <row r="7" spans="2:8" x14ac:dyDescent="0.2">
      <c r="B7" s="120" t="s">
        <v>109</v>
      </c>
      <c r="C7" s="120" t="s">
        <v>71</v>
      </c>
      <c r="D7" s="120" t="s">
        <v>161</v>
      </c>
      <c r="E7" s="120"/>
      <c r="F7" s="120"/>
      <c r="G7" s="120"/>
      <c r="H7" s="120" t="s">
        <v>74</v>
      </c>
    </row>
    <row r="8" spans="2:8" ht="37.5" customHeight="1" x14ac:dyDescent="0.2">
      <c r="B8" s="120"/>
      <c r="C8" s="123"/>
      <c r="D8" s="87" t="s">
        <v>72</v>
      </c>
      <c r="E8" s="87" t="s">
        <v>159</v>
      </c>
      <c r="F8" s="88" t="s">
        <v>160</v>
      </c>
      <c r="G8" s="87" t="s">
        <v>73</v>
      </c>
      <c r="H8" s="120"/>
    </row>
    <row r="9" spans="2:8" x14ac:dyDescent="0.2">
      <c r="B9" s="90">
        <f>'[1]1 zpf '!B5</f>
        <v>44439</v>
      </c>
      <c r="C9" s="13"/>
      <c r="D9" s="13"/>
      <c r="E9" s="13"/>
      <c r="F9" s="13"/>
      <c r="G9" s="13"/>
      <c r="H9" s="89"/>
    </row>
    <row r="10" spans="2:8" x14ac:dyDescent="0.2">
      <c r="B10" s="14" t="s">
        <v>27</v>
      </c>
      <c r="C10" s="15">
        <f>'[1]1 zpf '!C6</f>
        <v>28649</v>
      </c>
      <c r="D10" s="15">
        <f>'[1]1 zpf '!D6</f>
        <v>80031</v>
      </c>
      <c r="E10" s="15">
        <f>'[1]1 zpf '!E6</f>
        <v>129169</v>
      </c>
      <c r="F10" s="15">
        <f>'[1]1 zpf '!F6</f>
        <v>12688</v>
      </c>
      <c r="G10" s="15">
        <f>'[1]1 zpf '!G6</f>
        <v>221888</v>
      </c>
      <c r="H10" s="15">
        <f>'[1]1 zpf '!H6</f>
        <v>250537</v>
      </c>
    </row>
    <row r="11" spans="2:8" x14ac:dyDescent="0.2">
      <c r="B11" s="14" t="s">
        <v>28</v>
      </c>
      <c r="C11" s="15">
        <f>'[1]1 zpf '!C7</f>
        <v>33231</v>
      </c>
      <c r="D11" s="15">
        <f>'[1]1 zpf '!D7</f>
        <v>88373</v>
      </c>
      <c r="E11" s="15">
        <f>'[1]1 zpf '!E7</f>
        <v>133824</v>
      </c>
      <c r="F11" s="15">
        <f>'[1]1 zpf '!F7</f>
        <v>13249</v>
      </c>
      <c r="G11" s="15">
        <f>'[1]1 zpf '!G7</f>
        <v>235446</v>
      </c>
      <c r="H11" s="15">
        <f>'[1]1 zpf '!H7</f>
        <v>268677</v>
      </c>
    </row>
    <row r="12" spans="2:8" x14ac:dyDescent="0.2">
      <c r="B12" s="14" t="s">
        <v>29</v>
      </c>
      <c r="C12" s="15">
        <f>'[1]1 zpf '!C8</f>
        <v>719</v>
      </c>
      <c r="D12" s="15">
        <f>'[1]1 zpf '!D8</f>
        <v>6826</v>
      </c>
      <c r="E12" s="15">
        <f>'[1]1 zpf '!E8</f>
        <v>13894</v>
      </c>
      <c r="F12" s="15">
        <f>'[1]1 zpf '!F8</f>
        <v>4005</v>
      </c>
      <c r="G12" s="15">
        <f>'[1]1 zpf '!G8</f>
        <v>24725</v>
      </c>
      <c r="H12" s="15">
        <f>'[1]1 zpf '!H8</f>
        <v>25444</v>
      </c>
    </row>
    <row r="13" spans="2:8" x14ac:dyDescent="0.2">
      <c r="B13" s="16" t="s">
        <v>75</v>
      </c>
      <c r="C13" s="17">
        <f>'[1]1 zpf '!C9</f>
        <v>62599</v>
      </c>
      <c r="D13" s="17">
        <f>'[1]1 zpf '!D9</f>
        <v>175230</v>
      </c>
      <c r="E13" s="17">
        <f>'[1]1 zpf '!E9</f>
        <v>276887</v>
      </c>
      <c r="F13" s="17">
        <f>'[1]1 zpf '!F9</f>
        <v>29942</v>
      </c>
      <c r="G13" s="17">
        <f>'[1]1 zpf '!G9</f>
        <v>482059</v>
      </c>
      <c r="H13" s="17">
        <f>'[1]1 zpf '!H9</f>
        <v>544658</v>
      </c>
    </row>
    <row r="14" spans="2:8" x14ac:dyDescent="0.2">
      <c r="B14" s="18">
        <f>'[1]1 zpf '!B10</f>
        <v>44469</v>
      </c>
      <c r="C14" s="19"/>
      <c r="D14" s="19"/>
      <c r="E14" s="19"/>
      <c r="F14" s="19"/>
      <c r="G14" s="19"/>
      <c r="H14" s="19"/>
    </row>
    <row r="15" spans="2:8" x14ac:dyDescent="0.2">
      <c r="B15" s="21" t="s">
        <v>27</v>
      </c>
      <c r="C15" s="22">
        <f>'[1]1 zpf '!C11</f>
        <v>28594</v>
      </c>
      <c r="D15" s="22">
        <f>'[1]1 zpf '!D11</f>
        <v>80000</v>
      </c>
      <c r="E15" s="22">
        <f>'[1]1 zpf '!E11</f>
        <v>129486</v>
      </c>
      <c r="F15" s="22">
        <f>'[1]1 zpf '!F11</f>
        <v>12654</v>
      </c>
      <c r="G15" s="22">
        <f>'[1]1 zpf '!G11</f>
        <v>222140</v>
      </c>
      <c r="H15" s="22">
        <f>'[1]1 zpf '!H11</f>
        <v>250734</v>
      </c>
    </row>
    <row r="16" spans="2:8" x14ac:dyDescent="0.2">
      <c r="B16" s="21" t="s">
        <v>30</v>
      </c>
      <c r="C16" s="22">
        <f>'[1]1 zpf '!C12</f>
        <v>33179</v>
      </c>
      <c r="D16" s="22">
        <f>'[1]1 zpf '!D12</f>
        <v>88160</v>
      </c>
      <c r="E16" s="22">
        <f>'[1]1 zpf '!E12</f>
        <v>134251</v>
      </c>
      <c r="F16" s="22">
        <f>'[1]1 zpf '!F12</f>
        <v>13236</v>
      </c>
      <c r="G16" s="22">
        <f>'[1]1 zpf '!G12</f>
        <v>235647</v>
      </c>
      <c r="H16" s="22">
        <f>'[1]1 zpf '!H12</f>
        <v>268826</v>
      </c>
    </row>
    <row r="17" spans="2:9" x14ac:dyDescent="0.2">
      <c r="B17" s="21" t="s">
        <v>29</v>
      </c>
      <c r="C17" s="22">
        <f>'[1]1 zpf '!C13</f>
        <v>779</v>
      </c>
      <c r="D17" s="22">
        <f>'[1]1 zpf '!D13</f>
        <v>7292</v>
      </c>
      <c r="E17" s="22">
        <f>'[1]1 zpf '!E13</f>
        <v>14417</v>
      </c>
      <c r="F17" s="22">
        <f>'[1]1 zpf '!F13</f>
        <v>4065</v>
      </c>
      <c r="G17" s="22">
        <f>'[1]1 zpf '!G13</f>
        <v>25774</v>
      </c>
      <c r="H17" s="22">
        <f>'[1]1 zpf '!H13</f>
        <v>26553</v>
      </c>
      <c r="I17" s="24"/>
    </row>
    <row r="18" spans="2:9" x14ac:dyDescent="0.2">
      <c r="B18" s="16" t="s">
        <v>75</v>
      </c>
      <c r="C18" s="17">
        <f>'[1]1 zpf '!C14</f>
        <v>62552</v>
      </c>
      <c r="D18" s="17">
        <f>'[1]1 zpf '!D14</f>
        <v>175452</v>
      </c>
      <c r="E18" s="17">
        <f>'[1]1 zpf '!E14</f>
        <v>278154</v>
      </c>
      <c r="F18" s="17">
        <f>'[1]1 zpf '!F14</f>
        <v>29955</v>
      </c>
      <c r="G18" s="17">
        <f>'[1]1 zpf '!G14</f>
        <v>483561</v>
      </c>
      <c r="H18" s="17">
        <f>'[1]1 zpf '!H14</f>
        <v>546113</v>
      </c>
    </row>
    <row r="19" spans="2:9" x14ac:dyDescent="0.2">
      <c r="B19" s="25"/>
      <c r="C19" s="26"/>
      <c r="D19" s="26"/>
      <c r="E19" s="26"/>
      <c r="F19" s="26"/>
      <c r="G19" s="26"/>
      <c r="H19" s="26"/>
    </row>
    <row r="20" spans="2:9" ht="18.75" customHeight="1" x14ac:dyDescent="0.2">
      <c r="B20" s="121" t="s">
        <v>5</v>
      </c>
      <c r="C20" s="121"/>
      <c r="D20" s="121"/>
      <c r="E20" s="121"/>
      <c r="F20" s="121"/>
      <c r="G20" s="121"/>
      <c r="H20" s="121"/>
    </row>
    <row r="21" spans="2:9" x14ac:dyDescent="0.2">
      <c r="B21" s="121"/>
      <c r="C21" s="121"/>
      <c r="D21" s="121"/>
      <c r="E21" s="121"/>
      <c r="F21" s="121"/>
      <c r="G21" s="121"/>
      <c r="H21" s="121"/>
    </row>
    <row r="22" spans="2:9" ht="21" customHeight="1" x14ac:dyDescent="0.2">
      <c r="B22" s="121"/>
      <c r="C22" s="121"/>
      <c r="D22" s="121"/>
      <c r="E22" s="121"/>
      <c r="F22" s="121"/>
      <c r="G22" s="121"/>
      <c r="H22" s="121"/>
    </row>
    <row r="23" spans="2:9" x14ac:dyDescent="0.2">
      <c r="B23" s="29"/>
      <c r="C23" s="30"/>
      <c r="D23" s="30"/>
      <c r="E23" s="30"/>
      <c r="F23" s="30"/>
      <c r="G23" s="30"/>
      <c r="H23" s="30"/>
    </row>
    <row r="24" spans="2:9" x14ac:dyDescent="0.2">
      <c r="B24" s="122" t="s">
        <v>115</v>
      </c>
      <c r="C24" s="122"/>
      <c r="D24" s="122"/>
      <c r="E24" s="122"/>
      <c r="F24" s="122"/>
      <c r="G24" s="122"/>
      <c r="H24" s="122"/>
    </row>
    <row r="25" spans="2:9" x14ac:dyDescent="0.2">
      <c r="B25" s="122"/>
      <c r="C25" s="122"/>
      <c r="D25" s="122"/>
      <c r="E25" s="122"/>
      <c r="F25" s="122"/>
      <c r="G25" s="122"/>
      <c r="H25" s="122"/>
    </row>
    <row r="26" spans="2:9" ht="13.9" customHeight="1" x14ac:dyDescent="0.2">
      <c r="B26" s="122"/>
      <c r="C26" s="122"/>
      <c r="D26" s="122"/>
      <c r="E26" s="122"/>
      <c r="F26" s="122"/>
      <c r="G26" s="122"/>
      <c r="H26" s="122"/>
    </row>
    <row r="27" spans="2:9" x14ac:dyDescent="0.2">
      <c r="B27" s="29"/>
      <c r="C27" s="30"/>
      <c r="D27" s="30"/>
      <c r="E27" s="30"/>
      <c r="F27" s="30"/>
      <c r="G27" s="30"/>
      <c r="H27" s="30"/>
    </row>
    <row r="28" spans="2:9" x14ac:dyDescent="0.2">
      <c r="B28" s="59"/>
      <c r="C28" s="59"/>
      <c r="D28" s="59"/>
      <c r="E28" s="59"/>
      <c r="F28" s="59"/>
      <c r="G28" s="59"/>
      <c r="H28" s="59"/>
    </row>
    <row r="29" spans="2:9" ht="15.75" customHeight="1" x14ac:dyDescent="0.2">
      <c r="B29" s="11" t="s">
        <v>55</v>
      </c>
      <c r="G29" s="59"/>
      <c r="H29" s="59"/>
    </row>
    <row r="30" spans="2:9" x14ac:dyDescent="0.2">
      <c r="B30" s="56" t="s">
        <v>84</v>
      </c>
      <c r="G30" s="31"/>
      <c r="H30" s="31"/>
    </row>
    <row r="31" spans="2:9" ht="10.5" customHeight="1" x14ac:dyDescent="0.2">
      <c r="G31" s="81"/>
      <c r="H31" s="81"/>
    </row>
    <row r="32" spans="2:9" x14ac:dyDescent="0.2">
      <c r="G32" s="26"/>
      <c r="H32" s="26"/>
    </row>
    <row r="57" spans="2:2" x14ac:dyDescent="0.2">
      <c r="B57" s="27" t="s">
        <v>80</v>
      </c>
    </row>
  </sheetData>
  <mergeCells count="7">
    <mergeCell ref="B2:H2"/>
    <mergeCell ref="H7:H8"/>
    <mergeCell ref="B20:H22"/>
    <mergeCell ref="B24:H26"/>
    <mergeCell ref="B7:B8"/>
    <mergeCell ref="D7:G7"/>
    <mergeCell ref="C7:C8"/>
  </mergeCells>
  <hyperlinks>
    <hyperlink ref="B57" location="'2 Содржина'!A1" display="Содржина / Table of Contents" xr:uid="{00000000-0004-0000-0300-000000000000}"/>
  </hyperlinks>
  <pageMargins left="0.25" right="0.25" top="0.75" bottom="0.75" header="0.3" footer="0.3"/>
  <pageSetup paperSize="9"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B3" sqref="B3"/>
    </sheetView>
  </sheetViews>
  <sheetFormatPr defaultColWidth="9.140625" defaultRowHeight="12" x14ac:dyDescent="0.2"/>
  <cols>
    <col min="1" max="1" width="1.7109375" style="11" customWidth="1"/>
    <col min="2" max="2" width="13.4257812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0.4257812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19" t="s">
        <v>162</v>
      </c>
      <c r="C2" s="119"/>
      <c r="D2" s="119"/>
      <c r="E2" s="119"/>
      <c r="F2" s="119"/>
      <c r="G2" s="119"/>
      <c r="H2" s="119"/>
    </row>
    <row r="4" spans="2:8" x14ac:dyDescent="0.2">
      <c r="B4" s="6" t="s">
        <v>20</v>
      </c>
    </row>
    <row r="5" spans="2:8" x14ac:dyDescent="0.2">
      <c r="B5" s="33" t="s">
        <v>92</v>
      </c>
    </row>
    <row r="6" spans="2:8" ht="26.25" customHeight="1" x14ac:dyDescent="0.2">
      <c r="B6" s="124" t="s">
        <v>64</v>
      </c>
      <c r="C6" s="125" t="s">
        <v>139</v>
      </c>
      <c r="D6" s="125"/>
      <c r="E6" s="126"/>
      <c r="F6" s="124" t="s">
        <v>110</v>
      </c>
      <c r="G6" s="124"/>
      <c r="H6" s="124"/>
    </row>
    <row r="7" spans="2:8" ht="33.75" customHeight="1" x14ac:dyDescent="0.2">
      <c r="B7" s="125"/>
      <c r="C7" s="94" t="s">
        <v>61</v>
      </c>
      <c r="D7" s="94" t="s">
        <v>62</v>
      </c>
      <c r="E7" s="94" t="s">
        <v>63</v>
      </c>
      <c r="F7" s="91" t="s">
        <v>61</v>
      </c>
      <c r="G7" s="92" t="s">
        <v>62</v>
      </c>
      <c r="H7" s="92" t="s">
        <v>63</v>
      </c>
    </row>
    <row r="8" spans="2:8" x14ac:dyDescent="0.2">
      <c r="B8" s="85">
        <f>'[1]1 zpf '!B44</f>
        <v>44439</v>
      </c>
      <c r="C8" s="7">
        <f>'[1]1 zpf '!C44</f>
        <v>45750.104608987902</v>
      </c>
      <c r="D8" s="7">
        <f>'[1]1 zpf '!D44</f>
        <v>51840.5542554856</v>
      </c>
      <c r="E8" s="93">
        <f>'[1]1 zpf '!E44</f>
        <v>2194.53865395811</v>
      </c>
      <c r="F8" s="8">
        <f>'[1]1 zpf '!F44</f>
        <v>235.48642799999999</v>
      </c>
      <c r="G8" s="8">
        <f>'[1]1 zpf '!G44</f>
        <v>245.221622</v>
      </c>
      <c r="H8" s="8">
        <f>'[1]1 zpf '!H44</f>
        <v>107.436081</v>
      </c>
    </row>
    <row r="9" spans="2:8" x14ac:dyDescent="0.2">
      <c r="B9" s="85">
        <f>'[1]1 zpf '!B45</f>
        <v>44449</v>
      </c>
      <c r="C9" s="7">
        <f>'[1]1 zpf '!C45</f>
        <v>45886.782774621519</v>
      </c>
      <c r="D9" s="7">
        <f>'[1]1 zpf '!D45</f>
        <v>52007.426330185212</v>
      </c>
      <c r="E9" s="93">
        <f>'[1]1 zpf '!E45</f>
        <v>2209.6021628743538</v>
      </c>
      <c r="F9" s="8">
        <f>'[1]1 zpf '!F45</f>
        <v>235.25883200000001</v>
      </c>
      <c r="G9" s="8">
        <f>'[1]1 zpf '!G45</f>
        <v>245.12589700000001</v>
      </c>
      <c r="H9" s="8">
        <f>'[1]1 zpf '!H45</f>
        <v>107.255832</v>
      </c>
    </row>
    <row r="10" spans="2:8" x14ac:dyDescent="0.2">
      <c r="B10" s="85">
        <f>'[1]1 zpf '!B46</f>
        <v>44459</v>
      </c>
      <c r="C10" s="7">
        <f>'[1]1 zpf '!C46</f>
        <v>45643.380917792019</v>
      </c>
      <c r="D10" s="7">
        <f>'[1]1 zpf '!D46</f>
        <v>51673.00075928829</v>
      </c>
      <c r="E10" s="93">
        <f>'[1]1 zpf '!E46</f>
        <v>2334.1959704967553</v>
      </c>
      <c r="F10" s="8">
        <f>'[1]1 zpf '!F46</f>
        <v>234.13912999999999</v>
      </c>
      <c r="G10" s="8">
        <f>'[1]1 zpf '!G46</f>
        <v>243.56316299999997</v>
      </c>
      <c r="H10" s="8">
        <f>'[1]1 zpf '!H46</f>
        <v>106.678262</v>
      </c>
    </row>
    <row r="11" spans="2:8" x14ac:dyDescent="0.2">
      <c r="B11" s="85">
        <f>'[1]1 zpf '!B47</f>
        <v>44469</v>
      </c>
      <c r="C11" s="7">
        <f>'[1]1 zpf '!C47</f>
        <v>45783.818576739613</v>
      </c>
      <c r="D11" s="7">
        <f>'[1]1 zpf '!D47</f>
        <v>51775.787140710272</v>
      </c>
      <c r="E11" s="93">
        <f>'[1]1 zpf '!E47</f>
        <v>2341.2585827411754</v>
      </c>
      <c r="F11" s="8">
        <f>'[1]1 zpf '!F47</f>
        <v>234.69379900000001</v>
      </c>
      <c r="G11" s="8">
        <f>'[1]1 zpf '!G47</f>
        <v>243.89037300000001</v>
      </c>
      <c r="H11" s="8">
        <f>'[1]1 zpf '!H47</f>
        <v>106.82662200000001</v>
      </c>
    </row>
    <row r="12" spans="2:8" x14ac:dyDescent="0.2">
      <c r="B12" s="5"/>
    </row>
    <row r="13" spans="2:8" ht="12.75" x14ac:dyDescent="0.2">
      <c r="B13" s="2" t="s">
        <v>21</v>
      </c>
    </row>
    <row r="14" spans="2:8" ht="12.75" x14ac:dyDescent="0.2">
      <c r="B14" s="34" t="s">
        <v>86</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5"/>
      <c r="C24" s="26"/>
      <c r="D24" s="26"/>
      <c r="E24" s="26"/>
      <c r="F24" s="26"/>
      <c r="G24" s="26"/>
      <c r="H24" s="26"/>
    </row>
    <row r="25" spans="2:8" x14ac:dyDescent="0.2">
      <c r="B25" s="25"/>
      <c r="C25" s="26"/>
      <c r="D25" s="26"/>
      <c r="E25" s="26"/>
      <c r="F25" s="26"/>
      <c r="G25" s="26"/>
      <c r="H25" s="26"/>
    </row>
    <row r="26" spans="2:8" ht="12.75" x14ac:dyDescent="0.2">
      <c r="C26" s="2"/>
      <c r="D26" s="2"/>
      <c r="E26" s="6"/>
    </row>
    <row r="27" spans="2:8" ht="12.75" x14ac:dyDescent="0.2">
      <c r="C27" s="2"/>
      <c r="D27" s="2"/>
      <c r="E27" s="6"/>
    </row>
    <row r="35" spans="2:6" x14ac:dyDescent="0.2">
      <c r="B35" s="6" t="s">
        <v>22</v>
      </c>
      <c r="C35" s="6"/>
      <c r="D35" s="6"/>
      <c r="E35" s="6"/>
      <c r="F35" s="6"/>
    </row>
    <row r="36" spans="2:6" x14ac:dyDescent="0.2">
      <c r="B36" s="33" t="s">
        <v>93</v>
      </c>
      <c r="C36" s="6"/>
      <c r="D36" s="6"/>
      <c r="E36" s="6"/>
      <c r="F36" s="6"/>
    </row>
    <row r="38" spans="2:6" x14ac:dyDescent="0.2">
      <c r="C38" s="6"/>
      <c r="D38" s="6"/>
    </row>
    <row r="39" spans="2:6" x14ac:dyDescent="0.2">
      <c r="C39" s="6"/>
      <c r="D39" s="6"/>
    </row>
    <row r="59" spans="2:2" x14ac:dyDescent="0.2">
      <c r="B59" s="27" t="s">
        <v>170</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sheetPr>
  <dimension ref="B1:N52"/>
  <sheetViews>
    <sheetView showGridLines="0" workbookViewId="0">
      <selection activeCell="B3" sqref="B3"/>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9.7109375" style="11" customWidth="1"/>
    <col min="8" max="8" width="7.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19" t="s">
        <v>82</v>
      </c>
      <c r="C2" s="119"/>
      <c r="D2" s="119"/>
      <c r="E2" s="119"/>
      <c r="F2" s="119"/>
      <c r="G2" s="119"/>
      <c r="H2" s="119"/>
      <c r="I2" s="28"/>
      <c r="J2" s="28"/>
      <c r="K2" s="28"/>
    </row>
    <row r="4" spans="2:14" x14ac:dyDescent="0.2">
      <c r="B4" s="6" t="s">
        <v>23</v>
      </c>
      <c r="G4" s="128">
        <f>'[1]1 zpf '!B33</f>
        <v>44469</v>
      </c>
      <c r="H4" s="128"/>
    </row>
    <row r="5" spans="2:14" ht="12.75" customHeight="1" x14ac:dyDescent="0.2">
      <c r="B5" s="33" t="s">
        <v>116</v>
      </c>
      <c r="E5" s="129" t="s">
        <v>117</v>
      </c>
      <c r="F5" s="129"/>
      <c r="G5" s="129"/>
      <c r="H5" s="129"/>
      <c r="J5" s="42"/>
    </row>
    <row r="6" spans="2:14" ht="24.75" customHeight="1" x14ac:dyDescent="0.2">
      <c r="B6" s="95" t="s">
        <v>118</v>
      </c>
      <c r="C6" s="127" t="s">
        <v>61</v>
      </c>
      <c r="D6" s="127"/>
      <c r="E6" s="127" t="s">
        <v>62</v>
      </c>
      <c r="F6" s="127"/>
      <c r="G6" s="127" t="s">
        <v>63</v>
      </c>
      <c r="H6" s="127"/>
    </row>
    <row r="7" spans="2:14" ht="10.5" customHeight="1" x14ac:dyDescent="0.2">
      <c r="B7" s="36"/>
      <c r="C7" s="52" t="s">
        <v>25</v>
      </c>
      <c r="D7" s="53" t="s">
        <v>0</v>
      </c>
      <c r="E7" s="52" t="s">
        <v>25</v>
      </c>
      <c r="F7" s="53" t="s">
        <v>0</v>
      </c>
      <c r="G7" s="52" t="s">
        <v>25</v>
      </c>
      <c r="H7" s="53" t="s">
        <v>0</v>
      </c>
    </row>
    <row r="8" spans="2:14" ht="8.25" customHeight="1" x14ac:dyDescent="0.2">
      <c r="B8" s="36"/>
      <c r="C8" s="54" t="s">
        <v>119</v>
      </c>
      <c r="D8" s="55" t="s">
        <v>26</v>
      </c>
      <c r="E8" s="54" t="s">
        <v>119</v>
      </c>
      <c r="F8" s="55" t="s">
        <v>26</v>
      </c>
      <c r="G8" s="54" t="s">
        <v>119</v>
      </c>
      <c r="H8" s="55" t="s">
        <v>26</v>
      </c>
    </row>
    <row r="9" spans="2:14" x14ac:dyDescent="0.2">
      <c r="B9" s="41" t="s">
        <v>163</v>
      </c>
      <c r="C9" s="50">
        <f>'[1]2 zpf inv'!C6/10^6</f>
        <v>28124.181977889999</v>
      </c>
      <c r="D9" s="51">
        <f>'[1]2 zpf inv'!D6</f>
        <v>0.61172952705741035</v>
      </c>
      <c r="E9" s="50">
        <f>'[1]2 zpf inv'!E6/10^6</f>
        <v>34702.429964219999</v>
      </c>
      <c r="F9" s="51">
        <f>'[1]2 zpf inv'!F6</f>
        <v>0.66999318331455215</v>
      </c>
      <c r="G9" s="50">
        <f>'[1]2 zpf inv'!G6/10^6</f>
        <v>1433.6853247899999</v>
      </c>
      <c r="H9" s="51">
        <f>'[1]2 zpf inv'!H6</f>
        <v>0.61215624902850141</v>
      </c>
      <c r="J9" s="47"/>
      <c r="K9" s="48"/>
      <c r="L9" s="47"/>
      <c r="M9" s="48"/>
      <c r="N9" s="47"/>
    </row>
    <row r="10" spans="2:14" ht="21.75" customHeight="1" x14ac:dyDescent="0.2">
      <c r="B10" s="37" t="s">
        <v>129</v>
      </c>
      <c r="C10" s="44">
        <f>'[1]2 zpf inv'!C7/10^6</f>
        <v>1935.0898164600001</v>
      </c>
      <c r="D10" s="46">
        <f>'[1]2 zpf inv'!D7</f>
        <v>4.2090169206247509E-2</v>
      </c>
      <c r="E10" s="44">
        <f>'[1]2 zpf inv'!E7/10^6</f>
        <v>957.4191311699999</v>
      </c>
      <c r="F10" s="46">
        <f>'[1]2 zpf inv'!F7</f>
        <v>1.8484708192487497E-2</v>
      </c>
      <c r="G10" s="44">
        <f>'[1]2 zpf inv'!G7/10^6</f>
        <v>20.065339379999998</v>
      </c>
      <c r="H10" s="46">
        <f>'[1]2 zpf inv'!H7</f>
        <v>8.5675166495436193E-3</v>
      </c>
      <c r="J10" s="47"/>
      <c r="K10" s="48"/>
      <c r="L10" s="47"/>
      <c r="M10" s="48"/>
      <c r="N10" s="47"/>
    </row>
    <row r="11" spans="2:14" ht="21" customHeight="1" x14ac:dyDescent="0.2">
      <c r="B11" s="37" t="s">
        <v>127</v>
      </c>
      <c r="C11" s="44">
        <f>'[1]2 zpf inv'!C8/10^6</f>
        <v>26188.259388310002</v>
      </c>
      <c r="D11" s="46">
        <f>'[1]2 zpf inv'!D8</f>
        <v>0.56962124418985727</v>
      </c>
      <c r="E11" s="44">
        <f>'[1]2 zpf inv'!E8/10^6</f>
        <v>33641.423390689997</v>
      </c>
      <c r="F11" s="46">
        <f>'[1]2 zpf inv'!F8</f>
        <v>0.64950853216908555</v>
      </c>
      <c r="G11" s="44">
        <f>'[1]2 zpf inv'!G8/10^6</f>
        <v>1346.75085455</v>
      </c>
      <c r="H11" s="46">
        <f>'[1]2 zpf inv'!H8</f>
        <v>0.57503689076123776</v>
      </c>
      <c r="J11" s="47"/>
      <c r="K11" s="48"/>
      <c r="L11" s="47"/>
      <c r="M11" s="48"/>
      <c r="N11" s="47"/>
    </row>
    <row r="12" spans="2:14" ht="21.75" customHeight="1" x14ac:dyDescent="0.2">
      <c r="B12" s="37" t="s">
        <v>128</v>
      </c>
      <c r="C12" s="86">
        <f>'[1]2 zpf inv'!C9/10^6</f>
        <v>0.83277312000000003</v>
      </c>
      <c r="D12" s="46">
        <f>'[1]2 zpf inv'!D9</f>
        <v>1.8113661305570313E-5</v>
      </c>
      <c r="E12" s="44">
        <f>'[1]2 zpf inv'!E9/10^6</f>
        <v>103.58744236</v>
      </c>
      <c r="F12" s="46">
        <f>'[1]2 zpf inv'!F9</f>
        <v>1.9999429529790002E-3</v>
      </c>
      <c r="G12" s="44">
        <f>'[1]2 zpf inv'!G9/10^6</f>
        <v>66.869130859999999</v>
      </c>
      <c r="H12" s="46">
        <f>'[1]2 zpf inv'!H9</f>
        <v>2.8551841617720054E-2</v>
      </c>
      <c r="J12" s="47"/>
      <c r="K12" s="48"/>
      <c r="L12" s="47"/>
      <c r="M12" s="48"/>
      <c r="N12" s="47"/>
    </row>
    <row r="13" spans="2:14" ht="33.75" x14ac:dyDescent="0.2">
      <c r="B13" s="37" t="s">
        <v>165</v>
      </c>
      <c r="C13" s="44">
        <f>'[1]2 zpf inv'!C10/10^6</f>
        <v>0</v>
      </c>
      <c r="D13" s="46">
        <f>'[1]2 zpf inv'!D10</f>
        <v>0</v>
      </c>
      <c r="E13" s="44">
        <f>'[1]2 zpf inv'!E10/10^6</f>
        <v>0</v>
      </c>
      <c r="F13" s="46">
        <f>'[1]2 zpf inv'!F10</f>
        <v>0</v>
      </c>
      <c r="G13" s="44">
        <f>'[1]2 zpf inv'!G10/10^6</f>
        <v>0</v>
      </c>
      <c r="H13" s="46">
        <f>'[1]2 zpf inv'!H10</f>
        <v>0</v>
      </c>
      <c r="J13" s="47"/>
      <c r="K13" s="48"/>
      <c r="L13" s="47"/>
      <c r="M13" s="48"/>
      <c r="N13" s="47"/>
    </row>
    <row r="14" spans="2:14" x14ac:dyDescent="0.2">
      <c r="B14" s="41" t="s">
        <v>121</v>
      </c>
      <c r="C14" s="50">
        <f>'[1]2 zpf inv'!C11/10^6</f>
        <v>12575.008284860001</v>
      </c>
      <c r="D14" s="51">
        <f>'[1]2 zpf inv'!D11</f>
        <v>0.27351920411011188</v>
      </c>
      <c r="E14" s="50">
        <f>'[1]2 zpf inv'!E11/10^6</f>
        <v>15011.154887299999</v>
      </c>
      <c r="F14" s="51">
        <f>'[1]2 zpf inv'!F11</f>
        <v>0.28981749861723211</v>
      </c>
      <c r="G14" s="50">
        <f>'[1]2 zpf inv'!G11/10^6</f>
        <v>680.51438993999989</v>
      </c>
      <c r="H14" s="51">
        <f>'[1]2 zpf inv'!H11</f>
        <v>0.29056664607807742</v>
      </c>
      <c r="J14" s="47"/>
      <c r="K14" s="48"/>
      <c r="L14" s="47"/>
      <c r="M14" s="48"/>
      <c r="N14" s="47"/>
    </row>
    <row r="15" spans="2:14" ht="21.75" customHeight="1" x14ac:dyDescent="0.2">
      <c r="B15" s="37" t="s">
        <v>120</v>
      </c>
      <c r="C15" s="44">
        <f>'[1]2 zpf inv'!C12/10^6</f>
        <v>4170.0019285600001</v>
      </c>
      <c r="D15" s="46">
        <f>'[1]2 zpf inv'!D12</f>
        <v>9.0701777907421954E-2</v>
      </c>
      <c r="E15" s="44">
        <f>'[1]2 zpf inv'!E12/10^6</f>
        <v>0</v>
      </c>
      <c r="F15" s="46">
        <f>'[1]2 zpf inv'!F12</f>
        <v>0</v>
      </c>
      <c r="G15" s="44">
        <f>'[1]2 zpf inv'!G12/10^6</f>
        <v>29.69247416</v>
      </c>
      <c r="H15" s="46">
        <f>'[1]2 zpf inv'!H12</f>
        <v>1.2678119313820633E-2</v>
      </c>
      <c r="J15" s="47"/>
      <c r="K15" s="48"/>
      <c r="L15" s="47"/>
      <c r="M15" s="48"/>
      <c r="N15" s="47"/>
    </row>
    <row r="16" spans="2:14" ht="21" customHeight="1" x14ac:dyDescent="0.2">
      <c r="B16" s="37" t="s">
        <v>130</v>
      </c>
      <c r="C16" s="44">
        <f>'[1]2 zpf inv'!C13/10^6</f>
        <v>0</v>
      </c>
      <c r="D16" s="46">
        <f>'[1]2 zpf inv'!D13</f>
        <v>0</v>
      </c>
      <c r="E16" s="44">
        <f>'[1]2 zpf inv'!E13/10^6</f>
        <v>0</v>
      </c>
      <c r="F16" s="46">
        <f>'[1]2 zpf inv'!F13</f>
        <v>0</v>
      </c>
      <c r="G16" s="44">
        <f>'[1]2 zpf inv'!G13/10^6</f>
        <v>0</v>
      </c>
      <c r="H16" s="46">
        <f>'[1]2 zpf inv'!H13</f>
        <v>0</v>
      </c>
      <c r="J16" s="47"/>
      <c r="K16" s="48"/>
      <c r="L16" s="47"/>
      <c r="M16" s="48"/>
      <c r="N16" s="47"/>
    </row>
    <row r="17" spans="2:14" ht="21.75" customHeight="1" x14ac:dyDescent="0.2">
      <c r="B17" s="37" t="s">
        <v>131</v>
      </c>
      <c r="C17" s="44">
        <f>'[1]2 zpf inv'!C14/10^6</f>
        <v>8405.0063563000003</v>
      </c>
      <c r="D17" s="46">
        <f>'[1]2 zpf inv'!D14</f>
        <v>0.18281742620268993</v>
      </c>
      <c r="E17" s="44">
        <f>'[1]2 zpf inv'!E14/10^6</f>
        <v>15011.154887299999</v>
      </c>
      <c r="F17" s="46">
        <f>'[1]2 zpf inv'!F14</f>
        <v>0.28981749861723211</v>
      </c>
      <c r="G17" s="44">
        <f>'[1]2 zpf inv'!G14/10^6</f>
        <v>650.82191577999993</v>
      </c>
      <c r="H17" s="46">
        <f>'[1]2 zpf inv'!H14</f>
        <v>0.27788852676425679</v>
      </c>
      <c r="J17" s="47"/>
      <c r="K17" s="48"/>
      <c r="L17" s="47"/>
      <c r="M17" s="48"/>
      <c r="N17" s="47"/>
    </row>
    <row r="18" spans="2:14" ht="33.75" x14ac:dyDescent="0.2">
      <c r="B18" s="37" t="s">
        <v>166</v>
      </c>
      <c r="C18" s="44">
        <f>'[1]2 zpf inv'!C15/10^6</f>
        <v>0</v>
      </c>
      <c r="D18" s="46">
        <f>'[1]2 zpf inv'!D15</f>
        <v>0</v>
      </c>
      <c r="E18" s="44">
        <f>'[1]2 zpf inv'!E15/10^6</f>
        <v>0</v>
      </c>
      <c r="F18" s="46">
        <f>'[1]2 zpf inv'!F15</f>
        <v>0</v>
      </c>
      <c r="G18" s="44">
        <f>'[1]2 zpf inv'!G15/10^6</f>
        <v>0</v>
      </c>
      <c r="H18" s="46">
        <f>'[1]2 zpf inv'!H15</f>
        <v>0</v>
      </c>
      <c r="J18" s="47"/>
      <c r="K18" s="48"/>
      <c r="L18" s="47"/>
      <c r="M18" s="48"/>
      <c r="N18" s="47"/>
    </row>
    <row r="19" spans="2:14" ht="33.75" x14ac:dyDescent="0.2">
      <c r="B19" s="76" t="s">
        <v>164</v>
      </c>
      <c r="C19" s="74">
        <f>'[1]2 zpf inv'!C16/10^6</f>
        <v>40699.190262750002</v>
      </c>
      <c r="D19" s="75">
        <f>'[1]2 zpf inv'!D16</f>
        <v>0.88524873116752223</v>
      </c>
      <c r="E19" s="74">
        <f>'[1]2 zpf inv'!E16/10^6</f>
        <v>49713.584851520005</v>
      </c>
      <c r="F19" s="75">
        <f>'[1]2 zpf inv'!F16</f>
        <v>0.95981068193178432</v>
      </c>
      <c r="G19" s="74">
        <f>'[1]2 zpf inv'!G16/10^6</f>
        <v>2114.1997147299999</v>
      </c>
      <c r="H19" s="75">
        <f>'[1]2 zpf inv'!H16</f>
        <v>0.90272289510657888</v>
      </c>
      <c r="J19" s="47"/>
      <c r="K19" s="48"/>
      <c r="L19" s="47"/>
      <c r="M19" s="48"/>
      <c r="N19" s="47"/>
    </row>
    <row r="20" spans="2:14" x14ac:dyDescent="0.2">
      <c r="B20" s="35" t="s">
        <v>124</v>
      </c>
      <c r="C20" s="44">
        <f>'[1]2 zpf inv'!C17/10^6</f>
        <v>5030.9953065399995</v>
      </c>
      <c r="D20" s="46">
        <f>'[1]2 zpf inv'!D17</f>
        <v>0.10942925849069127</v>
      </c>
      <c r="E20" s="44">
        <f>'[1]2 zpf inv'!E17/10^6</f>
        <v>2018.4420494200001</v>
      </c>
      <c r="F20" s="46">
        <f>'[1]2 zpf inv'!F17</f>
        <v>3.8969674902339387E-2</v>
      </c>
      <c r="G20" s="44">
        <f>'[1]2 zpf inv'!G17/10^6</f>
        <v>215.99293316000001</v>
      </c>
      <c r="H20" s="46">
        <f>'[1]2 zpf inv'!H17</f>
        <v>9.2224856803396968E-2</v>
      </c>
      <c r="J20" s="47"/>
      <c r="K20" s="48"/>
      <c r="L20" s="47"/>
      <c r="M20" s="48"/>
      <c r="N20" s="47"/>
    </row>
    <row r="21" spans="2:14" ht="11.25" customHeight="1" x14ac:dyDescent="0.2">
      <c r="B21" s="40" t="s">
        <v>125</v>
      </c>
      <c r="C21" s="44">
        <f>'[1]2 zpf inv'!C18/10^6</f>
        <v>155.23207599</v>
      </c>
      <c r="D21" s="46">
        <f>'[1]2 zpf inv'!D18</f>
        <v>3.3764553402533138E-3</v>
      </c>
      <c r="E21" s="44">
        <f>'[1]2 zpf inv'!E18/10^6</f>
        <v>44.464873850000004</v>
      </c>
      <c r="F21" s="46">
        <f>'[1]2 zpf inv'!F18</f>
        <v>8.5847482171011414E-4</v>
      </c>
      <c r="G21" s="44">
        <f>'[1]2 zpf inv'!G18/10^6</f>
        <v>10.882950150000001</v>
      </c>
      <c r="H21" s="46">
        <f>'[1]2 zpf inv'!H18</f>
        <v>4.646811840083526E-3</v>
      </c>
      <c r="J21" s="47"/>
      <c r="K21" s="48"/>
      <c r="L21" s="47"/>
      <c r="M21" s="48"/>
      <c r="N21" s="47"/>
    </row>
    <row r="22" spans="2:14" x14ac:dyDescent="0.2">
      <c r="B22" s="40" t="s">
        <v>126</v>
      </c>
      <c r="C22" s="44">
        <f>'[1]2 zpf inv'!C19/10^6</f>
        <v>89.446627129999996</v>
      </c>
      <c r="D22" s="46">
        <f>'[1]2 zpf inv'!D19</f>
        <v>1.9455550015332588E-3</v>
      </c>
      <c r="E22" s="44">
        <f>'[1]2 zpf inv'!E19/10^6</f>
        <v>18.706786100000002</v>
      </c>
      <c r="F22" s="46">
        <f>'[1]2 zpf inv'!F19</f>
        <v>3.6116834416627364E-4</v>
      </c>
      <c r="G22" s="44">
        <f>'[1]2 zpf inv'!G19/10^6</f>
        <v>0.94954189</v>
      </c>
      <c r="H22" s="46">
        <f>'[1]2 zpf inv'!H19</f>
        <v>4.0543624994067342E-4</v>
      </c>
      <c r="J22" s="47"/>
      <c r="K22" s="48"/>
      <c r="L22" s="47"/>
      <c r="M22" s="48"/>
      <c r="N22" s="47"/>
    </row>
    <row r="23" spans="2:14" x14ac:dyDescent="0.2">
      <c r="B23" s="39" t="s">
        <v>122</v>
      </c>
      <c r="C23" s="43">
        <f>'[1]2 zpf inv'!C20/10^6</f>
        <v>45974.864272409999</v>
      </c>
      <c r="D23" s="45">
        <f>'[1]2 zpf inv'!D20</f>
        <v>1</v>
      </c>
      <c r="E23" s="43">
        <f>'[1]2 zpf inv'!E20/10^6</f>
        <v>51795.198560889999</v>
      </c>
      <c r="F23" s="45">
        <f>'[1]2 zpf inv'!F20</f>
        <v>1</v>
      </c>
      <c r="G23" s="43">
        <f>'[1]2 zpf inv'!G20/10^6</f>
        <v>2342.02513993</v>
      </c>
      <c r="H23" s="45">
        <f>'[1]2 zpf inv'!H20</f>
        <v>1</v>
      </c>
      <c r="J23" s="47"/>
      <c r="K23" s="48"/>
      <c r="L23" s="47"/>
      <c r="M23" s="48"/>
      <c r="N23" s="47"/>
    </row>
    <row r="24" spans="2:14" x14ac:dyDescent="0.2">
      <c r="B24" s="38" t="s">
        <v>123</v>
      </c>
      <c r="C24" s="44">
        <f>'[1]2 zpf inv'!C21/10^6</f>
        <v>191.04571218000001</v>
      </c>
      <c r="D24" s="46">
        <f>'[1]2 zpf inv'!D21</f>
        <v>4.1554383075068386E-3</v>
      </c>
      <c r="E24" s="44">
        <f>'[1]2 zpf inv'!E21/10^6</f>
        <v>19.41147702</v>
      </c>
      <c r="F24" s="46">
        <f>'[1]2 zpf inv'!F21</f>
        <v>3.7477367708475969E-4</v>
      </c>
      <c r="G24" s="44">
        <f>'[1]2 zpf inv'!G21/10^6</f>
        <v>0.76656332999999999</v>
      </c>
      <c r="H24" s="46">
        <f>'[1]2 zpf inv'!H21</f>
        <v>3.2730789987289017E-4</v>
      </c>
      <c r="J24" s="47"/>
      <c r="K24" s="48"/>
      <c r="L24" s="47"/>
      <c r="M24" s="48"/>
      <c r="N24" s="47"/>
    </row>
    <row r="25" spans="2:14" x14ac:dyDescent="0.2">
      <c r="B25" s="49" t="s">
        <v>132</v>
      </c>
      <c r="C25" s="50">
        <f>'[1]2 zpf inv'!C22/10^6</f>
        <v>45783.818576739613</v>
      </c>
      <c r="D25" s="51">
        <f>'[1]2 zpf inv'!D22</f>
        <v>0.99584456205159422</v>
      </c>
      <c r="E25" s="50">
        <f>'[1]2 zpf inv'!E22/10^6</f>
        <v>51775.787140710272</v>
      </c>
      <c r="F25" s="51">
        <f>'[1]2 zpf inv'!F22</f>
        <v>0.99962522742031956</v>
      </c>
      <c r="G25" s="50">
        <f>'[1]2 zpf inv'!G22/10^6</f>
        <v>2341.2585827411754</v>
      </c>
      <c r="H25" s="51">
        <f>'[1]2 zpf inv'!H22</f>
        <v>0.9996726947222917</v>
      </c>
      <c r="J25" s="47"/>
      <c r="K25" s="48"/>
      <c r="L25" s="47"/>
      <c r="M25" s="48"/>
      <c r="N25" s="47"/>
    </row>
    <row r="26" spans="2:14" x14ac:dyDescent="0.2">
      <c r="B26" s="5"/>
      <c r="J26" s="48"/>
      <c r="K26" s="48"/>
      <c r="L26" s="48"/>
      <c r="M26" s="48"/>
      <c r="N26" s="47"/>
    </row>
    <row r="27" spans="2:14" x14ac:dyDescent="0.2">
      <c r="B27" s="6" t="s">
        <v>24</v>
      </c>
      <c r="E27" s="26"/>
      <c r="F27" s="26"/>
      <c r="G27" s="26"/>
      <c r="H27" s="26"/>
      <c r="I27" s="26"/>
      <c r="J27" s="26"/>
      <c r="K27" s="26"/>
    </row>
    <row r="28" spans="2:14" x14ac:dyDescent="0.2">
      <c r="B28" s="33" t="s">
        <v>89</v>
      </c>
      <c r="E28" s="26"/>
      <c r="F28" s="26"/>
      <c r="G28" s="26"/>
      <c r="H28" s="26"/>
      <c r="I28" s="26"/>
      <c r="J28" s="26"/>
      <c r="K28" s="26"/>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2" spans="2:2" x14ac:dyDescent="0.2">
      <c r="B52" s="27" t="s">
        <v>171</v>
      </c>
    </row>
  </sheetData>
  <mergeCells count="6">
    <mergeCell ref="B2:H2"/>
    <mergeCell ref="C6:D6"/>
    <mergeCell ref="E6:F6"/>
    <mergeCell ref="G6:H6"/>
    <mergeCell ref="G4:H4"/>
    <mergeCell ref="E5:H5"/>
  </mergeCells>
  <hyperlinks>
    <hyperlink ref="B52"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sheetPr>
  <dimension ref="B1:G61"/>
  <sheetViews>
    <sheetView showGridLines="0" workbookViewId="0">
      <selection activeCell="G26" sqref="G26"/>
    </sheetView>
  </sheetViews>
  <sheetFormatPr defaultColWidth="9.140625" defaultRowHeight="12" x14ac:dyDescent="0.2"/>
  <cols>
    <col min="1" max="1" width="1.28515625" style="11" customWidth="1"/>
    <col min="2" max="2" width="22.42578125" style="11" customWidth="1"/>
    <col min="3" max="3" width="20"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4.5" customHeight="1" x14ac:dyDescent="0.2">
      <c r="B1" s="4"/>
      <c r="C1" s="4"/>
      <c r="D1" s="4"/>
      <c r="E1" s="4"/>
      <c r="F1" s="4"/>
      <c r="G1" s="4"/>
    </row>
    <row r="2" spans="2:7" ht="12.75" x14ac:dyDescent="0.2">
      <c r="B2" s="119" t="s">
        <v>173</v>
      </c>
      <c r="C2" s="119"/>
      <c r="D2" s="119"/>
      <c r="E2" s="119"/>
      <c r="F2" s="119"/>
      <c r="G2" s="28"/>
    </row>
    <row r="3" spans="2:7" ht="4.5" customHeight="1" x14ac:dyDescent="0.2"/>
    <row r="4" spans="2:7" x14ac:dyDescent="0.2">
      <c r="B4" s="11" t="s">
        <v>33</v>
      </c>
    </row>
    <row r="5" spans="2:7" x14ac:dyDescent="0.2">
      <c r="B5" s="56" t="s">
        <v>95</v>
      </c>
    </row>
    <row r="6" spans="2:7" ht="6" customHeight="1" x14ac:dyDescent="0.2">
      <c r="B6" s="23"/>
    </row>
    <row r="7" spans="2:7" ht="25.5" customHeight="1" x14ac:dyDescent="0.2">
      <c r="B7" s="120" t="s">
        <v>133</v>
      </c>
      <c r="C7" s="120" t="s">
        <v>134</v>
      </c>
      <c r="D7" s="120" t="s">
        <v>135</v>
      </c>
      <c r="E7" s="120" t="s">
        <v>136</v>
      </c>
    </row>
    <row r="8" spans="2:7" ht="25.5" customHeight="1" x14ac:dyDescent="0.2">
      <c r="B8" s="123"/>
      <c r="C8" s="123"/>
      <c r="D8" s="123"/>
      <c r="E8" s="123"/>
    </row>
    <row r="9" spans="2:7" x14ac:dyDescent="0.2">
      <c r="B9" s="12">
        <f>'[1]3 dpf'!B5</f>
        <v>44439</v>
      </c>
      <c r="C9" s="13"/>
      <c r="D9" s="13"/>
      <c r="E9" s="13"/>
    </row>
    <row r="10" spans="2:7" x14ac:dyDescent="0.2">
      <c r="B10" s="14" t="s">
        <v>66</v>
      </c>
      <c r="C10" s="15">
        <f>'[1]3 dpf'!C6</f>
        <v>7865</v>
      </c>
      <c r="D10" s="15">
        <f>'[1]3 dpf'!D6</f>
        <v>3540</v>
      </c>
      <c r="E10" s="15">
        <f>'[1]3 dpf'!E6</f>
        <v>11405</v>
      </c>
    </row>
    <row r="11" spans="2:7" x14ac:dyDescent="0.2">
      <c r="B11" s="14" t="s">
        <v>67</v>
      </c>
      <c r="C11" s="15">
        <f>'[1]3 dpf'!C7</f>
        <v>3756</v>
      </c>
      <c r="D11" s="15">
        <f>'[1]3 dpf'!D7</f>
        <v>11506</v>
      </c>
      <c r="E11" s="15">
        <f>'[1]3 dpf'!E7</f>
        <v>15262</v>
      </c>
    </row>
    <row r="12" spans="2:7" x14ac:dyDescent="0.2">
      <c r="B12" s="14" t="s">
        <v>185</v>
      </c>
      <c r="C12" s="15">
        <f>'[1]3 dpf'!C8</f>
        <v>25</v>
      </c>
      <c r="D12" s="15">
        <f>'[1]3 dpf'!D8</f>
        <v>24</v>
      </c>
      <c r="E12" s="15">
        <f>'[1]3 dpf'!E8</f>
        <v>49</v>
      </c>
    </row>
    <row r="13" spans="2:7" x14ac:dyDescent="0.2">
      <c r="B13" s="16" t="s">
        <v>4</v>
      </c>
      <c r="C13" s="17">
        <f>'[1]3 dpf'!C9</f>
        <v>11646</v>
      </c>
      <c r="D13" s="17">
        <f>'[1]3 dpf'!D9</f>
        <v>15070</v>
      </c>
      <c r="E13" s="17">
        <f>'[1]3 dpf'!E9</f>
        <v>26716</v>
      </c>
    </row>
    <row r="14" spans="2:7" x14ac:dyDescent="0.2">
      <c r="B14" s="18">
        <f>'[1]3 dpf'!$B10</f>
        <v>44469</v>
      </c>
      <c r="C14" s="19"/>
      <c r="D14" s="19"/>
      <c r="E14" s="19"/>
      <c r="G14" s="20"/>
    </row>
    <row r="15" spans="2:7" x14ac:dyDescent="0.2">
      <c r="B15" s="21" t="s">
        <v>68</v>
      </c>
      <c r="C15" s="22">
        <f>'[1]3 dpf'!C11</f>
        <v>7920</v>
      </c>
      <c r="D15" s="22">
        <f>'[1]3 dpf'!D11</f>
        <v>3534</v>
      </c>
      <c r="E15" s="22">
        <f>'[1]3 dpf'!E11</f>
        <v>11454</v>
      </c>
    </row>
    <row r="16" spans="2:7" x14ac:dyDescent="0.2">
      <c r="B16" s="21" t="s">
        <v>67</v>
      </c>
      <c r="C16" s="22">
        <f>'[1]3 dpf'!C12</f>
        <v>3797</v>
      </c>
      <c r="D16" s="22">
        <f>'[1]3 dpf'!D12</f>
        <v>11516</v>
      </c>
      <c r="E16" s="22">
        <f>'[1]3 dpf'!E12</f>
        <v>15313</v>
      </c>
    </row>
    <row r="17" spans="2:7" x14ac:dyDescent="0.2">
      <c r="B17" s="98" t="s">
        <v>185</v>
      </c>
      <c r="C17" s="22">
        <f>'[1]3 dpf'!C13</f>
        <v>29</v>
      </c>
      <c r="D17" s="22">
        <f>'[1]3 dpf'!D13</f>
        <v>27</v>
      </c>
      <c r="E17" s="22">
        <f>'[1]3 dpf'!E13</f>
        <v>56</v>
      </c>
    </row>
    <row r="18" spans="2:7" x14ac:dyDescent="0.2">
      <c r="B18" s="16" t="s">
        <v>4</v>
      </c>
      <c r="C18" s="17">
        <f>'[1]3 dpf'!C14</f>
        <v>11746</v>
      </c>
      <c r="D18" s="17">
        <f>'[1]3 dpf'!D14</f>
        <v>15077</v>
      </c>
      <c r="E18" s="17">
        <f>'[1]3 dpf'!E14</f>
        <v>26823</v>
      </c>
    </row>
    <row r="19" spans="2:7" ht="6" customHeight="1" x14ac:dyDescent="0.2">
      <c r="B19" s="25"/>
      <c r="C19" s="26"/>
      <c r="D19" s="26"/>
      <c r="E19" s="26"/>
      <c r="F19" s="26"/>
      <c r="G19" s="26"/>
    </row>
    <row r="20" spans="2:7" x14ac:dyDescent="0.2">
      <c r="B20" s="11" t="s">
        <v>34</v>
      </c>
      <c r="C20" s="59"/>
      <c r="D20" s="59"/>
      <c r="E20" s="59"/>
      <c r="F20" s="59"/>
      <c r="G20" s="59"/>
    </row>
    <row r="21" spans="2:7" x14ac:dyDescent="0.2">
      <c r="B21" s="56" t="s">
        <v>81</v>
      </c>
      <c r="C21" s="59"/>
      <c r="D21" s="59"/>
      <c r="E21" s="59"/>
      <c r="F21" s="59"/>
      <c r="G21" s="59"/>
    </row>
    <row r="22" spans="2:7" ht="7.5" hidden="1" customHeight="1" x14ac:dyDescent="0.2">
      <c r="B22" s="59"/>
      <c r="C22" s="59"/>
      <c r="D22" s="59"/>
      <c r="E22" s="59"/>
      <c r="F22" s="59"/>
      <c r="G22" s="59"/>
    </row>
    <row r="23" spans="2:7" ht="16.5" customHeight="1" x14ac:dyDescent="0.2">
      <c r="B23" s="120" t="s">
        <v>133</v>
      </c>
      <c r="C23" s="120" t="s">
        <v>137</v>
      </c>
      <c r="D23" s="30"/>
      <c r="E23" s="30"/>
      <c r="F23" s="30"/>
      <c r="G23" s="30"/>
    </row>
    <row r="24" spans="2:7" ht="20.25" customHeight="1" x14ac:dyDescent="0.2">
      <c r="B24" s="123"/>
      <c r="C24" s="123"/>
      <c r="D24" s="60"/>
      <c r="E24" s="60"/>
      <c r="F24" s="60"/>
      <c r="G24" s="60"/>
    </row>
    <row r="25" spans="2:7" x14ac:dyDescent="0.2">
      <c r="B25" s="12">
        <f>'[1]3 dpf'!$B$34</f>
        <v>44439</v>
      </c>
      <c r="C25" s="13"/>
      <c r="D25" s="60"/>
      <c r="E25" s="60"/>
      <c r="F25" s="60"/>
      <c r="G25" s="60"/>
    </row>
    <row r="26" spans="2:7" x14ac:dyDescent="0.2">
      <c r="B26" s="14" t="s">
        <v>68</v>
      </c>
      <c r="C26" s="15">
        <f>'[1]3 dpf'!C35</f>
        <v>1194</v>
      </c>
      <c r="D26" s="60"/>
      <c r="E26" s="60"/>
      <c r="F26" s="60"/>
      <c r="G26" s="60"/>
    </row>
    <row r="27" spans="2:7" x14ac:dyDescent="0.2">
      <c r="B27" s="14" t="s">
        <v>67</v>
      </c>
      <c r="C27" s="15">
        <f>'[1]3 dpf'!C36</f>
        <v>2887</v>
      </c>
      <c r="D27" s="30"/>
      <c r="E27" s="30"/>
      <c r="F27" s="30"/>
      <c r="G27" s="30"/>
    </row>
    <row r="28" spans="2:7" x14ac:dyDescent="0.2">
      <c r="B28" s="14" t="s">
        <v>185</v>
      </c>
      <c r="C28" s="15">
        <f>'[1]3 dpf'!C37</f>
        <v>4</v>
      </c>
      <c r="D28" s="30"/>
      <c r="E28" s="30"/>
      <c r="F28" s="30"/>
      <c r="G28" s="30"/>
    </row>
    <row r="29" spans="2:7" x14ac:dyDescent="0.2">
      <c r="B29" s="16" t="s">
        <v>4</v>
      </c>
      <c r="C29" s="17">
        <f>'[1]3 dpf'!C38</f>
        <v>4085</v>
      </c>
      <c r="D29" s="59"/>
      <c r="E29" s="59"/>
      <c r="F29" s="59"/>
      <c r="G29" s="59"/>
    </row>
    <row r="30" spans="2:7" x14ac:dyDescent="0.2">
      <c r="B30" s="18">
        <f>'[1]3 dpf'!$B$39</f>
        <v>44469</v>
      </c>
      <c r="C30" s="19"/>
      <c r="D30" s="59"/>
      <c r="E30" s="59"/>
      <c r="F30" s="59"/>
      <c r="G30" s="59"/>
    </row>
    <row r="31" spans="2:7" x14ac:dyDescent="0.2">
      <c r="B31" s="21" t="s">
        <v>66</v>
      </c>
      <c r="C31" s="22">
        <f>'[1]3 dpf'!C40</f>
        <v>1190</v>
      </c>
      <c r="D31" s="31"/>
      <c r="E31" s="31"/>
      <c r="F31" s="31"/>
      <c r="G31" s="31"/>
    </row>
    <row r="32" spans="2:7" ht="13.5" customHeight="1" x14ac:dyDescent="0.2">
      <c r="B32" s="21" t="s">
        <v>67</v>
      </c>
      <c r="C32" s="22">
        <f>'[1]3 dpf'!C41</f>
        <v>2891</v>
      </c>
      <c r="D32" s="60"/>
      <c r="E32" s="60"/>
      <c r="F32" s="60"/>
      <c r="G32" s="60"/>
    </row>
    <row r="33" spans="2:7" ht="13.5" customHeight="1" x14ac:dyDescent="0.2">
      <c r="B33" s="98" t="s">
        <v>185</v>
      </c>
      <c r="C33" s="22">
        <f>'[1]3 dpf'!C42</f>
        <v>4</v>
      </c>
      <c r="D33" s="60"/>
      <c r="E33" s="60"/>
      <c r="F33" s="60"/>
      <c r="G33" s="60"/>
    </row>
    <row r="34" spans="2:7" x14ac:dyDescent="0.2">
      <c r="B34" s="16" t="s">
        <v>4</v>
      </c>
      <c r="C34" s="17">
        <f>'[1]3 dpf'!C43</f>
        <v>4085</v>
      </c>
      <c r="D34" s="26"/>
      <c r="E34" s="26"/>
      <c r="F34" s="26"/>
      <c r="G34" s="26"/>
    </row>
    <row r="35" spans="2:7" s="61" customFormat="1" ht="7.5" customHeight="1" x14ac:dyDescent="0.2">
      <c r="B35" s="25"/>
      <c r="C35" s="26"/>
      <c r="D35" s="26"/>
      <c r="E35" s="26"/>
      <c r="F35" s="26"/>
      <c r="G35" s="26"/>
    </row>
    <row r="36" spans="2:7" x14ac:dyDescent="0.2">
      <c r="B36" s="11" t="s">
        <v>35</v>
      </c>
    </row>
    <row r="37" spans="2:7" x14ac:dyDescent="0.2">
      <c r="B37" s="56" t="s">
        <v>97</v>
      </c>
    </row>
    <row r="61" spans="2:2" x14ac:dyDescent="0.2">
      <c r="B61" s="27" t="s">
        <v>172</v>
      </c>
    </row>
  </sheetData>
  <mergeCells count="7">
    <mergeCell ref="E7:E8"/>
    <mergeCell ref="B2:F2"/>
    <mergeCell ref="D7:D8"/>
    <mergeCell ref="B23:B24"/>
    <mergeCell ref="C23:C24"/>
    <mergeCell ref="B7:B8"/>
    <mergeCell ref="C7:C8"/>
  </mergeCells>
  <hyperlinks>
    <hyperlink ref="B61"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I57"/>
  <sheetViews>
    <sheetView showGridLines="0" workbookViewId="0">
      <selection activeCell="H62" sqref="H62"/>
    </sheetView>
  </sheetViews>
  <sheetFormatPr defaultColWidth="9.140625" defaultRowHeight="12" x14ac:dyDescent="0.2"/>
  <cols>
    <col min="1" max="1" width="1.28515625" style="11" customWidth="1"/>
    <col min="2" max="2" width="11.85546875" style="11" customWidth="1"/>
    <col min="3" max="5" width="12" style="11" customWidth="1"/>
    <col min="6" max="7" width="12.28515625" style="11" customWidth="1"/>
    <col min="8" max="8" width="14" style="11" customWidth="1"/>
    <col min="9" max="9" width="11.140625" style="11" customWidth="1"/>
    <col min="10" max="10" width="1.28515625" style="11" customWidth="1"/>
    <col min="11" max="11" width="21.42578125" style="11" customWidth="1"/>
    <col min="12" max="12" width="23" style="11" customWidth="1"/>
    <col min="13" max="13" width="18.85546875" style="11" bestFit="1" customWidth="1"/>
    <col min="14" max="14" width="15.140625" style="11" bestFit="1" customWidth="1"/>
    <col min="15" max="15" width="25.28515625" style="11" customWidth="1"/>
    <col min="16" max="16" width="9.140625" style="11"/>
    <col min="17" max="17" width="11.42578125" style="11" customWidth="1"/>
    <col min="18" max="19" width="9.140625" style="11"/>
    <col min="20" max="20" width="9.140625" style="11" customWidth="1"/>
    <col min="21" max="21" width="20" style="11" customWidth="1"/>
    <col min="22" max="22" width="13.140625" style="11" customWidth="1"/>
    <col min="23" max="16384" width="9.140625" style="11"/>
  </cols>
  <sheetData>
    <row r="1" spans="2:9" ht="12.75" x14ac:dyDescent="0.2">
      <c r="B1" s="4"/>
      <c r="C1" s="4"/>
      <c r="D1" s="4"/>
      <c r="E1" s="4"/>
      <c r="F1" s="4"/>
      <c r="G1" s="4"/>
      <c r="H1" s="4"/>
      <c r="I1" s="4"/>
    </row>
    <row r="2" spans="2:9" ht="12.75" x14ac:dyDescent="0.2">
      <c r="B2" s="119" t="s">
        <v>174</v>
      </c>
      <c r="C2" s="119"/>
      <c r="D2" s="119"/>
      <c r="E2" s="119"/>
      <c r="F2" s="119"/>
      <c r="G2" s="119"/>
      <c r="H2" s="119"/>
      <c r="I2" s="119"/>
    </row>
    <row r="4" spans="2:9" x14ac:dyDescent="0.2">
      <c r="B4" s="6" t="s">
        <v>36</v>
      </c>
    </row>
    <row r="5" spans="2:9" x14ac:dyDescent="0.2">
      <c r="B5" s="33" t="s">
        <v>98</v>
      </c>
    </row>
    <row r="6" spans="2:9" ht="35.25" customHeight="1" x14ac:dyDescent="0.2">
      <c r="B6" s="124" t="s">
        <v>138</v>
      </c>
      <c r="C6" s="125" t="s">
        <v>139</v>
      </c>
      <c r="D6" s="125"/>
      <c r="E6" s="125"/>
      <c r="F6" s="130" t="s">
        <v>140</v>
      </c>
      <c r="G6" s="125"/>
      <c r="H6" s="125"/>
    </row>
    <row r="7" spans="2:9" ht="33.75" customHeight="1" x14ac:dyDescent="0.2">
      <c r="B7" s="125"/>
      <c r="C7" s="94" t="s">
        <v>69</v>
      </c>
      <c r="D7" s="97" t="s">
        <v>70</v>
      </c>
      <c r="E7" s="97" t="s">
        <v>188</v>
      </c>
      <c r="F7" s="91" t="s">
        <v>69</v>
      </c>
      <c r="G7" s="97" t="s">
        <v>70</v>
      </c>
      <c r="H7" s="94" t="s">
        <v>187</v>
      </c>
    </row>
    <row r="8" spans="2:9" x14ac:dyDescent="0.2">
      <c r="B8" s="85">
        <f>'[1]3 dpf'!B49</f>
        <v>44439</v>
      </c>
      <c r="C8" s="7">
        <f>'[1]3 dpf'!C49</f>
        <v>1308.72118465258</v>
      </c>
      <c r="D8" s="7">
        <f>'[1]3 dpf'!D49</f>
        <v>1328.65918828799</v>
      </c>
      <c r="E8" s="96">
        <f>'[1]3 dpf'!E49</f>
        <v>1.0192764711460001</v>
      </c>
      <c r="F8" s="99">
        <f>'[1]3 dpf'!F49</f>
        <v>205.73239699999999</v>
      </c>
      <c r="G8" s="99">
        <f>'[1]3 dpf'!G49</f>
        <v>202.29772700000001</v>
      </c>
      <c r="H8" s="99">
        <f>'[1]3 dpf'!H49</f>
        <v>101.481205</v>
      </c>
    </row>
    <row r="9" spans="2:9" x14ac:dyDescent="0.2">
      <c r="B9" s="85">
        <f>'[1]3 dpf'!B50</f>
        <v>44449</v>
      </c>
      <c r="C9" s="7">
        <f>'[1]3 dpf'!C50</f>
        <v>1308.2264058871019</v>
      </c>
      <c r="D9" s="7">
        <f>'[1]3 dpf'!D50</f>
        <v>1331.3207530057809</v>
      </c>
      <c r="E9" s="93">
        <f>'[1]3 dpf'!E50</f>
        <v>1.049160853376</v>
      </c>
      <c r="F9" s="99">
        <f>'[1]3 dpf'!F50</f>
        <v>205.35700800000001</v>
      </c>
      <c r="G9" s="99">
        <f>'[1]3 dpf'!G50</f>
        <v>202.33504600000001</v>
      </c>
      <c r="H9" s="99">
        <f>'[1]3 dpf'!H50</f>
        <v>101.292513</v>
      </c>
    </row>
    <row r="10" spans="2:9" x14ac:dyDescent="0.2">
      <c r="B10" s="85">
        <f>'[1]3 dpf'!B51</f>
        <v>44459</v>
      </c>
      <c r="C10" s="7">
        <f>'[1]3 dpf'!C51</f>
        <v>1307.00462063851</v>
      </c>
      <c r="D10" s="7">
        <f>'[1]3 dpf'!D51</f>
        <v>1325.321620195069</v>
      </c>
      <c r="E10" s="93">
        <f>'[1]3 dpf'!E51</f>
        <v>1.0908487297739999</v>
      </c>
      <c r="F10" s="99">
        <f>'[1]3 dpf'!F51</f>
        <v>204.785122</v>
      </c>
      <c r="G10" s="99">
        <f>'[1]3 dpf'!G51</f>
        <v>200.86224199999998</v>
      </c>
      <c r="H10" s="99">
        <f>'[1]3 dpf'!H51</f>
        <v>100.86801</v>
      </c>
    </row>
    <row r="11" spans="2:9" x14ac:dyDescent="0.2">
      <c r="B11" s="85">
        <f>'[1]3 dpf'!B52</f>
        <v>44469</v>
      </c>
      <c r="C11" s="7">
        <f>'[1]3 dpf'!C52</f>
        <v>1313.5241534962051</v>
      </c>
      <c r="D11" s="7">
        <f>'[1]3 dpf'!D52</f>
        <v>1329.866124234336</v>
      </c>
      <c r="E11" s="93">
        <f>'[1]3 dpf'!E52</f>
        <v>1.147396277441</v>
      </c>
      <c r="F11" s="99">
        <f>'[1]3 dpf'!F52</f>
        <v>205.15785200000002</v>
      </c>
      <c r="G11" s="99">
        <f>'[1]3 dpf'!G52</f>
        <v>201.14097699999999</v>
      </c>
      <c r="H11" s="99">
        <f>'[1]3 dpf'!H52</f>
        <v>101.030855</v>
      </c>
    </row>
    <row r="12" spans="2:9" x14ac:dyDescent="0.2">
      <c r="B12" s="5"/>
    </row>
    <row r="13" spans="2:9" ht="12.75" x14ac:dyDescent="0.2">
      <c r="B13" s="2" t="s">
        <v>37</v>
      </c>
    </row>
    <row r="14" spans="2:9" ht="12.75" x14ac:dyDescent="0.2">
      <c r="B14" s="34" t="s">
        <v>141</v>
      </c>
    </row>
    <row r="15" spans="2:9" x14ac:dyDescent="0.2">
      <c r="B15" s="5"/>
    </row>
    <row r="16" spans="2:9" x14ac:dyDescent="0.2">
      <c r="B16" s="5"/>
    </row>
    <row r="17" spans="2:9" x14ac:dyDescent="0.2">
      <c r="B17" s="5"/>
    </row>
    <row r="18" spans="2:9" x14ac:dyDescent="0.2">
      <c r="B18" s="5"/>
    </row>
    <row r="19" spans="2:9" x14ac:dyDescent="0.2">
      <c r="B19" s="5"/>
    </row>
    <row r="20" spans="2:9" x14ac:dyDescent="0.2">
      <c r="B20" s="5"/>
    </row>
    <row r="21" spans="2:9" x14ac:dyDescent="0.2">
      <c r="B21" s="5"/>
    </row>
    <row r="22" spans="2:9" x14ac:dyDescent="0.2">
      <c r="B22" s="5"/>
    </row>
    <row r="23" spans="2:9" x14ac:dyDescent="0.2">
      <c r="B23" s="5"/>
    </row>
    <row r="24" spans="2:9" x14ac:dyDescent="0.2">
      <c r="B24" s="25"/>
      <c r="C24" s="26"/>
      <c r="D24" s="26"/>
      <c r="E24" s="26"/>
      <c r="F24" s="26"/>
      <c r="G24" s="26"/>
      <c r="H24" s="26"/>
      <c r="I24" s="26"/>
    </row>
    <row r="25" spans="2:9" x14ac:dyDescent="0.2">
      <c r="B25" s="25"/>
      <c r="C25" s="26"/>
      <c r="D25" s="26"/>
      <c r="E25" s="26"/>
      <c r="F25" s="26"/>
      <c r="G25" s="26"/>
      <c r="H25" s="26"/>
      <c r="I25" s="26"/>
    </row>
    <row r="26" spans="2:9" ht="12.75" x14ac:dyDescent="0.2">
      <c r="C26" s="2"/>
      <c r="D26" s="2"/>
      <c r="E26" s="2"/>
      <c r="F26" s="6"/>
      <c r="G26" s="6"/>
    </row>
    <row r="27" spans="2:9" ht="12.75" x14ac:dyDescent="0.2">
      <c r="C27" s="2"/>
      <c r="D27" s="2"/>
      <c r="E27" s="2"/>
      <c r="F27" s="6"/>
      <c r="G27" s="6"/>
    </row>
    <row r="35" spans="2:8" x14ac:dyDescent="0.2">
      <c r="B35" s="6" t="s">
        <v>38</v>
      </c>
      <c r="C35" s="6"/>
      <c r="D35" s="6"/>
      <c r="E35" s="6"/>
      <c r="F35" s="6"/>
      <c r="G35" s="6"/>
      <c r="H35" s="6"/>
    </row>
    <row r="36" spans="2:8" x14ac:dyDescent="0.2">
      <c r="B36" s="33" t="s">
        <v>142</v>
      </c>
      <c r="C36" s="6"/>
      <c r="D36" s="6"/>
      <c r="E36" s="6"/>
      <c r="F36" s="6"/>
      <c r="G36" s="6"/>
      <c r="H36" s="6"/>
    </row>
    <row r="38" spans="2:8" x14ac:dyDescent="0.2">
      <c r="C38" s="6"/>
      <c r="D38" s="6"/>
      <c r="E38" s="6"/>
    </row>
    <row r="39" spans="2:8" x14ac:dyDescent="0.2">
      <c r="C39" s="6"/>
      <c r="D39" s="6"/>
      <c r="E39" s="6"/>
    </row>
    <row r="57" spans="2:2" x14ac:dyDescent="0.2">
      <c r="B57" s="27" t="s">
        <v>172</v>
      </c>
    </row>
  </sheetData>
  <mergeCells count="4">
    <mergeCell ref="B2:I2"/>
    <mergeCell ref="B6:B7"/>
    <mergeCell ref="F6:H6"/>
    <mergeCell ref="C6:E6"/>
  </mergeCells>
  <hyperlinks>
    <hyperlink ref="B57"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sheetPr>
  <dimension ref="B1:N54"/>
  <sheetViews>
    <sheetView showGridLines="0" workbookViewId="0">
      <selection activeCell="K11" sqref="K11"/>
    </sheetView>
  </sheetViews>
  <sheetFormatPr defaultColWidth="9.140625" defaultRowHeight="12" x14ac:dyDescent="0.2"/>
  <cols>
    <col min="1" max="1" width="1.28515625" style="11" customWidth="1"/>
    <col min="2" max="2" width="37.85546875" style="11" customWidth="1"/>
    <col min="3" max="3" width="10" style="11" customWidth="1"/>
    <col min="4" max="4" width="8.140625" style="11" customWidth="1"/>
    <col min="5" max="5" width="9.28515625" style="11" customWidth="1"/>
    <col min="6" max="6" width="8.7109375" style="11" customWidth="1"/>
    <col min="7" max="7" width="10.7109375" style="11" customWidth="1"/>
    <col min="8" max="8" width="8.570312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84" t="s">
        <v>174</v>
      </c>
      <c r="C2" s="84"/>
      <c r="D2" s="84"/>
      <c r="E2" s="84"/>
      <c r="F2" s="84"/>
      <c r="G2" s="84"/>
      <c r="H2" s="83"/>
      <c r="I2" s="28"/>
      <c r="J2" s="28"/>
      <c r="K2" s="28"/>
    </row>
    <row r="3" spans="2:12" ht="7.5" customHeight="1" x14ac:dyDescent="0.2"/>
    <row r="4" spans="2:12" x14ac:dyDescent="0.2">
      <c r="B4" s="6" t="s">
        <v>39</v>
      </c>
      <c r="G4" s="128">
        <f>'[1]1 zpf '!B33</f>
        <v>44469</v>
      </c>
      <c r="H4" s="128"/>
    </row>
    <row r="5" spans="2:12" ht="12.75" customHeight="1" x14ac:dyDescent="0.2">
      <c r="B5" s="33" t="s">
        <v>155</v>
      </c>
      <c r="E5" s="129" t="s">
        <v>156</v>
      </c>
      <c r="F5" s="129"/>
      <c r="G5" s="129"/>
      <c r="H5" s="129"/>
      <c r="J5" s="42"/>
    </row>
    <row r="6" spans="2:12" ht="21" customHeight="1" x14ac:dyDescent="0.2">
      <c r="B6" s="95" t="s">
        <v>154</v>
      </c>
      <c r="C6" s="127" t="s">
        <v>40</v>
      </c>
      <c r="D6" s="127"/>
      <c r="E6" s="127" t="s">
        <v>41</v>
      </c>
      <c r="F6" s="127"/>
      <c r="G6" s="127" t="s">
        <v>186</v>
      </c>
      <c r="H6" s="127"/>
    </row>
    <row r="7" spans="2:12" ht="10.5" customHeight="1" x14ac:dyDescent="0.2">
      <c r="B7" s="36"/>
      <c r="C7" s="52" t="s">
        <v>25</v>
      </c>
      <c r="D7" s="53" t="s">
        <v>0</v>
      </c>
      <c r="E7" s="52" t="s">
        <v>25</v>
      </c>
      <c r="F7" s="53" t="s">
        <v>0</v>
      </c>
      <c r="G7" s="52" t="s">
        <v>25</v>
      </c>
      <c r="H7" s="53" t="s">
        <v>0</v>
      </c>
    </row>
    <row r="8" spans="2:12" ht="8.25" customHeight="1" x14ac:dyDescent="0.2">
      <c r="B8" s="36"/>
      <c r="C8" s="54" t="s">
        <v>119</v>
      </c>
      <c r="D8" s="55" t="s">
        <v>153</v>
      </c>
      <c r="E8" s="54" t="s">
        <v>119</v>
      </c>
      <c r="F8" s="55" t="s">
        <v>153</v>
      </c>
      <c r="G8" s="54" t="s">
        <v>119</v>
      </c>
      <c r="H8" s="55" t="s">
        <v>153</v>
      </c>
    </row>
    <row r="9" spans="2:12" x14ac:dyDescent="0.2">
      <c r="B9" s="41" t="s">
        <v>168</v>
      </c>
      <c r="C9" s="50">
        <f>'[1]4 dpf inv'!C5/10^6</f>
        <v>801.23813380999991</v>
      </c>
      <c r="D9" s="51">
        <f>'[1]4 dpf inv'!D5</f>
        <v>0.60522552339978364</v>
      </c>
      <c r="E9" s="50">
        <f>'[1]4 dpf inv'!E5/10^6</f>
        <v>798.47874246000003</v>
      </c>
      <c r="F9" s="51">
        <f>'[1]4 dpf inv'!F5</f>
        <v>0.59979212886089428</v>
      </c>
      <c r="G9" s="100">
        <f>'[1]4 dpf inv'!G5/10^6</f>
        <v>0.7710599600000001</v>
      </c>
      <c r="H9" s="51">
        <f>'[1]4 dpf inv'!H5</f>
        <v>0.67093783280246788</v>
      </c>
      <c r="I9" s="48"/>
      <c r="J9" s="47"/>
      <c r="K9" s="48"/>
      <c r="L9" s="47"/>
    </row>
    <row r="10" spans="2:12" ht="23.25" customHeight="1" x14ac:dyDescent="0.2">
      <c r="B10" s="37" t="s">
        <v>129</v>
      </c>
      <c r="C10" s="44">
        <f>'[1]4 dpf inv'!C6/10^6</f>
        <v>188.56477190000001</v>
      </c>
      <c r="D10" s="46">
        <f>'[1]4 dpf inv'!D6</f>
        <v>0.14243482424539836</v>
      </c>
      <c r="E10" s="44">
        <f>'[1]4 dpf inv'!E6/10^6</f>
        <v>36.692823359999998</v>
      </c>
      <c r="F10" s="46">
        <f>'[1]4 dpf inv'!F6</f>
        <v>2.7562495363630361E-2</v>
      </c>
      <c r="G10" s="101">
        <f>'[1]4 dpf inv'!G6/10^6</f>
        <v>0</v>
      </c>
      <c r="H10" s="46">
        <f>'[1]4 dpf inv'!H6</f>
        <v>0</v>
      </c>
      <c r="I10" s="48"/>
      <c r="J10" s="47"/>
      <c r="K10" s="48"/>
      <c r="L10" s="47"/>
    </row>
    <row r="11" spans="2:12" ht="21" customHeight="1" x14ac:dyDescent="0.2">
      <c r="B11" s="37" t="s">
        <v>152</v>
      </c>
      <c r="C11" s="44">
        <f>'[1]4 dpf inv'!C7/10^6</f>
        <v>612.53879042999995</v>
      </c>
      <c r="D11" s="46">
        <f>'[1]4 dpf inv'!D7</f>
        <v>0.46268904885720036</v>
      </c>
      <c r="E11" s="44">
        <f>'[1]4 dpf inv'!E7/10^6</f>
        <v>761.7859191</v>
      </c>
      <c r="F11" s="46">
        <f>'[1]4 dpf inv'!F7</f>
        <v>0.57222963349726386</v>
      </c>
      <c r="G11" s="101">
        <f>'[1]4 dpf inv'!G7/10^6</f>
        <v>0.72514953000000004</v>
      </c>
      <c r="H11" s="46">
        <f>'[1]4 dpf inv'!H7</f>
        <v>0.63098887162540263</v>
      </c>
      <c r="I11" s="48"/>
      <c r="J11" s="47"/>
      <c r="K11" s="48"/>
      <c r="L11" s="47"/>
    </row>
    <row r="12" spans="2:12" ht="21.75" customHeight="1" x14ac:dyDescent="0.2">
      <c r="B12" s="37" t="s">
        <v>151</v>
      </c>
      <c r="C12" s="86">
        <f>'[1]4 dpf inv'!C8/10^6</f>
        <v>0.13457148000000002</v>
      </c>
      <c r="D12" s="46">
        <f>'[1]4 dpf inv'!D8</f>
        <v>1.016502971849279E-4</v>
      </c>
      <c r="E12" s="44">
        <f>'[1]4 dpf inv'!E8/10^6</f>
        <v>0</v>
      </c>
      <c r="F12" s="46">
        <f>'[1]4 dpf inv'!F8</f>
        <v>0</v>
      </c>
      <c r="G12" s="101">
        <f>'[1]4 dpf inv'!G8/10^6</f>
        <v>4.5910430000000002E-2</v>
      </c>
      <c r="H12" s="46">
        <f>'[1]4 dpf inv'!H8</f>
        <v>3.9948961177065145E-2</v>
      </c>
      <c r="I12" s="48"/>
      <c r="J12" s="47"/>
      <c r="K12" s="48"/>
      <c r="L12" s="47"/>
    </row>
    <row r="13" spans="2:12" ht="26.25" customHeight="1" x14ac:dyDescent="0.2">
      <c r="B13" s="37" t="s">
        <v>189</v>
      </c>
      <c r="C13" s="44">
        <f>'[1]4 dpf inv'!C9/10^6</f>
        <v>0</v>
      </c>
      <c r="D13" s="46">
        <f>'[1]4 dpf inv'!D9</f>
        <v>0</v>
      </c>
      <c r="E13" s="44">
        <f>'[1]4 dpf inv'!E9/10^6</f>
        <v>0</v>
      </c>
      <c r="F13" s="46">
        <f>'[1]4 dpf inv'!F9</f>
        <v>0</v>
      </c>
      <c r="G13" s="101">
        <f>'[1]4 dpf inv'!G9/10^6</f>
        <v>0</v>
      </c>
      <c r="H13" s="46">
        <f>'[1]4 dpf inv'!H9</f>
        <v>0</v>
      </c>
      <c r="I13" s="48"/>
      <c r="J13" s="47"/>
      <c r="K13" s="48"/>
      <c r="L13" s="47"/>
    </row>
    <row r="14" spans="2:12" x14ac:dyDescent="0.2">
      <c r="B14" s="41" t="s">
        <v>169</v>
      </c>
      <c r="C14" s="50">
        <f>'[1]4 dpf inv'!C10/10^6</f>
        <v>374.91365099000001</v>
      </c>
      <c r="D14" s="51">
        <f>'[1]4 dpf inv'!D10</f>
        <v>0.28319584537392201</v>
      </c>
      <c r="E14" s="50">
        <f>'[1]4 dpf inv'!E10/10^6</f>
        <v>380.71491083999996</v>
      </c>
      <c r="F14" s="51">
        <f>'[1]4 dpf inv'!F10</f>
        <v>0.28598107215515306</v>
      </c>
      <c r="G14" s="100">
        <f>'[1]4 dpf inv'!G10/10^6</f>
        <v>0.26093348</v>
      </c>
      <c r="H14" s="51">
        <f>'[1]4 dpf inv'!H10</f>
        <v>0.22705127053518132</v>
      </c>
      <c r="I14" s="48"/>
      <c r="J14" s="47"/>
      <c r="K14" s="48"/>
      <c r="L14" s="47"/>
    </row>
    <row r="15" spans="2:12" ht="22.5" x14ac:dyDescent="0.2">
      <c r="B15" s="37" t="s">
        <v>150</v>
      </c>
      <c r="C15" s="44">
        <f>'[1]4 dpf inv'!C11/10^6</f>
        <v>134.77686984000002</v>
      </c>
      <c r="D15" s="46">
        <f>'[1]4 dpf inv'!D11</f>
        <v>0.10180544104063019</v>
      </c>
      <c r="E15" s="44">
        <f>'[1]4 dpf inv'!E11/10^6</f>
        <v>0</v>
      </c>
      <c r="F15" s="46">
        <f>'[1]4 dpf inv'!F11</f>
        <v>0</v>
      </c>
      <c r="G15" s="101">
        <f>'[1]4 dpf inv'!G11/10^6</f>
        <v>0</v>
      </c>
      <c r="H15" s="46">
        <f>'[1]4 dpf inv'!H11</f>
        <v>0</v>
      </c>
      <c r="I15" s="48"/>
      <c r="J15" s="37"/>
      <c r="K15" s="37"/>
      <c r="L15" s="37"/>
    </row>
    <row r="16" spans="2:12" ht="22.5" x14ac:dyDescent="0.2">
      <c r="B16" s="37" t="s">
        <v>149</v>
      </c>
      <c r="C16" s="44">
        <f>'[1]4 dpf inv'!C12/10^6</f>
        <v>0</v>
      </c>
      <c r="D16" s="46">
        <f>'[1]4 dpf inv'!D12</f>
        <v>0</v>
      </c>
      <c r="E16" s="44">
        <f>'[1]4 dpf inv'!E12/10^6</f>
        <v>0</v>
      </c>
      <c r="F16" s="46">
        <f>'[1]4 dpf inv'!F12</f>
        <v>0</v>
      </c>
      <c r="G16" s="101">
        <f>'[1]4 dpf inv'!G12/10^6</f>
        <v>0</v>
      </c>
      <c r="H16" s="46">
        <f>'[1]4 dpf inv'!H12</f>
        <v>0</v>
      </c>
      <c r="I16" s="48"/>
      <c r="J16" s="82"/>
      <c r="K16" s="82"/>
      <c r="L16" s="82"/>
    </row>
    <row r="17" spans="2:14" ht="22.5" x14ac:dyDescent="0.2">
      <c r="B17" s="37" t="s">
        <v>148</v>
      </c>
      <c r="C17" s="44">
        <f>'[1]4 dpf inv'!C13/10^6</f>
        <v>240.13678115000002</v>
      </c>
      <c r="D17" s="46">
        <f>'[1]4 dpf inv'!D13</f>
        <v>0.18139040433329179</v>
      </c>
      <c r="E17" s="44">
        <f>'[1]4 dpf inv'!E13/10^6</f>
        <v>380.71491083999996</v>
      </c>
      <c r="F17" s="46">
        <f>'[1]4 dpf inv'!F13</f>
        <v>0.28598107215515306</v>
      </c>
      <c r="G17" s="101">
        <f>'[1]4 dpf inv'!G13/10^6</f>
        <v>0.26093348</v>
      </c>
      <c r="H17" s="46">
        <f>'[1]4 dpf inv'!H13</f>
        <v>0.22705127053518132</v>
      </c>
      <c r="I17" s="48"/>
      <c r="J17" s="37"/>
      <c r="K17" s="37"/>
      <c r="L17" s="37"/>
    </row>
    <row r="18" spans="2:14" ht="19.5" customHeight="1" x14ac:dyDescent="0.2">
      <c r="B18" s="37" t="s">
        <v>167</v>
      </c>
      <c r="C18" s="44">
        <f>'[1]4 dpf inv'!C14/10^6</f>
        <v>0</v>
      </c>
      <c r="D18" s="46">
        <f>'[1]4 dpf inv'!D14</f>
        <v>0</v>
      </c>
      <c r="E18" s="44">
        <f>'[1]4 dpf inv'!E14/10^6</f>
        <v>0</v>
      </c>
      <c r="F18" s="46">
        <f>'[1]4 dpf inv'!F14</f>
        <v>0</v>
      </c>
      <c r="G18" s="101">
        <f>'[1]4 dpf inv'!G14/10^6</f>
        <v>0</v>
      </c>
      <c r="H18" s="46">
        <f>'[1]4 dpf inv'!H14</f>
        <v>0</v>
      </c>
      <c r="I18" s="48"/>
      <c r="J18" s="37"/>
      <c r="K18" s="37"/>
      <c r="L18" s="37"/>
    </row>
    <row r="19" spans="2:14" ht="22.5" x14ac:dyDescent="0.2">
      <c r="B19" s="76" t="s">
        <v>147</v>
      </c>
      <c r="C19" s="74">
        <f>'[1]4 dpf inv'!C15/10^6</f>
        <v>1176.1517847999999</v>
      </c>
      <c r="D19" s="75">
        <f>'[1]4 dpf inv'!D15</f>
        <v>0.88842136877370559</v>
      </c>
      <c r="E19" s="74">
        <f>'[1]4 dpf inv'!E15/10^6</f>
        <v>1179.1936533000001</v>
      </c>
      <c r="F19" s="75">
        <f>'[1]4 dpf inv'!F15</f>
        <v>0.88577320101604728</v>
      </c>
      <c r="G19" s="102">
        <f>'[1]4 dpf inv'!G15/10^6</f>
        <v>1.0319934400000002</v>
      </c>
      <c r="H19" s="75">
        <f>'[1]4 dpf inv'!H15</f>
        <v>0.89798910333764914</v>
      </c>
      <c r="I19" s="48"/>
      <c r="J19" s="47"/>
      <c r="K19" s="48"/>
      <c r="L19" s="47"/>
    </row>
    <row r="20" spans="2:14" x14ac:dyDescent="0.2">
      <c r="B20" s="35" t="s">
        <v>146</v>
      </c>
      <c r="C20" s="44">
        <f>'[1]4 dpf inv'!C16/10^6</f>
        <v>137.99040904</v>
      </c>
      <c r="D20" s="46">
        <f>'[1]4 dpf inv'!D16</f>
        <v>0.10423282918182782</v>
      </c>
      <c r="E20" s="44">
        <f>'[1]4 dpf inv'!E16/10^6</f>
        <v>145.20734737999999</v>
      </c>
      <c r="F20" s="46">
        <f>'[1]4 dpf inv'!F16</f>
        <v>0.1090751943413905</v>
      </c>
      <c r="G20" s="101">
        <f>'[1]4 dpf inv'!G16/10^6</f>
        <v>0</v>
      </c>
      <c r="H20" s="46">
        <f>'[1]4 dpf inv'!H16</f>
        <v>0</v>
      </c>
      <c r="I20" s="48"/>
      <c r="J20" s="47"/>
      <c r="K20" s="48"/>
      <c r="L20" s="47"/>
    </row>
    <row r="21" spans="2:14" ht="11.25" customHeight="1" x14ac:dyDescent="0.2">
      <c r="B21" s="40" t="s">
        <v>145</v>
      </c>
      <c r="C21" s="44">
        <f>'[1]4 dpf inv'!C17/10^6</f>
        <v>7.1202217599999997</v>
      </c>
      <c r="D21" s="46">
        <f>'[1]4 dpf inv'!D17</f>
        <v>5.3783510289594069E-3</v>
      </c>
      <c r="E21" s="44">
        <f>'[1]4 dpf inv'!E17/10^6</f>
        <v>6.5984902300000003</v>
      </c>
      <c r="F21" s="46">
        <f>'[1]4 dpf inv'!F17</f>
        <v>4.9565784182636213E-3</v>
      </c>
      <c r="G21" s="101">
        <f>'[1]4 dpf inv'!G17/10^6</f>
        <v>0.11716433999999999</v>
      </c>
      <c r="H21" s="46">
        <f>'[1]4 dpf inv'!H17</f>
        <v>0.10195055175907654</v>
      </c>
      <c r="I21" s="48"/>
      <c r="J21" s="47"/>
      <c r="K21" s="48"/>
      <c r="L21" s="47"/>
    </row>
    <row r="22" spans="2:14" x14ac:dyDescent="0.2">
      <c r="B22" s="40" t="s">
        <v>144</v>
      </c>
      <c r="C22" s="44">
        <f>'[1]4 dpf inv'!C18/10^6</f>
        <v>2.6046435899999998</v>
      </c>
      <c r="D22" s="46">
        <f>'[1]4 dpf inv'!D18</f>
        <v>1.9674510155072789E-3</v>
      </c>
      <c r="E22" s="44">
        <f>'[1]4 dpf inv'!E18/10^6</f>
        <v>0.25963044000000002</v>
      </c>
      <c r="F22" s="46">
        <f>'[1]4 dpf inv'!F18</f>
        <v>1.9502622429862836E-4</v>
      </c>
      <c r="G22" s="101">
        <f>'[1]4 dpf inv'!G18/10^6</f>
        <v>6.9349999999999992E-5</v>
      </c>
      <c r="H22" s="46">
        <f>'[1]4 dpf inv'!H18</f>
        <v>6.0344903274255269E-5</v>
      </c>
      <c r="I22" s="48"/>
      <c r="J22" s="47"/>
      <c r="K22" s="48"/>
      <c r="L22" s="47"/>
    </row>
    <row r="23" spans="2:14" x14ac:dyDescent="0.2">
      <c r="B23" s="39" t="s">
        <v>65</v>
      </c>
      <c r="C23" s="73">
        <f>'[1]4 dpf inv'!C19/10^6</f>
        <v>1323.8670591899997</v>
      </c>
      <c r="D23" s="45">
        <f>'[1]4 dpf inv'!D19</f>
        <v>1.0000000000000002</v>
      </c>
      <c r="E23" s="73">
        <f>'[1]4 dpf inv'!E19/10^6</f>
        <v>1331.25912135</v>
      </c>
      <c r="F23" s="45">
        <f>'[1]4 dpf inv'!F19</f>
        <v>1</v>
      </c>
      <c r="G23" s="103">
        <f>'[1]4 dpf inv'!G19/10^6</f>
        <v>1.1492271300000001</v>
      </c>
      <c r="H23" s="45">
        <f>'[1]4 dpf inv'!H19</f>
        <v>0.99999999999999989</v>
      </c>
      <c r="I23" s="48"/>
      <c r="J23" s="47"/>
      <c r="K23" s="48"/>
      <c r="L23" s="47"/>
    </row>
    <row r="24" spans="2:14" x14ac:dyDescent="0.2">
      <c r="B24" s="38" t="s">
        <v>123</v>
      </c>
      <c r="C24" s="44">
        <f>'[1]4 dpf inv'!C20/10^6</f>
        <v>10.342905930000001</v>
      </c>
      <c r="D24" s="46">
        <f>'[1]4 dpf inv'!D20</f>
        <v>7.8126469407949813E-3</v>
      </c>
      <c r="E24" s="44">
        <f>'[1]4 dpf inv'!E20/10^6</f>
        <v>1.39300011</v>
      </c>
      <c r="F24" s="46">
        <f>'[1]4 dpf inv'!F20</f>
        <v>1.0463778896683841E-3</v>
      </c>
      <c r="G24" s="101">
        <f>'[1]4 dpf inv'!G20/10^6</f>
        <v>1.8308599999999999E-3</v>
      </c>
      <c r="H24" s="46">
        <f>'[1]4 dpf inv'!H20</f>
        <v>1.5931228494405624E-3</v>
      </c>
      <c r="I24" s="48"/>
      <c r="J24" s="47"/>
      <c r="K24" s="48"/>
      <c r="L24" s="47"/>
    </row>
    <row r="25" spans="2:14" x14ac:dyDescent="0.2">
      <c r="B25" s="49" t="s">
        <v>132</v>
      </c>
      <c r="C25" s="50">
        <f>'[1]4 dpf inv'!C21/10^6</f>
        <v>1313.5241534962051</v>
      </c>
      <c r="D25" s="51">
        <f>'[1]4 dpf inv'!D21</f>
        <v>0.99218735323762575</v>
      </c>
      <c r="E25" s="50">
        <f>'[1]4 dpf inv'!E21/10^6</f>
        <v>1329.866124234336</v>
      </c>
      <c r="F25" s="51">
        <f>'[1]4 dpf inv'!F21</f>
        <v>0.99895362435958268</v>
      </c>
      <c r="G25" s="100">
        <f>'[1]4 dpf inv'!G21/10^6</f>
        <v>1.147396277441</v>
      </c>
      <c r="H25" s="51">
        <f>'[1]4 dpf inv'!H21</f>
        <v>0.99840688362534569</v>
      </c>
      <c r="I25" s="48"/>
      <c r="J25" s="47"/>
      <c r="K25" s="48"/>
      <c r="L25" s="47"/>
    </row>
    <row r="26" spans="2:14" ht="8.25" customHeight="1" x14ac:dyDescent="0.2">
      <c r="B26" s="5"/>
      <c r="J26" s="48"/>
      <c r="K26" s="48"/>
      <c r="L26" s="48"/>
      <c r="M26" s="48"/>
      <c r="N26" s="47"/>
    </row>
    <row r="27" spans="2:14" x14ac:dyDescent="0.2">
      <c r="B27" s="6" t="s">
        <v>42</v>
      </c>
      <c r="E27" s="26"/>
      <c r="F27" s="26"/>
      <c r="G27" s="26"/>
      <c r="H27" s="26"/>
      <c r="I27" s="26"/>
      <c r="J27" s="26"/>
      <c r="K27" s="26"/>
    </row>
    <row r="28" spans="2:14" x14ac:dyDescent="0.2">
      <c r="B28" s="33" t="s">
        <v>143</v>
      </c>
      <c r="E28" s="26"/>
      <c r="F28" s="26"/>
      <c r="G28" s="26"/>
      <c r="H28" s="26"/>
      <c r="I28" s="26"/>
      <c r="J28" s="26"/>
      <c r="K28" s="26"/>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4" spans="2:2" x14ac:dyDescent="0.2">
      <c r="B54" s="27" t="s">
        <v>171</v>
      </c>
    </row>
  </sheetData>
  <mergeCells count="5">
    <mergeCell ref="G4:H4"/>
    <mergeCell ref="C6:D6"/>
    <mergeCell ref="E6:F6"/>
    <mergeCell ref="E5:H5"/>
    <mergeCell ref="G6:H6"/>
  </mergeCells>
  <hyperlinks>
    <hyperlink ref="B54" location="'2 Содржина'!A1" display="Содржина / Table of Contents" xr:uid="{00000000-0004-0000-0800-000000000000}"/>
  </hyperlinks>
  <pageMargins left="0.25" right="0.25" top="0.75" bottom="0.75" header="0.3" footer="0.3"/>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2021-10-22T08:39:43Z</cp:lastPrinted>
  <dcterms:created xsi:type="dcterms:W3CDTF">2006-04-20T10:37:43Z</dcterms:created>
  <dcterms:modified xsi:type="dcterms:W3CDTF">2021-10-22T08:40:12Z</dcterms:modified>
</cp:coreProperties>
</file>