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mapasmk1-my.sharepoint.com/personal/benjamin_mukja_mapas_mk/Documents/Desktop/"/>
    </mc:Choice>
  </mc:AlternateContent>
  <xr:revisionPtr revIDLastSave="51" documentId="13_ncr:1_{DB96E29E-5732-47B2-B947-752D77924EFE}" xr6:coauthVersionLast="47" xr6:coauthVersionMax="47" xr10:uidLastSave="{EB55DA0E-0AC4-4BE3-999D-1751153CE5CB}"/>
  <bookViews>
    <workbookView xWindow="14295" yWindow="0" windowWidth="14610" windowHeight="15585" tabRatio="865" activeTab="1" xr2:uid="{00000000-000D-0000-FFFF-FFFF00000000}"/>
  </bookViews>
  <sheets>
    <sheet name="E PARA" sheetId="2" r:id="rId1"/>
    <sheet name="NAV" sheetId="13" r:id="rId2"/>
    <sheet name="IRF" sheetId="14" r:id="rId3"/>
    <sheet name="IPNS" sheetId="15" r:id="rId4"/>
    <sheet name="FPSI" sheetId="16" r:id="rId5"/>
    <sheet name="SI" sheetId="17" r:id="rId6"/>
    <sheet name="STRUKTURA_Investimet" sheetId="3" r:id="rId7"/>
    <sheet name="STRUCTURE_HV" sheetId="4" r:id="rId8"/>
    <sheet name="STRUKTURA Vlersimi" sheetId="6" r:id="rId9"/>
    <sheet name="TË REALIZUARA D I Z" sheetId="7" r:id="rId10"/>
    <sheet name="TË PAREALIZUARA D I Z" sheetId="8" r:id="rId11"/>
    <sheet name="Rreziqet" sheetId="9" r:id="rId12"/>
    <sheet name="Treguesit" sheetId="10" r:id="rId13"/>
    <sheet name="CLen dhe Pensionist" sheetId="22" r:id="rId14"/>
    <sheet name="Pension" sheetId="12" r:id="rId15"/>
    <sheet name="Pagesa" sheetId="21" r:id="rId16"/>
  </sheets>
  <externalReferences>
    <externalReference r:id="rId17"/>
    <externalReference r:id="rId18"/>
    <externalReference r:id="rId19"/>
    <externalReference r:id="rId20"/>
  </externalReferences>
  <definedNames>
    <definedName name="_xlnm.Print_Area" localSheetId="4">FPSI!$A$1:$D$28</definedName>
    <definedName name="_xlnm.Print_Area" localSheetId="3">IPNS!$A$1:$E$27</definedName>
    <definedName name="_xlnm.Print_Area" localSheetId="2">IRF!$A$1:$F$28</definedName>
    <definedName name="_xlnm.Print_Area" localSheetId="1">NAV!$A$1:$F$44</definedName>
    <definedName name="_xlnm.Print_Area" localSheetId="11">[3]Rizici!$A$4:$H$81</definedName>
    <definedName name="_xlnm.Print_Area" localSheetId="5">SI!$A$1:$D$16</definedName>
    <definedName name="_xlnm.Print_Area" localSheetId="7">[4]STRUKTURA_HV!$A$1:$C$82</definedName>
    <definedName name="_xlnm.Print_Area" localSheetId="8">'STRUKTURA Vlersimi'!$A$1:$G$27</definedName>
    <definedName name="_xlnm.Print_Area" localSheetId="6">STRUKTURA_Investimet!$A$1:$J$202</definedName>
    <definedName name="_xlnm.Print_Area" localSheetId="10">'[1]NEREALIZIRANI D I Z'!$A$1:$I$56</definedName>
    <definedName name="_xlnm.Print_Area" localSheetId="9">'[2]REALIZIRANI D I Z'!$A$1:$F$39</definedName>
    <definedName name="_xlnm.Print_Titles" localSheetId="10">'[1]NEREALIZIRANI D I Z'!$7:$9</definedName>
    <definedName name="Z_13191311_F270_46F9_854C_A1B208F323B6_.wvu.PrintArea" localSheetId="4" hidden="1">FPSI!$A$2:$D$24</definedName>
    <definedName name="Z_3BC9ECD0_7864_4CC6_B6F3_D560C667FFE2_.wvu.PrintArea" localSheetId="4" hidden="1">FPSI!$A$2:$D$24</definedName>
    <definedName name="Z_4B6DDAEC_666D_4089_9B6A_4D659948623E_.wvu.PrintArea" localSheetId="11" hidden="1">[3]Rizici!$A$4:$H$81</definedName>
    <definedName name="Z_4B6DDAEC_666D_4089_9B6A_4D659948623E_.wvu.PrintArea" localSheetId="7" hidden="1">[4]STRUKTURA_HV!$A$1:$C$15</definedName>
    <definedName name="Z_4B6DDAEC_666D_4089_9B6A_4D659948623E_.wvu.PrintArea" localSheetId="8" hidden="1">'STRUKTURA Vlersimi'!$A$1:$C$16</definedName>
    <definedName name="Z_4B6DDAEC_666D_4089_9B6A_4D659948623E_.wvu.PrintArea" localSheetId="10" hidden="1">'[1]NEREALIZIRANI D I Z'!$A$1:$I$56</definedName>
    <definedName name="Z_4B6DDAEC_666D_4089_9B6A_4D659948623E_.wvu.PrintArea" localSheetId="9" hidden="1">'[2]REALIZIRANI D I Z'!$A$1:$F$39</definedName>
    <definedName name="Z_4B6DDAEC_666D_4089_9B6A_4D659948623E_.wvu.PrintTitles" localSheetId="10" hidden="1">'[1]NEREALIZIRANI D I Z'!$7:$9</definedName>
    <definedName name="Z_5876CC6B_60CD_44C5_8BFB_CB8EBDC61338_.wvu.PrintArea" localSheetId="4" hidden="1">FPSI!$A$2:$D$24</definedName>
    <definedName name="Z_5876CC6B_60CD_44C5_8BFB_CB8EBDC61338_.wvu.PrintArea" localSheetId="3" hidden="1">IPNS!$A$2:$E$27</definedName>
    <definedName name="Z_5876CC6B_60CD_44C5_8BFB_CB8EBDC61338_.wvu.PrintArea" localSheetId="2" hidden="1">IRF!$A$2:$F$28</definedName>
    <definedName name="Z_5876CC6B_60CD_44C5_8BFB_CB8EBDC61338_.wvu.PrintArea" localSheetId="1" hidden="1">NAV!$A$2:$F$44</definedName>
    <definedName name="Z_5876CC6B_60CD_44C5_8BFB_CB8EBDC61338_.wvu.PrintArea" localSheetId="5" hidden="1">SI!$A$1:$D$13</definedName>
    <definedName name="Z_63FD8CFB_6D96_463F_BEA9_64BA425CB40A_.wvu.PrintArea" localSheetId="11" hidden="1">[3]Rizici!$A$4:$H$81</definedName>
    <definedName name="Z_63FD8CFB_6D96_463F_BEA9_64BA425CB40A_.wvu.PrintArea" localSheetId="7" hidden="1">[4]STRUKTURA_HV!$A$1:$C$15</definedName>
    <definedName name="Z_63FD8CFB_6D96_463F_BEA9_64BA425CB40A_.wvu.PrintArea" localSheetId="8" hidden="1">'STRUKTURA Vlersimi'!$A$1:$C$16</definedName>
    <definedName name="Z_63FD8CFB_6D96_463F_BEA9_64BA425CB40A_.wvu.PrintArea" localSheetId="10" hidden="1">'[1]NEREALIZIRANI D I Z'!$A$1:$I$56</definedName>
    <definedName name="Z_63FD8CFB_6D96_463F_BEA9_64BA425CB40A_.wvu.PrintArea" localSheetId="9" hidden="1">'[2]REALIZIRANI D I Z'!$A$1:$F$39</definedName>
    <definedName name="Z_63FD8CFB_6D96_463F_BEA9_64BA425CB40A_.wvu.PrintTitles" localSheetId="10" hidden="1">'[1]NEREALIZIRANI D I Z'!$7:$9</definedName>
    <definedName name="Z_8428DE29_CDDF_475F_B57B_086C9F54E689_.wvu.PrintArea" localSheetId="4" hidden="1">FPSI!$A$2:$D$24</definedName>
    <definedName name="Z_8428DE29_CDDF_475F_B57B_086C9F54E689_.wvu.PrintArea" localSheetId="3" hidden="1">IPNS!$A$2:$E$27</definedName>
    <definedName name="Z_8428DE29_CDDF_475F_B57B_086C9F54E689_.wvu.PrintArea" localSheetId="2" hidden="1">IRF!$A$2:$F$28</definedName>
    <definedName name="Z_8428DE29_CDDF_475F_B57B_086C9F54E689_.wvu.PrintArea" localSheetId="1" hidden="1">NAV!$A$2:$F$44</definedName>
    <definedName name="Z_8428DE29_CDDF_475F_B57B_086C9F54E689_.wvu.PrintArea" localSheetId="5" hidden="1">SI!$A$1:$D$13</definedName>
    <definedName name="Z_9990A1FD_191A_4C48_9259_CB590F9B24A6_.wvu.Cols" localSheetId="6" hidden="1">STRUKTURA_Investimet!#REF!</definedName>
    <definedName name="Z_9990A1FD_191A_4C48_9259_CB590F9B24A6_.wvu.Cols" localSheetId="10" hidden="1">'[1]NEREALIZIRANI D I Z'!$J:$AK</definedName>
    <definedName name="Z_9990A1FD_191A_4C48_9259_CB590F9B24A6_.wvu.PrintArea" localSheetId="11" hidden="1">[3]Rizici!$A$4:$H$81</definedName>
    <definedName name="Z_9990A1FD_191A_4C48_9259_CB590F9B24A6_.wvu.PrintArea" localSheetId="7" hidden="1">[4]STRUKTURA_HV!$A$1:$C$15</definedName>
    <definedName name="Z_9990A1FD_191A_4C48_9259_CB590F9B24A6_.wvu.PrintArea" localSheetId="8" hidden="1">'STRUKTURA Vlersimi'!$A$1:$C$16</definedName>
    <definedName name="Z_9990A1FD_191A_4C48_9259_CB590F9B24A6_.wvu.PrintArea" localSheetId="6" hidden="1">STRUKTURA_Investimet!$A$143:$H$182</definedName>
    <definedName name="Z_9990A1FD_191A_4C48_9259_CB590F9B24A6_.wvu.PrintArea" localSheetId="10" hidden="1">'[1]NEREALIZIRANI D I Z'!$A$1:$I$56</definedName>
    <definedName name="Z_9990A1FD_191A_4C48_9259_CB590F9B24A6_.wvu.PrintArea" localSheetId="9" hidden="1">'[2]REALIZIRANI D I Z'!$A$1:$F$39</definedName>
    <definedName name="Z_9990A1FD_191A_4C48_9259_CB590F9B24A6_.wvu.PrintTitles" localSheetId="10" hidden="1">'[1]NEREALIZIRANI D I Z'!$7:$9</definedName>
    <definedName name="Z_9990A1FD_191A_4C48_9259_CB590F9B24A6_.wvu.Rows" localSheetId="6" hidden="1">STRUKTURA_Investimet!$145:$145,STRUKTURA_Investimet!$147:$154,STRUKTURA_Investimet!$168:$171</definedName>
    <definedName name="Z_9990A1FD_191A_4C48_9259_CB590F9B24A6_.wvu.Rows" localSheetId="10" hidden="1">'[1]NEREALIZIRANI D I Z'!$12:$13,'[1]NEREALIZIRANI D I Z'!$20:$20,'[1]NEREALIZIRANI D I Z'!$22:$35,'[1]NEREALIZIRANI D I Z'!$49:$49</definedName>
    <definedName name="Z_9990A1FD_191A_4C48_9259_CB590F9B24A6_.wvu.Rows" localSheetId="9" hidden="1">'[2]REALIZIRANI D I Z'!$8:$10,'[2]REALIZIRANI D I Z'!$13:$14,'[2]REALIZIRANI D I Z'!$16:$31,'[2]REALIZIRANI D I Z'!$34:$34</definedName>
    <definedName name="Z_9A4495A3_DB6F_4606_BBFD_FB538979A6E7_.wvu.PrintArea" localSheetId="4" hidden="1">FPSI!$A$2:$D$24</definedName>
    <definedName name="Z_9A4495A3_DB6F_4606_BBFD_FB538979A6E7_.wvu.PrintArea" localSheetId="3" hidden="1">IPNS!$A$2:$E$27</definedName>
    <definedName name="Z_9A4495A3_DB6F_4606_BBFD_FB538979A6E7_.wvu.PrintArea" localSheetId="2" hidden="1">IRF!$A$2:$F$28</definedName>
    <definedName name="Z_9A4495A3_DB6F_4606_BBFD_FB538979A6E7_.wvu.PrintArea" localSheetId="1" hidden="1">NAV!$A$2:$F$44</definedName>
    <definedName name="Z_9A4495A3_DB6F_4606_BBFD_FB538979A6E7_.wvu.PrintArea" localSheetId="5" hidden="1">SI!$A$1:$D$13</definedName>
    <definedName name="Z_A7F500D9_4C7E_4EF8_8391_CCA6C32C7D23_.wvu.Cols" localSheetId="6" hidden="1">STRUKTURA_Investimet!#REF!</definedName>
    <definedName name="Z_A7F500D9_4C7E_4EF8_8391_CCA6C32C7D23_.wvu.PrintArea" localSheetId="11" hidden="1">[3]Rizici!$A$4:$H$81</definedName>
    <definedName name="Z_A7F500D9_4C7E_4EF8_8391_CCA6C32C7D23_.wvu.PrintArea" localSheetId="7" hidden="1">[4]STRUKTURA_HV!$A$1:$C$15</definedName>
    <definedName name="Z_A7F500D9_4C7E_4EF8_8391_CCA6C32C7D23_.wvu.PrintArea" localSheetId="8" hidden="1">'STRUKTURA Vlersimi'!$A$1:$C$16</definedName>
    <definedName name="Z_A7F500D9_4C7E_4EF8_8391_CCA6C32C7D23_.wvu.PrintArea" localSheetId="6" hidden="1">STRUKTURA_Investimet!$A$143:$F$182</definedName>
    <definedName name="Z_A7F500D9_4C7E_4EF8_8391_CCA6C32C7D23_.wvu.PrintArea" localSheetId="10" hidden="1">'[1]NEREALIZIRANI D I Z'!$A$1:$I$56</definedName>
    <definedName name="Z_A7F500D9_4C7E_4EF8_8391_CCA6C32C7D23_.wvu.PrintArea" localSheetId="9" hidden="1">'[2]REALIZIRANI D I Z'!$A$1:$F$39</definedName>
    <definedName name="Z_A7F500D9_4C7E_4EF8_8391_CCA6C32C7D23_.wvu.PrintTitles" localSheetId="10" hidden="1">'[1]NEREALIZIRANI D I Z'!$7:$9</definedName>
    <definedName name="Z_A8BBB657_FD5C_4ADE_B770_53A0EE0682E2_.wvu.Cols" localSheetId="4" hidden="1">FPSI!$E:$F</definedName>
    <definedName name="Z_A8BBB657_FD5C_4ADE_B770_53A0EE0682E2_.wvu.Cols" localSheetId="1" hidden="1">NAV!$G:$N</definedName>
    <definedName name="Z_A8BBB657_FD5C_4ADE_B770_53A0EE0682E2_.wvu.Cols" localSheetId="5" hidden="1">SI!$E:$G</definedName>
    <definedName name="Z_A8BBB657_FD5C_4ADE_B770_53A0EE0682E2_.wvu.PrintArea" localSheetId="4" hidden="1">FPSI!$A$1:$D$25</definedName>
    <definedName name="Z_A8BBB657_FD5C_4ADE_B770_53A0EE0682E2_.wvu.PrintArea" localSheetId="3" hidden="1">IPNS!$A$1:$E$27</definedName>
    <definedName name="Z_A8BBB657_FD5C_4ADE_B770_53A0EE0682E2_.wvu.PrintArea" localSheetId="2" hidden="1">IRF!$A$1:$F$28</definedName>
    <definedName name="Z_A8BBB657_FD5C_4ADE_B770_53A0EE0682E2_.wvu.PrintArea" localSheetId="1" hidden="1">NAV!$A$1:$F$44</definedName>
    <definedName name="Z_A8BBB657_FD5C_4ADE_B770_53A0EE0682E2_.wvu.PrintArea" localSheetId="5" hidden="1">SI!$A$1:$D$13</definedName>
    <definedName name="Z_A8BBB657_FD5C_4ADE_B770_53A0EE0682E2_.wvu.PrintTitles" localSheetId="1" hidden="1">NAV!$6:$7</definedName>
    <definedName name="Z_B231988A_EE9A_43BF_A96E_FA1B0EFD097C_.wvu.PrintArea" localSheetId="4" hidden="1">FPSI!$A$2:$D$24</definedName>
    <definedName name="Z_B231988A_EE9A_43BF_A96E_FA1B0EFD097C_.wvu.PrintArea" localSheetId="3" hidden="1">IPNS!$A$2:$E$27</definedName>
    <definedName name="Z_B231988A_EE9A_43BF_A96E_FA1B0EFD097C_.wvu.PrintArea" localSheetId="2" hidden="1">IRF!$A$2:$F$28</definedName>
    <definedName name="Z_B231988A_EE9A_43BF_A96E_FA1B0EFD097C_.wvu.PrintArea" localSheetId="1" hidden="1">NAV!$A$2:$F$44</definedName>
    <definedName name="Z_B231988A_EE9A_43BF_A96E_FA1B0EFD097C_.wvu.PrintArea" localSheetId="5" hidden="1">SI!$A$1:$D$13</definedName>
    <definedName name="Z_EE39E9B7_F33E_4484_92BD_A97F3B163325_.wvu.Cols" localSheetId="4" hidden="1">FPSI!$E:$F</definedName>
    <definedName name="Z_EE39E9B7_F33E_4484_92BD_A97F3B163325_.wvu.Cols" localSheetId="1" hidden="1">NAV!$G:$N</definedName>
    <definedName name="Z_EE39E9B7_F33E_4484_92BD_A97F3B163325_.wvu.Cols" localSheetId="5" hidden="1">SI!$E:$G</definedName>
    <definedName name="Z_EE39E9B7_F33E_4484_92BD_A97F3B163325_.wvu.PrintArea" localSheetId="4" hidden="1">FPSI!$A$1:$D$25</definedName>
    <definedName name="Z_EE39E9B7_F33E_4484_92BD_A97F3B163325_.wvu.PrintArea" localSheetId="3" hidden="1">IPNS!$A$1:$E$27</definedName>
    <definedName name="Z_EE39E9B7_F33E_4484_92BD_A97F3B163325_.wvu.PrintArea" localSheetId="2" hidden="1">IRF!$A$1:$F$28</definedName>
    <definedName name="Z_EE39E9B7_F33E_4484_92BD_A97F3B163325_.wvu.PrintArea" localSheetId="1" hidden="1">NAV!$A$1:$F$44</definedName>
    <definedName name="Z_EE39E9B7_F33E_4484_92BD_A97F3B163325_.wvu.PrintArea" localSheetId="5" hidden="1">SI!$A$1:$D$13</definedName>
    <definedName name="Z_EE39E9B7_F33E_4484_92BD_A97F3B163325_.wvu.PrintTitles" localSheetId="1" hidden="1">NAV!$6:$7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4" i="13" l="1"/>
  <c r="E44" i="13"/>
  <c r="F34" i="13"/>
  <c r="E34" i="13"/>
  <c r="F33" i="13"/>
  <c r="E33" i="13"/>
  <c r="F18" i="13"/>
  <c r="F22" i="13" s="1"/>
  <c r="E18" i="13"/>
  <c r="E22" i="13" s="1"/>
  <c r="A26" i="10"/>
  <c r="B26" i="10"/>
  <c r="B30" i="10"/>
  <c r="H17" i="8" l="1"/>
  <c r="G17" i="8"/>
  <c r="F17" i="8"/>
  <c r="E17" i="8"/>
  <c r="D17" i="8"/>
  <c r="C17" i="8"/>
  <c r="C30" i="10" l="1"/>
  <c r="D29" i="8" l="1"/>
  <c r="D136" i="3" l="1"/>
  <c r="F29" i="8" l="1"/>
  <c r="C29" i="8"/>
  <c r="D10" i="8"/>
  <c r="F10" i="8"/>
  <c r="C10" i="8"/>
  <c r="E50" i="8"/>
  <c r="G50" i="8"/>
  <c r="H50" i="8"/>
  <c r="C23" i="12"/>
  <c r="B23" i="12"/>
  <c r="F36" i="8"/>
  <c r="D36" i="8"/>
  <c r="C36" i="8"/>
  <c r="E141" i="3"/>
  <c r="F136" i="3"/>
  <c r="F141" i="3" s="1"/>
  <c r="D141" i="3"/>
  <c r="C136" i="3"/>
  <c r="C141" i="3" s="1"/>
  <c r="B136" i="3"/>
  <c r="B141" i="3" s="1"/>
  <c r="C50" i="8" l="1"/>
  <c r="D50" i="8"/>
  <c r="I14" i="9"/>
  <c r="H56" i="9"/>
  <c r="G39" i="9"/>
  <c r="F50" i="8"/>
  <c r="C26" i="10" l="1"/>
  <c r="C120" i="10"/>
  <c r="C124" i="10" s="1"/>
  <c r="C125" i="10"/>
  <c r="C105" i="10"/>
  <c r="C126" i="10" l="1"/>
  <c r="C106" i="10"/>
  <c r="C108" i="10" s="1"/>
  <c r="E126" i="9" l="1"/>
  <c r="D123" i="10"/>
  <c r="D121" i="10"/>
  <c r="D125" i="10"/>
  <c r="D120" i="10"/>
  <c r="D113" i="10"/>
  <c r="D105" i="10"/>
  <c r="D107" i="10"/>
  <c r="D104" i="10"/>
  <c r="D102" i="10"/>
  <c r="D101" i="10"/>
  <c r="D126" i="10" l="1"/>
  <c r="D108" i="10"/>
</calcChain>
</file>

<file path=xl/sharedStrings.xml><?xml version="1.0" encoding="utf-8"?>
<sst xmlns="http://schemas.openxmlformats.org/spreadsheetml/2006/main" count="1119" uniqueCount="763">
  <si>
    <t>Emri i kompanisë së pensioneve:</t>
  </si>
  <si>
    <t>Emri i fondit pensional:</t>
  </si>
  <si>
    <t>Monedha:</t>
  </si>
  <si>
    <t>Një denar</t>
  </si>
  <si>
    <t>Vlera fillestare e njësisë së kontabilitetit:</t>
  </si>
  <si>
    <t>Data e fillimit të punës:</t>
  </si>
  <si>
    <t>Periudha e raportimit:</t>
  </si>
  <si>
    <t>Kujdestari i pronës:</t>
  </si>
  <si>
    <t>Formulari nr. 1</t>
  </si>
  <si>
    <t>Grupi ose llogaria e llogarisë</t>
  </si>
  <si>
    <t>P O Z I C I J A</t>
  </si>
  <si>
    <t>Shënime</t>
  </si>
  <si>
    <t>Burimet e parave të gatshme</t>
  </si>
  <si>
    <t>Të arkëtueshmet nga shitja e letrave me vlerë</t>
  </si>
  <si>
    <t>Pretendimet e bazuara në investime</t>
  </si>
  <si>
    <t>Kërkesat nga Fondi PIOSM</t>
  </si>
  <si>
    <t>Kërkesat nga fondet e tjera pensionale</t>
  </si>
  <si>
    <t>Pretendimet për përparimet e bëra</t>
  </si>
  <si>
    <t>Kërkesat nga kompanitë e pensioneve ose nga kujdestari</t>
  </si>
  <si>
    <t>Pretendimet nga shteti dhe institucionet e tjera</t>
  </si>
  <si>
    <t>Kërkesat për letrat me vlerë të blera drejtpërdrejt nga emetuesi</t>
  </si>
  <si>
    <t>Shpenzimet e paguara për periudhat e ardhshme dhe mbledhjen e të ardhurave të papaguara (AVR)</t>
  </si>
  <si>
    <t>Investimet në letra me vlerë dhe depozita (12+13+14)</t>
  </si>
  <si>
    <t>Aktivet financiare të mbajtura për tregtim</t>
  </si>
  <si>
    <t>Asetet financiare që janë në dispozicion për shitje</t>
  </si>
  <si>
    <t>Aktivet financiare të mbajtura deri në maturim</t>
  </si>
  <si>
    <t>TOTALI I AKTIVE (shuma nga 1 deri në 11)</t>
  </si>
  <si>
    <t>Detyrimet për kontributet e pakonvertuara</t>
  </si>
  <si>
    <t>Detyrimet e bazuara në investime në letra me vlerë, depozita dhe vendosje</t>
  </si>
  <si>
    <t>Detyrimet për pagesën e pensioneve/përfitimeve pensionale për anëtarët e fondit pensional - të papaguara dhe të papaguara</t>
  </si>
  <si>
    <t>Detyrimet për transferimin e fondeve në fonde të tjera pensionale në bazë të ndryshimit të anëtarësimit</t>
  </si>
  <si>
    <t>Detyrime afatshkurtra për kredi dhe kredi</t>
  </si>
  <si>
    <t>Detyrime afatgjata për kredi dhe kredi</t>
  </si>
  <si>
    <t>Detyrimet ndaj shoqërisë së pensioneve</t>
  </si>
  <si>
    <t>Detyrimet për komisione ndërmjetësimi dhe ndërmjetësimi</t>
  </si>
  <si>
    <t>Kohët pasive</t>
  </si>
  <si>
    <t>TOTALI DETYRIME (shuma nga 16 deri në 25)</t>
  </si>
  <si>
    <t>MJETET NETO TË FONDIT TË PENSIONIT (15 - 26)</t>
  </si>
  <si>
    <t>Numri i njësive kontabël të lëshuara</t>
  </si>
  <si>
    <t>VLERA E NJËSISË KONTABILITET (27/28)</t>
  </si>
  <si>
    <t>Flukset hyrëse të mjeteve monetare bazuar në kontributet e paguara nga anëtarët e fondit</t>
  </si>
  <si>
    <t>Flukset hyrëse të parasë bazuar në transferimin e fondeve nga fondet e tjera nga një ndryshim në anëtarësim</t>
  </si>
  <si>
    <t>Daljet e parave të gatshme në bazë të pensioneve të paguara, pra përfitimeve pensionale</t>
  </si>
  <si>
    <t>Daljet e parasë bazuar në transferimet e fondeve në fonde të tjera nga një ndryshim në anëtarësim</t>
  </si>
  <si>
    <t>Fitimi/Humbja e vitit financiar aktual</t>
  </si>
  <si>
    <t>Fitimi/humbja e akumuluar nga vitet e mëparshme</t>
  </si>
  <si>
    <t>Rivlerësimi i letrave me vlerë të disponueshme për shitje</t>
  </si>
  <si>
    <t>DETYRIMET TOTALE NË LIDHJE ME BURIMET E FONDEVE (shuma nga 30 deri në 36)</t>
  </si>
  <si>
    <t>Formulari nr. 2</t>
  </si>
  <si>
    <t>01.01.2020 - 31.12.2020</t>
  </si>
  <si>
    <t>01.01.2020</t>
  </si>
  <si>
    <t>31.12.2020</t>
  </si>
  <si>
    <t>Grupi ose llogaria e llogarisë</t>
  </si>
  <si>
    <t>TË ARDHURAT NGA INVESTIMET</t>
  </si>
  <si>
    <t>Të ardhura nga interesi dhe amortizimi i primit/zbritjes në letrat me vlerë me datë fikse</t>
  </si>
  <si>
    <t>Të ardhura nga dividentët</t>
  </si>
  <si>
    <t>Fitime kapitale të realizuara</t>
  </si>
  <si>
    <t>74 - (741+742)</t>
  </si>
  <si>
    <t>Diferencat pozitive të kursit të këmbimit nga zërat monetarë me përjashtim të instrumenteve financiare</t>
  </si>
  <si>
    <t>Të ardhura të tjera të papërmendura</t>
  </si>
  <si>
    <t>TOTAL TË ARDHURA NGA INVESTIMET (shuma nga 1 deri në 5)</t>
  </si>
  <si>
    <t>SHPENZIMET</t>
  </si>
  <si>
    <t>Shpenzimet e punës me shoqërinë e pensioneve dhe kujdestarin e pronës</t>
  </si>
  <si>
    <t>Shpenzimet e bazuara në interes</t>
  </si>
  <si>
    <t>Humbje kapitale të realizuara</t>
  </si>
  <si>
    <t>64 - (641+642)</t>
  </si>
  <si>
    <t>Diferencat negative të këmbimit nga zërat monetarë me përjashtim të instrumenteve financiare</t>
  </si>
  <si>
    <t>Shpenzime për komisione brokerimi dhe shpenzime të tjera ndërmjetësimi</t>
  </si>
  <si>
    <t>Humbje për shkak të dëmtimit</t>
  </si>
  <si>
    <t>Shpenzime të tjera</t>
  </si>
  <si>
    <t>SHPENZIMET TOTALE (shuma nga 7 deri në 13)</t>
  </si>
  <si>
    <t>FITIMI/HUMBJA NETO NGA INVESTIMET NË LETRA me vlerë (6-14)</t>
  </si>
  <si>
    <t>72-62</t>
  </si>
  <si>
    <t>Fitimi/humbja e parealizuar e kapitalit nga investimet në letra me vlerë</t>
  </si>
  <si>
    <t>(741+742) - (641+642)</t>
  </si>
  <si>
    <t>Diferencat neto të këmbimit nga investimi në instrumente financiare</t>
  </si>
  <si>
    <t>FITIMET/HUMBJET TOTALI TË PAREALIZUARA NGA INVESTIMET NË LETRA me vlerë (16+17)</t>
  </si>
  <si>
    <t>RRITJE/ULJE NETO E MJETEVE NETO NGA OPERATORI I FONDIT TË PENSIONIT (15+18)</t>
  </si>
  <si>
    <t>Formulari nr. 3</t>
  </si>
  <si>
    <t>Shënuesi i pozicionit</t>
  </si>
  <si>
    <t>Një grup llogarish</t>
  </si>
  <si>
    <t>RRITJE/ULJE NETO E MJETEVE NETO NGA OPERATORI I FONDIT PENSIONAL</t>
  </si>
  <si>
    <t>Forma 2 pozicioni 15</t>
  </si>
  <si>
    <t>FITIME/HUMBJE NETO NGA INVESTIMET</t>
  </si>
  <si>
    <t>Forma 2 pozicioni 18</t>
  </si>
  <si>
    <t>Fitimi/humbja totale e parealizuar nga investimet në letra me vlerë</t>
  </si>
  <si>
    <t>RRITJE/ULJE E MJETEVE NETO TË FONDIT TË PENSIONIT (1+2+3)</t>
  </si>
  <si>
    <t>Flukset hyrëse monetare në bazë të kontributeve të paguara</t>
  </si>
  <si>
    <t>Daljet e parave në bazë të pensioneve të paguara/përfitimeve të pensionit</t>
  </si>
  <si>
    <t>ULJE/RRITJE TOTALE E MJETEVE NETO NGA TRANSAKSIONET ME NJËSITË KONTABLE TË FONDIT TË PENSIONIT (5+6+7+8)</t>
  </si>
  <si>
    <t>ULJE/RRITJE TOTALI I AKTEVE NETO (4+9)</t>
  </si>
  <si>
    <t>ASETET NETO</t>
  </si>
  <si>
    <t>Në fillim të periudhës</t>
  </si>
  <si>
    <t>Në fund të mandatit (10+11)</t>
  </si>
  <si>
    <t>NUMRI I NJËSIVE KONTABILITET</t>
  </si>
  <si>
    <t>Njësitë kontabël të lëshuara në bazë të kontributeve të paguara</t>
  </si>
  <si>
    <t>Njësitë e kontabilitetit të tërhequra në bazë të pagesës së pensioneve/përfitimeve pensionale</t>
  </si>
  <si>
    <t>NUMRI I NJËSIVE KONTABILITET (13+14+15+16)</t>
  </si>
  <si>
    <t>Formulari nr. 4</t>
  </si>
  <si>
    <t>Numri i njësive kontabël në fillim të periudhës</t>
  </si>
  <si>
    <t>Vlera e njësisë së kontabilitetit në fillim të periudhës (1/2)</t>
  </si>
  <si>
    <t>Numri i njësive kontabël në fund të periudhës</t>
  </si>
  <si>
    <t>Vlera e njësisë së kontabilitetit në fund të periudhës (4/5)</t>
  </si>
  <si>
    <t>TREGUESË DHE TË DHËNA SHTESË</t>
  </si>
  <si>
    <r>
      <t>Raporti i fitimit/humbjes neto të investimit të fondit pensional ndaj aktiveve mesatare neto të fondit pensional</t>
    </r>
    <r>
      <rPr>
        <vertAlign val="superscript"/>
        <sz val="11"/>
        <rFont val="Calibri"/>
        <family val="2"/>
        <charset val="204"/>
      </rPr>
      <t>3</t>
    </r>
  </si>
  <si>
    <r>
      <t>Norma e kthimit të fondit pensional</t>
    </r>
    <r>
      <rPr>
        <vertAlign val="superscript"/>
        <sz val="11"/>
        <rFont val="Calibri"/>
        <family val="2"/>
        <charset val="204"/>
      </rPr>
      <t>4</t>
    </r>
  </si>
  <si>
    <t>Mjetet mesatare neto të fondit të pensioneve</t>
  </si>
  <si>
    <r>
      <t>2</t>
    </r>
    <r>
      <rPr>
        <sz val="11"/>
        <rFont val="Calibri"/>
        <family val="2"/>
        <charset val="204"/>
      </rPr>
      <t>Mjetet mesatare neto të fondit pensional fitohen kur shuma e vlerave të aktiveve neto të fondit pensional nga dita e fundit e llogaritjes së muajve në periudhën në analizë pjesëtohet me numrin e muajve.</t>
    </r>
  </si>
  <si>
    <r>
      <t>4</t>
    </r>
    <r>
      <rPr>
        <sz val="11"/>
        <rFont val="Calibri"/>
        <family val="2"/>
        <charset val="204"/>
      </rPr>
      <t>Ai llogaritet sipas formulës nga Rregullorja për vlerësimin e mjeteve të fondeve pensionale të detyrueshme dhe vullnetare.</t>
    </r>
  </si>
  <si>
    <t>Formulari nr. 5</t>
  </si>
  <si>
    <t>Numri i njësive të kontabilitetit</t>
  </si>
  <si>
    <t>Burimet e fondeve të fondit</t>
  </si>
  <si>
    <t>Njësitë kontabël të lëshuara në bazë të kontributeve të paguara gjatë periudhës</t>
  </si>
  <si>
    <t>Njësitë e kontabilitetit të lëshuara në bazë të transferimit të fondeve nga fondet e tjera të pensionit nga një ndryshim në anëtarësi gjatë periudhës</t>
  </si>
  <si>
    <t>Njësitë kontabël të tërhequra në bazë të pagesës së pensioneve/pensioneve</t>
  </si>
  <si>
    <t>Numri total i njësive kontabël në fund të periudhës</t>
  </si>
  <si>
    <t>Vlera e njësisë së kontabilitetit</t>
  </si>
  <si>
    <t>Në fillim të periudhës</t>
  </si>
  <si>
    <t>Në fund të periudhës</t>
  </si>
  <si>
    <t>Formulari nr. 6</t>
  </si>
  <si>
    <t>(1) Aksionet</t>
  </si>
  <si>
    <t>PËRSHKRIM</t>
  </si>
  <si>
    <t>Nr. të aksioneve</t>
  </si>
  <si>
    <t>Kostoja e blerjes për aksion (në ditë)</t>
  </si>
  <si>
    <t>Kostoja totale e blerjes (në ditë)</t>
  </si>
  <si>
    <t>Vlera e aksionit në ditën e raportimit</t>
  </si>
  <si>
    <t>Vlera totale në ditën e raportimit (në denarë)</t>
  </si>
  <si>
    <t>% e emetuesit</t>
  </si>
  <si>
    <t>% e vlerës së fondit të pensionit</t>
  </si>
  <si>
    <t>Modeli i sipërmarrjes</t>
  </si>
  <si>
    <t>Metoda e vlerësimit</t>
  </si>
  <si>
    <t>Aksionet e zakonshme</t>
  </si>
  <si>
    <t>Totali i investimeve në aksione të emetuara në Republikën e Maqedonisë së Veriut</t>
  </si>
  <si>
    <t>Aksionet në fondet e mbyllura të investimeve</t>
  </si>
  <si>
    <t>Totali i investimeve në aksione të emetuara jashtë vendit</t>
  </si>
  <si>
    <t>Totali i investimeve në aksione</t>
  </si>
  <si>
    <t>(2) Obligacionet</t>
  </si>
  <si>
    <t>Vlera nominale</t>
  </si>
  <si>
    <t>Kostoja e prokurimit (në ditë)</t>
  </si>
  <si>
    <t>Vlera totale në ditën e raportimit (në ditë)</t>
  </si>
  <si>
    <t>Obligacione të emetuara ose të garantuara nga Qeveria e Republikës së Maqedonisë së Veriut</t>
  </si>
  <si>
    <t>Obligacione të emetuara ose të garantuara nga Banka Popullore e Republikës së Maqedonisë së Veriut</t>
  </si>
  <si>
    <t>Obligacione të emetuara ose të garantuara nga bankat</t>
  </si>
  <si>
    <t>Obligacionet e emetuara nga shoqëritë aksionare, përveç bankave</t>
  </si>
  <si>
    <t>Totali i investimeve në obligacione të emetuara në Republikën e Maqedonisë së Veriut</t>
  </si>
  <si>
    <t>Obligacione dhe letra të tjera me vlerë të emetuara nga qeveritë e huaja dhe bankat qendrore</t>
  </si>
  <si>
    <t>Obligacionet dhe letrat tjera me vlerë - të emetuara nga njësitë e huaja të vetëqeverisjes vendore</t>
  </si>
  <si>
    <t>Obligacione dhe letra me vlerë të tjera borxhi - të lëshuara nga kompani dhe banka të huaja</t>
  </si>
  <si>
    <t>Totali i investimeve në obligacione të emetuara jashtë vendit</t>
  </si>
  <si>
    <t>Totali i investimeve në obligacione</t>
  </si>
  <si>
    <t>(3) Letrat e tjera të borxhit dhe aksionet në fondet e hapura të investimeve</t>
  </si>
  <si>
    <t>Bonot e thesarit të lëshuara nga Qeveria e Republikës së Maqedonisë së Veriut</t>
  </si>
  <si>
    <t>Bonot e thesarit të emetuara nga Banka Popullore e Republikës së Maqedonisë së Veriut</t>
  </si>
  <si>
    <t>Certifikatat e depozitave dhe letrat tregtare të lëshuara ose të garantuara nga bankat</t>
  </si>
  <si>
    <t>Letrat me vlerë të mbështetura me hipotekë të emetuara nga bankat</t>
  </si>
  <si>
    <t>Bono komerciale të emetuara nga shoqëri aksionare, me përjashtim të bankave</t>
  </si>
  <si>
    <t>Letrat me vlerë të tjera të paspecifikuara</t>
  </si>
  <si>
    <t>Totali i investimeve në letra të tjera borxhi dhe aksione në fondet investive në Republikën e Maqedonisë së Veriut</t>
  </si>
  <si>
    <t>Bono thesari të lëshuara nga qeveritë e huaja</t>
  </si>
  <si>
    <t>Bono thesari të emetuara nga bankat qendrore të huaja</t>
  </si>
  <si>
    <t>Bono komerciale të lëshuara nga kompani dhe banka të huaja</t>
  </si>
  <si>
    <t>Totali i investimeve në letra të tjera borxhi dhe aksione në fondet e investimeve të emetuara jashtë vendit</t>
  </si>
  <si>
    <t>Totali i investimeve në letra të tjera borxhi dhe aksione në fondet e hapura të investimeve</t>
  </si>
  <si>
    <t>(4) Vendosjet dhe depozitat</t>
  </si>
  <si>
    <t>Kostoja e blerjes (në denarë)</t>
  </si>
  <si>
    <t>Vlera totale në ditën e raportimit (në denarë)</t>
  </si>
  <si>
    <t>Depozitat afatshkurtra</t>
  </si>
  <si>
    <t>Depozitat afatgjata</t>
  </si>
  <si>
    <t>Renditjet e tjera</t>
  </si>
  <si>
    <t>Totali i vendosjeve dhe depozitave</t>
  </si>
  <si>
    <t>Formulari nr. 7</t>
  </si>
  <si>
    <t>1. Shpalosja e strukturës dhe vlerës së aktiveve financiare sipas klasave të instrumenteve financiare</t>
  </si>
  <si>
    <t>Vlera totale në ditën e njoftimit (në denarë)</t>
  </si>
  <si>
    <t>Veprimet</t>
  </si>
  <si>
    <t>Obligacionet dhe letrat me vlerë të borxhit afatgjatë</t>
  </si>
  <si>
    <t>Letrat me vlerë afatshkurtër</t>
  </si>
  <si>
    <t>Aksionet dhe aksionet në fondet e investimeve</t>
  </si>
  <si>
    <t>Burimet e parave të gatshme</t>
  </si>
  <si>
    <t>Vendosjet dhe depozitat</t>
  </si>
  <si>
    <t>Fonde të tjera</t>
  </si>
  <si>
    <t>Fondet totale</t>
  </si>
  <si>
    <t>2. Shpalosja e strukturës valutore të një instrumenti financiar</t>
  </si>
  <si>
    <t>Struktura e monedhës</t>
  </si>
  <si>
    <t>denarë</t>
  </si>
  <si>
    <t>EUR</t>
  </si>
  <si>
    <t>Klauzola e monedhës euro</t>
  </si>
  <si>
    <t>USD</t>
  </si>
  <si>
    <t>Të tjerët</t>
  </si>
  <si>
    <t>3. Shpalosja e strukturës gjeografike sipas vendit të emetuesit të instrumenteve financiare</t>
  </si>
  <si>
    <t>Struktura gjeografike sipas zonës</t>
  </si>
  <si>
    <t>Bashkimi Europian</t>
  </si>
  <si>
    <t>Vendet e tjera evropiane dhe Rusia</t>
  </si>
  <si>
    <t>Amerika e Veriut</t>
  </si>
  <si>
    <t>Amerika Jugore</t>
  </si>
  <si>
    <t>Afrika</t>
  </si>
  <si>
    <t>Azia</t>
  </si>
  <si>
    <t>Australisë dhe Oqeanisë</t>
  </si>
  <si>
    <t>4. Shpalosja e sektorit ekonomik të emetuesit të instrumenteve financiare</t>
  </si>
  <si>
    <t>Republika e Maqedonisë së Veriut</t>
  </si>
  <si>
    <t>5. Shpalosja e ekspozimit në 10 emetuesit kryesorë të instrumenteve financiare</t>
  </si>
  <si>
    <t>Formulari nr. 7a</t>
  </si>
  <si>
    <t>STRUKTURA E INVESTIMEVE SIPAS LLOJIT TË MJETEVE FINANCIARE DHE MËNYRA E VLERËSIMIT</t>
  </si>
  <si>
    <t>1. Shpalosja e instrumenteve financiare të matura me vlerën e drejtë sipas niveleve të hierarkisë në lidhje me metodën e përcaktimit të vlerës së drejtë</t>
  </si>
  <si>
    <t>Hierarkia tregon elementet e përdorura në përcaktimin e vlerës së drejtë</t>
  </si>
  <si>
    <t>Instrumentet financiare të matura me vlerën e drejtë</t>
  </si>
  <si>
    <t>Instrumentet financiare të mbajtura për tregtim</t>
  </si>
  <si>
    <t>Instrumente financiare në dispozicion për shitje</t>
  </si>
  <si>
    <t>Botues</t>
  </si>
  <si>
    <t>ËSHTË NË</t>
  </si>
  <si>
    <t>Formulari nr. 8</t>
  </si>
  <si>
    <t>PASQYRA E FITIMEVE DHE HUMBJEVE TË REALIZUARA</t>
  </si>
  <si>
    <t>Data e shitjes</t>
  </si>
  <si>
    <t>Sigurimi i shitur</t>
  </si>
  <si>
    <t>Nr. të letrave me vlerë</t>
  </si>
  <si>
    <t>Vlera kontabël</t>
  </si>
  <si>
    <t>Çmimi i shitjes, çmimi i shitjeve</t>
  </si>
  <si>
    <t>Fitimi ose humbja e realizuar</t>
  </si>
  <si>
    <t>6 (5-4)</t>
  </si>
  <si>
    <t>Aksionet e zakonshme të emetuara në Republikën e Maqedonisë së Veriut</t>
  </si>
  <si>
    <t>Aksionet prioritare të emetuara në Republikën e Maqedonisë së Veriut</t>
  </si>
  <si>
    <t>Aksionet në fondet e mbyllura të investimeve të emetuara në Republikën e Maqedonisë së Veriut</t>
  </si>
  <si>
    <t>Aksione të zakonshme të emetuara nga kompani dhe banka të huaja</t>
  </si>
  <si>
    <t>Aksione prioritare të emetuara nga kompani dhe banka të huaja</t>
  </si>
  <si>
    <t>Aksione në fondet e mbyllura të investimeve të emetuara nga kompani dhe banka të huaja</t>
  </si>
  <si>
    <t>Obligacione të emetuara ose të garantuara nga bankat vendase</t>
  </si>
  <si>
    <t>Obligacionet e emetuara nga shoqëritë aksionare vendase, me përjashtim të bankave</t>
  </si>
  <si>
    <t>Obligacione dhe letra me vlerë të tjera borxhi - të emetuara nga njësitë e huaja të vetëqeverisjes vendore</t>
  </si>
  <si>
    <t>Obligacione dhe letra me vlerë të tjera borxhi - të lëshuara nga kompani dhe banka të huaja</t>
  </si>
  <si>
    <t>Bonot e thesarit të lëshuara nga Qeveria e Republikës së Maqedonisë së Veriut</t>
  </si>
  <si>
    <t>Certifikatat e depozitave dhe letrat tregtare të lëshuara ose të garantuara nga bankat vendase</t>
  </si>
  <si>
    <t>Letrat me vlerë të mbështetura me hipotekë të emetuara nga bankat vendase</t>
  </si>
  <si>
    <t>Bono komerciale të emetuara nga shoqëri aksionare vendase, me përjashtim të bankave</t>
  </si>
  <si>
    <t>Aksionet në fondet e brendshme të investimeve të hapura</t>
  </si>
  <si>
    <t>Letrat me vlerë të tjera të paspecifikuara vendase</t>
  </si>
  <si>
    <t>Bono thesari të emetuara nga bankat qendrore të huaja</t>
  </si>
  <si>
    <t>Aksionet në fondet e hapura të investimeve të huaja</t>
  </si>
  <si>
    <t>Letra të tjera të paspecifikuara të emetuara nga qeveri dhe kompani të huaja</t>
  </si>
  <si>
    <t>Fitimet/humbjet kapitale të realizuara shtesë</t>
  </si>
  <si>
    <t>Fitimet/humbjet e realizuara kapitale - arkëtimi i letrave me vlerë dhe anuiteteve të papaguara të letrave me vlerë</t>
  </si>
  <si>
    <t>FITIMET DHE HUMBJET TOTALI TË REALIZUARA</t>
  </si>
  <si>
    <t>Shënim: Paraqitja përmbledhëse sipas instrumentit financiar nuk lejohet, pra çdo transaksion regjistrohet</t>
  </si>
  <si>
    <t>Formulari nr. 9</t>
  </si>
  <si>
    <t>DEKLARATA E FITIMEVE DHE HUMBJEVE TË PAREALIZUARA</t>
  </si>
  <si>
    <t>Data e vlerësimit të fundit</t>
  </si>
  <si>
    <t>SIGURIA</t>
  </si>
  <si>
    <t>Kostoja e blerjes (në denarë)</t>
  </si>
  <si>
    <t>Vlera objektive</t>
  </si>
  <si>
    <t>Fitimi ose humbja e parealizuar</t>
  </si>
  <si>
    <t>Diferencat neto të këmbimit</t>
  </si>
  <si>
    <t>Amortizimi i zbritjes (primit) të instrumenteve që maturohen në një datë të caktuar*</t>
  </si>
  <si>
    <t>Obligacione të emetuara ose të garantuara nga Banka Popullore e Republikës së Maqedonisë së Veriut</t>
  </si>
  <si>
    <t>Obligacione të emetuara ose të garantuara nga bankat vendase</t>
  </si>
  <si>
    <t>Obligacionet e emetuara nga shoqëritë aksionare vendase, me përjashtim të bankave</t>
  </si>
  <si>
    <t>Obligacione dhe letra të tjera me vlerë të emetuara nga qeveritë e huaja dhe bankat qendrore</t>
  </si>
  <si>
    <t>Obligacione dhe letra të tjera borxhi të emetuara nga njësi të huaja të vetëqeverisjes vendore</t>
  </si>
  <si>
    <t>Obligacione dhe letra të tjera borxhi të emetuara nga kompani dhe banka të huaja</t>
  </si>
  <si>
    <t>FITIME DHE HUMBJE TOTALE TË PAREALIZUARA</t>
  </si>
  <si>
    <t>Shënim: Diferenca totale ndërmjet vlerës objektive (të drejtë) dhe kostos së blerjes është e barabartë me fitimet (humbjet) totale të parealizuara nga investimi në letra me vlerë, të rritura nga rivlerësimi i letrave me vlerë të disponueshme për shitje, diferencat neto të kursit të këmbimit, amortizimi i skontimit ( primi) i aktiveve me datë fikse dhe humbjeve nga zhvlerësimi, në varësi të llojit të aktivit.</t>
  </si>
  <si>
    <t>* Pozicionit të amortizimit të skontimit i është shtuar interesi i llogaritur i kuponit të obligacioneve me datë maturimi fikse.</t>
  </si>
  <si>
    <t>Formulari nr. 10</t>
  </si>
  <si>
    <t>1. Dhënia e informacioneve shpjeguese lidhur me rrezikun e normës së interesit</t>
  </si>
  <si>
    <t>Maturimi i ndryshimit të normave të interesit të mjeteve dhe detyrimeve në denarë</t>
  </si>
  <si>
    <t>nga 1 deri në 3 muaj</t>
  </si>
  <si>
    <t>nga 3 deri në 12 muaj</t>
  </si>
  <si>
    <t>nga 1-5 vjet</t>
  </si>
  <si>
    <t>mbi 5 vjet</t>
  </si>
  <si>
    <t>Jo-interesi</t>
  </si>
  <si>
    <t>Normat fikse të interesit</t>
  </si>
  <si>
    <t>Në total</t>
  </si>
  <si>
    <t>Fondet</t>
  </si>
  <si>
    <t>1) Paratë dhe depozitat në banka</t>
  </si>
  <si>
    <t>2) Instrumentet financiare të mbajtura për tregtim</t>
  </si>
  <si>
    <t>3) Instrumente financiare të disponueshme për shitje</t>
  </si>
  <si>
    <t>4) Instrumentet financiare të mbajtura deri në maturim</t>
  </si>
  <si>
    <t>5) Mjete të tjera të fondit pensional</t>
  </si>
  <si>
    <t>6) Totali i aktiveve (1+2+3+4+5)</t>
  </si>
  <si>
    <t>Detyrimet</t>
  </si>
  <si>
    <t>7) Detyrimet e bazuara në kredi dhe kredi</t>
  </si>
  <si>
    <t>8) Detyrime të tjera</t>
  </si>
  <si>
    <t>9) Totali i detyrimeve (7+8)</t>
  </si>
  <si>
    <t>Hendeku i ndjeshëm ndaj interesit ndërmjet aktiveve dhe detyrimeve (6-9)</t>
  </si>
  <si>
    <t>2. Shpalosja e normave efektive të interesit për monedhat kryesore të aktiveve dhe detyrimeve të fondit pensional</t>
  </si>
  <si>
    <t>EUR</t>
  </si>
  <si>
    <t>USD</t>
  </si>
  <si>
    <t>CHF</t>
  </si>
  <si>
    <t>Paundi i Mbretërisë së Bashkuar</t>
  </si>
  <si>
    <t>%</t>
  </si>
  <si>
    <t>Paratë dhe depozitat në banka</t>
  </si>
  <si>
    <t>Instrumentet financiare të mbajtura deri në maturim</t>
  </si>
  <si>
    <t>Detyrimet e bazuara në kredi dhe kredi</t>
  </si>
  <si>
    <t>3. Dhënia e informacioneve shpjeguese lidhur me rrezikun e likuiditetit</t>
  </si>
  <si>
    <t>Maturimi i mbetur i aktiveve dhe detyrimeve</t>
  </si>
  <si>
    <t>nga 3 deri në 12 muaj.</t>
  </si>
  <si>
    <t>nga 1 deri në 5 vjet</t>
  </si>
  <si>
    <t>mbi 5 vjet</t>
  </si>
  <si>
    <t>3) Instrumente financiare të disponueshme për shitje</t>
  </si>
  <si>
    <t>4) instrumentet financiare të mbajtura deri në maturim</t>
  </si>
  <si>
    <t>5) Totali i aktiveve (1+2+3+4+5)</t>
  </si>
  <si>
    <t>6) Detyrimet e bazuara në kredi dhe kredi</t>
  </si>
  <si>
    <t>7) Detyrime të tjera</t>
  </si>
  <si>
    <t>8) Totali i detyrimeve (6+7)</t>
  </si>
  <si>
    <t>Hendeku neto i likuiditetit midis aktiveve dhe detyrimeve (5-8)</t>
  </si>
  <si>
    <t>Hendeku kumulativ i likuiditetit të aktiveve dhe detyrimeve</t>
  </si>
  <si>
    <t>4. Dhënia e informacioneve shpjeguese lidhur me rrezikun e kursit të këmbimit</t>
  </si>
  <si>
    <t>Struktura valutore e aktiveve dhe detyrimeve</t>
  </si>
  <si>
    <t>GBP</t>
  </si>
  <si>
    <t>6) Totali i aktiveve (1+2+3+4+5)</t>
  </si>
  <si>
    <t>5. Shpalosja e strukturës gjeografike sipas zonës</t>
  </si>
  <si>
    <t>vendet anëtare të BE-së</t>
  </si>
  <si>
    <t>Evropa - pjesa tjetër</t>
  </si>
  <si>
    <t>Vendet anëtare të OECD-së pa BE</t>
  </si>
  <si>
    <t>6. Dhënia e informacioneve shpjeguese në lidhje me zhvlerësimin e instrumenteve financiare (rreziku i kredisë)</t>
  </si>
  <si>
    <t>periudhës aktuale</t>
  </si>
  <si>
    <t>periudhës së mëparshme</t>
  </si>
  <si>
    <t>periudhës aktuale</t>
  </si>
  <si>
    <t>1) Gjendja e instrumenteve financiare që i nënshtrohen testimit për zhvlerësim në fillim të periudhës</t>
  </si>
  <si>
    <t>2) Instrumentet financiare të disponueshme për shitje (2=2a+2b)</t>
  </si>
  <si>
    <t>2) Investimet në instrumente financiare që janë subjekt i testimit të zhvlerësimit gjatë periudhës</t>
  </si>
  <si>
    <t>2a) instrumentet financiare të disponueshme për shitje - borxhi</t>
  </si>
  <si>
    <t>3) Shitjet e instrumenteve financiare që i nënshtrohen testimit të zhvlerësimit gjatë periudhës (të paraqitura me shenjë negative)</t>
  </si>
  <si>
    <t>2b) instrumente financiare të disponueshme për shitje - të pronarit (SNK 39 pika 103)</t>
  </si>
  <si>
    <t>4) Fitimet / (humbjet) e realizuara gjatë periudhës</t>
  </si>
  <si>
    <t>3) instrumentet financiare të mbajtura deri në maturim</t>
  </si>
  <si>
    <t>5) Fitimet/(humbjet) e parealizuara gjatë periudhës</t>
  </si>
  <si>
    <t>4) Totali i instrumenteve financiare të testuara për zhvlerësim (4=1+2+3)</t>
  </si>
  <si>
    <t>6) Ulje / (Rritje) e rregullimit të vlerës gjatë periudhës</t>
  </si>
  <si>
    <t>5) Korrigjimi i vlerës (i paraqitur me një shenjë negative)</t>
  </si>
  <si>
    <t>7) Gjendja e instrumenteve financiare që i nënshtrohen testimit për zhvlerësim në fund të periudhës (7=1+2+3+4+5+6)</t>
  </si>
  <si>
    <t>6) Gjeni në fund të periudhës (6=4+5)</t>
  </si>
  <si>
    <t>7. Shpalosja e alokimit të instrumenteve financiare sipas kategorive të vlerësimit të kredisë të marra nga agjenci ndërkombëtare të vlerësimit të kredisë aktive</t>
  </si>
  <si>
    <t>Agjencia e vlerësimit</t>
  </si>
  <si>
    <t>Standard&amp;Poors</t>
  </si>
  <si>
    <t>Vlerësimet e Fitch</t>
  </si>
  <si>
    <t>Shërbimi i Investitorëve Moodys</t>
  </si>
  <si>
    <t>Data</t>
  </si>
  <si>
    <t>Aktiviteti</t>
  </si>
  <si>
    <t>7b. Vlerësimi i kredisë së strukturës së investimeve të fondit nga një agjenci ndërkombëtare e vlerësimit të kredisë</t>
  </si>
  <si>
    <t>Standard&amp;Poors është si më poshtë:</t>
  </si>
  <si>
    <t>Vlerësimi</t>
  </si>
  <si>
    <t>Instrumentet financiare</t>
  </si>
  <si>
    <t>AAA</t>
  </si>
  <si>
    <t>AA+</t>
  </si>
  <si>
    <t>AA</t>
  </si>
  <si>
    <t>AA-</t>
  </si>
  <si>
    <t>A+</t>
  </si>
  <si>
    <t>A</t>
  </si>
  <si>
    <t>A-</t>
  </si>
  <si>
    <t>BB+</t>
  </si>
  <si>
    <t>BB</t>
  </si>
  <si>
    <t>BB-</t>
  </si>
  <si>
    <t>pa vlerësim</t>
  </si>
  <si>
    <t>Ekspozimi maksimal ndaj rrezikut të kredisë</t>
  </si>
  <si>
    <t>Mjete të tjera që nuk janë të ekspozuara ndaj rrezikut të kredisë</t>
  </si>
  <si>
    <t>8. Shpalosja e rrezikut kreditor të përqendrimit në sektorët e mëposhtëm në rast se nuk janë në gjendje të përmbushin detyrimin e rënë dakord në ditën e njoftimit.</t>
  </si>
  <si>
    <t>Shteti / Sektori</t>
  </si>
  <si>
    <t>Rreziku shtetëror</t>
  </si>
  <si>
    <t>Rreziku i korporatës sipas industrisë</t>
  </si>
  <si>
    <t>Depozitat</t>
  </si>
  <si>
    <t>Bankat e mëdha</t>
  </si>
  <si>
    <t>Bankat e mesme</t>
  </si>
  <si>
    <t>Bankat e vogla</t>
  </si>
  <si>
    <t>Institucionet financiare vendase</t>
  </si>
  <si>
    <t>Bankare</t>
  </si>
  <si>
    <t>Sigurimi</t>
  </si>
  <si>
    <t>Fondet e investimeve</t>
  </si>
  <si>
    <t>Formulari nr. 11</t>
  </si>
  <si>
    <t>Shpenzimet e menaxhimit për shoqërinë pensionale</t>
  </si>
  <si>
    <t>Lloji i kompensimit</t>
  </si>
  <si>
    <t>Vlera</t>
  </si>
  <si>
    <t>Vlera totale në ditën e njoftimit (në denarë)</t>
  </si>
  <si>
    <t>Tarifa e hyrjes nga një anëtar</t>
  </si>
  <si>
    <t>Tarifa e kontributit</t>
  </si>
  <si>
    <t>Tarifa e menaxhimit</t>
  </si>
  <si>
    <t>Tarifa e daljes</t>
  </si>
  <si>
    <t>Kostot për transaksionet me agjentët e aksioneve</t>
  </si>
  <si>
    <t>Ndërmjetësues i tregut vendas të letrave me vlerë</t>
  </si>
  <si>
    <t>Komisioni për Bursën MK dhe CDHV</t>
  </si>
  <si>
    <t>Ndërmjetësues i tregut të letrave me vlerë të huaja</t>
  </si>
  <si>
    <t>Kostot totale për agjentët e aksioneve</t>
  </si>
  <si>
    <t>3. Shpalosja e vlerës së aktiveve neto të fondit, numrit total të njësive kontabël dhe vlerës së një njësie kontabël</t>
  </si>
  <si>
    <t>Vlera neto e aseteve të fondit</t>
  </si>
  <si>
    <t>Numri total i njësive të kontabilitetit</t>
  </si>
  <si>
    <t>Vlera e Njësisë së Kontabilitetit</t>
  </si>
  <si>
    <t>4. Treguesi i shpenzimeve totale të fondit pensional në përqindje</t>
  </si>
  <si>
    <t>5. Treguesi i fitimit neto nga investimi i fondit pensional në përqindje</t>
  </si>
  <si>
    <t>6. Shpalosja e kthimeve të fondeve pensionale për periudha të ndryshme</t>
  </si>
  <si>
    <t>Kthimi në vitin aktual në datën e raportimit</t>
  </si>
  <si>
    <t>Periudha</t>
  </si>
  <si>
    <t>Rendimenti nominal</t>
  </si>
  <si>
    <t>Rendimenti i vërtetë</t>
  </si>
  <si>
    <t>Rendimenti për një periudhë prej një viti deri në datën e raportimit</t>
  </si>
  <si>
    <t>Periudha</t>
  </si>
  <si>
    <t>nga data e themelimit deri në datën e njoftimit</t>
  </si>
  <si>
    <t>Kthimi mesatar vjetor për periudhën shtatëvjeçare deri në datën e raportimit</t>
  </si>
  <si>
    <t>Kthimi sipas vitit për shtatë vitet e fundit deri në datën e premtimit</t>
  </si>
  <si>
    <t>Mosha</t>
  </si>
  <si>
    <t>Bilanci në fund të periudhës raportuese</t>
  </si>
  <si>
    <t>Numri i anëtarëve</t>
  </si>
  <si>
    <t>Shuma e fondeve</t>
  </si>
  <si>
    <t>Burra</t>
  </si>
  <si>
    <t>Gratë</t>
  </si>
  <si>
    <t>≤ 20</t>
  </si>
  <si>
    <t>21-25</t>
  </si>
  <si>
    <t>26-30</t>
  </si>
  <si>
    <t>31-35</t>
  </si>
  <si>
    <t>36-40</t>
  </si>
  <si>
    <t>41-45</t>
  </si>
  <si>
    <t>46-50</t>
  </si>
  <si>
    <t>51-55</t>
  </si>
  <si>
    <t>56-60</t>
  </si>
  <si>
    <t>61-64</t>
  </si>
  <si>
    <t>≥ 65</t>
  </si>
  <si>
    <t>Numri i anëtarëve</t>
  </si>
  <si>
    <t>Transferimi në Fondin 1</t>
  </si>
  <si>
    <t>Transferimi në Fondin 2</t>
  </si>
  <si>
    <t>Kalimi nga Fondi 1</t>
  </si>
  <si>
    <t>Kalimi nga Fondi 2</t>
  </si>
  <si>
    <t>Numri i anëtarëve në pension</t>
  </si>
  <si>
    <t>≤ 61</t>
  </si>
  <si>
    <t>62-65</t>
  </si>
  <si>
    <t>66-70</t>
  </si>
  <si>
    <t>71-75</t>
  </si>
  <si>
    <t>76-80</t>
  </si>
  <si>
    <t>81-84</t>
  </si>
  <si>
    <t>85-90</t>
  </si>
  <si>
    <t>≥ 91</t>
  </si>
  <si>
    <t>RAPORT MBI PAGESEN E PENSIONIT DHE PERFITIMEVE PENSIONALE NGA FONDI I PENSIONIT</t>
  </si>
  <si>
    <t>Lloji i pagesës së kërkuar të pensionit/pensionit</t>
  </si>
  <si>
    <t>Tërheqjet e programuara gjatë gjithë jetës</t>
  </si>
  <si>
    <t>Tërheqjet e programuara me kohë të kombinuara me një pension vjetor</t>
  </si>
  <si>
    <t>1b. Zbulimi i të dhënave të pagesave sipas llojit të pensionit nga një fond pensioni i detyrueshëm</t>
  </si>
  <si>
    <t>Lloji i pensionit/pensionit</t>
  </si>
  <si>
    <t>Pensioni i pleqërisë nga shtylla e dytë</t>
  </si>
  <si>
    <t>Pensioni familjar nga shtylla e dytë</t>
  </si>
  <si>
    <t>Pensioni i invaliditetit nga shtylla e dytë</t>
  </si>
  <si>
    <t>1c. Zbulimi i kontratave të lidhura për tërheqje të programuara sipas strukturës së vlerës së pagesës nga një fond pensioni i detyrueshëm</t>
  </si>
  <si>
    <t>Numri i anëtarëve në pension me tërheqje të programuara gjatë gjithë periudhës së raportimit</t>
  </si>
  <si>
    <t>Numri i anëtarëve në pension me tërheqje të programuara gjatë gjithë jetës në fund të periudhës raportuese</t>
  </si>
  <si>
    <t>Numri i anëtarëve në pension me tërheqje të përkohshme të programuara gjatë periudhës raportuese</t>
  </si>
  <si>
    <t>Numri i anëtarëve në pension me tërheqje të programuara të përkohshme në fund të periudhës raportuese</t>
  </si>
  <si>
    <t>Deri në (11,000.00)</t>
  </si>
  <si>
    <t>Nga (11,001,00-14,000,00)</t>
  </si>
  <si>
    <t>Nga (14,001,00- 18,000,00)</t>
  </si>
  <si>
    <t>Mbi (18,001.00)</t>
  </si>
  <si>
    <t>1. Zbulimi i të dhënave të pagesave nga një fond pensioni i detyrueshëm</t>
  </si>
  <si>
    <t>R.B.</t>
  </si>
  <si>
    <t>Fond pensioni</t>
  </si>
  <si>
    <t>pseudonimi</t>
  </si>
  <si>
    <t>Lloji i fondit pensional</t>
  </si>
  <si>
    <t>të detyrueshme</t>
  </si>
  <si>
    <t>numri i pagesave</t>
  </si>
  <si>
    <t>shuma e pagesave</t>
  </si>
  <si>
    <t>Lloji i pageses</t>
  </si>
  <si>
    <t>Tërheqjet e programuara</t>
  </si>
  <si>
    <t>1=2+5+7</t>
  </si>
  <si>
    <t>Pensioni i pleqërisë</t>
  </si>
  <si>
    <t>2=3+4</t>
  </si>
  <si>
    <t>Tërheqjet e programuara gjatë gjithë jetës</t>
  </si>
  <si>
    <t>Tërheqjet e programuara me afat të kombinuara me një pension vjetor të shtyrë</t>
  </si>
  <si>
    <t>Pension invaliditeti</t>
  </si>
  <si>
    <t>5=6</t>
  </si>
  <si>
    <t>Tërheqjet e programuara gjatë gjithë jetës</t>
  </si>
  <si>
    <t>Pension familjar</t>
  </si>
  <si>
    <t>7=8+9</t>
  </si>
  <si>
    <t>Tërheqje të përkohshme të programuara</t>
  </si>
  <si>
    <t>Paguaj</t>
  </si>
  <si>
    <t>9=10+11+12+13</t>
  </si>
  <si>
    <t>Pagesa për pension vjetor të menjëhershëm</t>
  </si>
  <si>
    <t>Pagesa për një pension vjetor të shtyrë</t>
  </si>
  <si>
    <t>Pagesat në FPIOM mbi bazën e pensionit të invaliditetit</t>
  </si>
  <si>
    <t>Pagesat në FPIOM mbi bazën e pensionit familjar</t>
  </si>
  <si>
    <t>Trashëgimia</t>
  </si>
  <si>
    <t>Pagesa nëse nuk është ushtruar e drejta e pensionit</t>
  </si>
  <si>
    <t>Totali i pagesave</t>
  </si>
  <si>
    <t>16=1+9+14+15</t>
  </si>
  <si>
    <t>nga</t>
  </si>
  <si>
    <t>te</t>
  </si>
  <si>
    <t>Anëtar i ri</t>
  </si>
  <si>
    <t>Anëtari i vdekur - Pasardhësi</t>
  </si>
  <si>
    <t>Shuma e fondeve në një llogari individuale</t>
  </si>
  <si>
    <t>Formulari nr. 12</t>
  </si>
  <si>
    <t>Tërheqje të përkohshme të programuara nga pensioni familjar</t>
  </si>
  <si>
    <t>Totali i anëtarëve në pension</t>
  </si>
  <si>
    <t>Gjendja e anëtarëve në fillim të periudhës raportuese</t>
  </si>
  <si>
    <t>Bilanci i anëtarëve në fund të periudhës raportuese</t>
  </si>
  <si>
    <t>Kthimi mesatar vjetor nga fillimi i funksionimit të fondit deri në datën e raportimit</t>
  </si>
  <si>
    <t>numri i ditëve ≤ 720 / numri i ditëve &gt; 720 (paguhet nga anëtari i shoqërisë ekzistuese pas transferimit në një fond tjetër pensioni)</t>
  </si>
  <si>
    <t>1. Shpalosja e tarifave të paguara shoqërisë pensionale nga anëtarët e fondit pensional për periudhën raportuese duke përfshirë ditën e raportimit</t>
  </si>
  <si>
    <t>2. Shpalosja e tarifave të paguara për agjentët e aksioneve nga anëtarët e fondit pensional për periudhën raportuese që nga dita e raportimit</t>
  </si>
  <si>
    <t>Fondi i pensionit të detyrueshëm</t>
  </si>
  <si>
    <t>Shënim: Tabela 1 plotësohet kur raportohet për një fond pensioni të detyrueshëm</t>
  </si>
  <si>
    <t>Shënim: tabelat 1a, 1b dhe 1c plotësohen kur raportohet për një fond pensioni të detyrueshëm</t>
  </si>
  <si>
    <t>Shënim: tabelat 1a, 2a dhe 2c plotësohen kur raportohet për një fond pensioni të detyrueshëm,</t>
  </si>
  <si>
    <t>1. a. Raport mbi ndryshimet në anëtarë dhe asete në një fond pensional të detyrueshëm në periudhën raportuese</t>
  </si>
  <si>
    <t>2. a. Raport mbi statusin e anëtarëve në pension të një fondi pensioni të detyrueshëm sipas llojit të pagesës në fund të periudhës raportuese</t>
  </si>
  <si>
    <t>RAPORT MBI RREZIQET NË FONDI PENSIONAL</t>
  </si>
  <si>
    <t>Formulari nr.13a</t>
  </si>
  <si>
    <t>Formulari nr.13b</t>
  </si>
  <si>
    <t>RAPORT PËR STRUKTURËN E ANËTARËVE DHE ANËTARËT TË PENISIONUAR</t>
  </si>
  <si>
    <t>-</t>
  </si>
  <si>
    <t>JPY</t>
  </si>
  <si>
    <t>E mira për konsumatorin</t>
  </si>
  <si>
    <t>Mallrat bazë</t>
  </si>
  <si>
    <t>Energjisë</t>
  </si>
  <si>
    <t>Shëndeti/Farmaci</t>
  </si>
  <si>
    <t>Industria</t>
  </si>
  <si>
    <t>Teknologjia e informacionit</t>
  </si>
  <si>
    <t>Materiale</t>
  </si>
  <si>
    <t>Pasuri të paluajtshme</t>
  </si>
  <si>
    <t>Telekomunikacioni</t>
  </si>
  <si>
    <t>Mallrat publike</t>
  </si>
  <si>
    <t>Të tjera (të arkëtueshme dhe para. s/a)</t>
  </si>
  <si>
    <t>*Inf monetar i brendshëm. fondet janë klasifikuar në Rs. S. Maqedonia</t>
  </si>
  <si>
    <t>*Inf monetar i brendshëm. fondet klasifikohen në denarë</t>
  </si>
  <si>
    <t>* Vetëm obligacionet qeveritare të emetuara nga RSM janë të përfshira në RS Maqedoni</t>
  </si>
  <si>
    <t>** Depozitat dhe paratë e brendshme inf. fondet përfshihen në financa</t>
  </si>
  <si>
    <t>Financa**</t>
  </si>
  <si>
    <t>*</t>
  </si>
  <si>
    <t>Obligacionet shtetërore të RSM</t>
  </si>
  <si>
    <t>Depozitat Procredit Bank SHA Shkup</t>
  </si>
  <si>
    <t>BB- (Pikëpamja e qëndrueshme)</t>
  </si>
  <si>
    <t>BB+ (Perspektiva negative)</t>
  </si>
  <si>
    <t>/</t>
  </si>
  <si>
    <t>BBB- Fitch</t>
  </si>
  <si>
    <t>Aksionet në fondet e investimit në para</t>
  </si>
  <si>
    <t>Fondet e investimit në RSM</t>
  </si>
  <si>
    <r>
      <t>Vlera totale në ditën e njoftimit (në</t>
    </r>
    <r>
      <rPr>
        <b/>
        <sz val="11"/>
        <rFont val="Calibri"/>
        <family val="2"/>
        <charset val="204"/>
        <scheme val="minor"/>
      </rPr>
      <t>denarë)</t>
    </r>
  </si>
  <si>
    <t>1. Raport për gjendjen e anëtarëve dhe të pasurisë sipas moshës dhe strukturës gjinore të një fondi pensioni</t>
  </si>
  <si>
    <r>
      <t>Anëtar i ri</t>
    </r>
    <r>
      <rPr>
        <b/>
        <vertAlign val="superscript"/>
        <sz val="9"/>
        <rFont val="Arial"/>
        <family val="2"/>
      </rPr>
      <t>1/</t>
    </r>
  </si>
  <si>
    <r>
      <t>Transferimi në Fondin 1</t>
    </r>
    <r>
      <rPr>
        <b/>
        <vertAlign val="superscript"/>
        <sz val="9"/>
        <rFont val="Arial"/>
        <family val="2"/>
      </rPr>
      <t>2/</t>
    </r>
  </si>
  <si>
    <r>
      <t>Transferimi në Fondin 2</t>
    </r>
    <r>
      <rPr>
        <b/>
        <vertAlign val="superscript"/>
        <sz val="9"/>
        <rFont val="Arial"/>
        <family val="2"/>
      </rPr>
      <t>2/</t>
    </r>
  </si>
  <si>
    <r>
      <t>Kalimi nga Fondi 1</t>
    </r>
    <r>
      <rPr>
        <b/>
        <vertAlign val="superscript"/>
        <sz val="9"/>
        <rFont val="Arial"/>
        <family val="2"/>
      </rPr>
      <t>3/</t>
    </r>
  </si>
  <si>
    <r>
      <t>Kalimi nga Fondi 2</t>
    </r>
    <r>
      <rPr>
        <b/>
        <vertAlign val="superscript"/>
        <sz val="9"/>
        <rFont val="Arial"/>
        <family val="2"/>
      </rPr>
      <t>3/</t>
    </r>
  </si>
  <si>
    <r>
      <t>Kalimi në FPIOSM</t>
    </r>
    <r>
      <rPr>
        <b/>
        <vertAlign val="superscript"/>
        <sz val="9"/>
        <rFont val="Arial"/>
        <family val="2"/>
      </rPr>
      <t>4/</t>
    </r>
  </si>
  <si>
    <r>
      <t>Anëtar një herë me pagesë, pa 15 vjet shërbim</t>
    </r>
    <r>
      <rPr>
        <b/>
        <vertAlign val="superscript"/>
        <sz val="9"/>
        <color rgb="FF000000"/>
        <rFont val="Arial"/>
        <family val="2"/>
      </rPr>
      <t>5/</t>
    </r>
  </si>
  <si>
    <r>
      <t>Anëtar në pension vetëm i shtyllës së dytë, pa 15 vite shërbim</t>
    </r>
    <r>
      <rPr>
        <b/>
        <vertAlign val="superscript"/>
        <sz val="9"/>
        <color rgb="FF000000"/>
        <rFont val="Arial"/>
        <family val="2"/>
      </rPr>
      <t>6/</t>
    </r>
  </si>
  <si>
    <r>
      <t>Anëtar në pension - Pension i arritur pleqërie</t>
    </r>
    <r>
      <rPr>
        <b/>
        <vertAlign val="superscript"/>
        <sz val="9"/>
        <color rgb="FF000000"/>
        <rFont val="Arial"/>
        <family val="2"/>
      </rPr>
      <t>7/</t>
    </r>
  </si>
  <si>
    <r>
      <t>Kalimi në sigurim - Pensioni i arritur i pleqërisë - pensioni vjetor</t>
    </r>
    <r>
      <rPr>
        <b/>
        <vertAlign val="superscript"/>
        <sz val="9"/>
        <color rgb="FF000000"/>
        <rFont val="Arial"/>
        <family val="2"/>
      </rPr>
      <t>8/</t>
    </r>
  </si>
  <si>
    <r>
      <t>Anëtar në pension – Pension invaliditeti i fituar</t>
    </r>
    <r>
      <rPr>
        <b/>
        <vertAlign val="superscript"/>
        <sz val="9"/>
        <color rgb="FF000000"/>
        <rFont val="Arial"/>
        <family val="2"/>
      </rPr>
      <t>9/</t>
    </r>
  </si>
  <si>
    <r>
      <t>Anëtar i vdekur - Pension i fituar familjar</t>
    </r>
    <r>
      <rPr>
        <b/>
        <vertAlign val="superscript"/>
        <sz val="9"/>
        <color rgb="FF000000"/>
        <rFont val="Arial"/>
        <family val="2"/>
      </rPr>
      <t>10/</t>
    </r>
  </si>
  <si>
    <r>
      <t>Anëtari i vdekur - Pasardhësi</t>
    </r>
    <r>
      <rPr>
        <b/>
        <vertAlign val="superscript"/>
        <sz val="9"/>
        <color rgb="FF000000"/>
        <rFont val="Arial"/>
        <family val="2"/>
      </rPr>
      <t>11/</t>
    </r>
  </si>
  <si>
    <t>1.b. Raport mbi ndryshimet në anëtarët dhe asetet në një fond pensioni vullnetar në periudhën raportuese</t>
  </si>
  <si>
    <t>Fondi i pensionit vullnetar</t>
  </si>
  <si>
    <r>
      <t>Anëtar në pension - Kërkesa e moshës plotësohet</t>
    </r>
    <r>
      <rPr>
        <b/>
        <vertAlign val="superscript"/>
        <sz val="9"/>
        <color rgb="FF000000"/>
        <rFont val="Arial"/>
        <family val="2"/>
      </rPr>
      <t>12/</t>
    </r>
  </si>
  <si>
    <t>Anëtar i vetëm me pagesë - Kërkesa e moshës plotësohet</t>
  </si>
  <si>
    <t>Kalimi në sigurim - Kërkesa e moshës plotësohet - pensioni</t>
  </si>
  <si>
    <t>Anëtar në pension - Invaliditet i konstatuar</t>
  </si>
  <si>
    <t>Anëtar i njëpasnjëshëm - Aftësia e kufizuar e përcaktuar</t>
  </si>
  <si>
    <t>Tranzicioni në sigurim - Invaliditeti i vendosur</t>
  </si>
  <si>
    <t>2. Raport mbi statusin e anëtarëve në pension dhe të pasurisë sipas moshës dhe strukturës gjinore të një fondi pensioni në fund të periudhës raportuese, në momentin e njoftimit.</t>
  </si>
  <si>
    <r>
      <t>Shuma e fondeve në një llogari individuale</t>
    </r>
    <r>
      <rPr>
        <b/>
        <vertAlign val="superscript"/>
        <sz val="9"/>
        <rFont val="Arial"/>
        <family val="2"/>
      </rPr>
      <t>13/</t>
    </r>
  </si>
  <si>
    <t>1/ Raportimi sipas numrit të anëtarëve, shënohet shuma e të gjithë anëtarëve të rinj në periudhën raportuese me statusin e anëtarëve të kontratës, të shpërndara dhe të shpërndara përkohësisht, ndërsa në shumën e mjeteve shënohet bilanci i mjeteve të të njëjtit. vetëm në fund të periudhës raportuese</t>
  </si>
  <si>
    <t>2/ Raportimi sipas numrit të anëtarëve shkruani shumën e të gjithë anëtarëve që kanë transferuar gjatë periudhës raportuese në fondin përkatës, dhe nën shumën e fondeve shënoni shumën e shumave të transferuara gjatë periudhës raportuese.</t>
  </si>
  <si>
    <t>3/ Raportimi sipas numrit të anëtarëve, shkruani shumën e të gjithë anëtarëve që kanë kaluar në periudhën raportuese nga fondi përkatës dhe nën shumën e fondeve shënoni gjendjen në fund të periudhës raportuese.</t>
  </si>
  <si>
    <t>4/ Raportimi sipas numrit të anëtarëve, shkruani shumën e të gjithë anëtarëve që janë transferuar në periudhën raportuese në FPIOSM në të gjitha bazat, dhe nën shumën e fondeve shkruani shumën e shumave që janë transferuar në periudhën raportuese.</t>
  </si>
  <si>
    <t>5/ Njoftim nën numrin e anëtarëve shënohet shuma e anëtarëve që nuk plotësojnë kushtet për pension dhe në moshën 65 vjeç kanë bërë një tërheqje nga llogaria individuale dhe në shumën e mjeteve shënohet shuma e shumave. të fondeve që janë paguar në periudhën raportuese</t>
  </si>
  <si>
    <t>6/ Njoftimi nën numrin e anëtarëve shkruan një grup anëtarësh që nuk i kanë plotësuar kushtet për pension dhe mund të tërheqin mjete vetëm nga shtylla e dytë si anëtarë pensionistë, dhe nën shumën e fondeve shënoni gjendjen në fund të periudhës raportuese.</t>
  </si>
  <si>
    <t>7/ Njoftimi nën numrin e anëtarëve shënohet grupi i anëtarëve të sapo pensionuar që i kanë plotësuar kushtet për pension dhe nën shumën e mjeteve shënohet bilanci në fund të periudhës raportuese.</t>
  </si>
  <si>
    <t>8/ Raportimi sipas numrit të anëtarëve, shkruani shumën e të gjithë anëtarëve që janë transferuar gjatë periudhës raportuese në një kompani sigurimesh dhe nën shumën e fondeve, shkruani shumën e shumave të transferuara gjatë periudhës raportuese.</t>
  </si>
  <si>
    <t>9/ Njoftimi nën numrin e anëtarëve shkruani një grup pensionesh të reja të përhershme invaliditeti se anëtarët kanë vendosur të tërheqin fonde vetëm nga shtylla e dytë, dhe nën shumën e fondeve shënoni gjendjen në fund të periudhës raportuese.</t>
  </si>
  <si>
    <t>10/ Njoftimi nën numrin e anëtarëve shënoni një grup pensionesh të reja familjare se trashëgimtarët kanë vendosur të tërheqin fonde vetëm nga shtylla e dytë, dhe nën shumën e fondeve shënoni gjendjen në fund të periudhës raportuese.</t>
  </si>
  <si>
    <t>11/ Njoftimi nën numrin e anëtarëve futet një sërë procedurash të reja trashëgimore që trashëgimtarët kanë vendosur të tërheqin fondet nga shtylla e dytë, dhe në shumën e fondeve shënohet një shumë e shumave që janë transferuar në periudhën raportuese.</t>
  </si>
  <si>
    <t>12/ Njoftimi nën numrin e anëtarëve shënoni grupin e anëtarëve të rinj në pension që kanë plotësuar kushtet për pension dhe tërheqin mjete, pavarësisht nga lloji i pagesës (shumë...), dhe nën shumën e mjeteve shënoni gjendjen në fundi i periudhës raportuese</t>
  </si>
  <si>
    <t>13/ Njoftimi i shumës së fondeve në fund të periudhës raportuese, në momentin e njoftimit, sa fonde kanë mbetur në një llogari individuale.</t>
  </si>
  <si>
    <t>14/ Raportimi nën numrin e anëtarëve në pension, shënohet shuma e të gjithë anëtarëve të pensionuar në periudhën raportuese, ndërsa në shumën e pasurisë, bilanci i pasurisë së të njëjtit shënohet vetëm në fund të periudhës raportuese.</t>
  </si>
  <si>
    <t>15/ Raportimi sipas numrit të anëtarëve në pension, shënohet shuma e të gjithë anëtarëve të sapo pensionuar në periudhën raportuese, ndërsa në shumën e pasurisë, bilanci i pasurisë së të njëjtit shënohet vetëm në fund të periudhës raportuese.</t>
  </si>
  <si>
    <t>16/ Njoftim nën numrin e anëtarëve në pension, shënoni shumën e të gjithë anëtarëve në pension që kanë kaluar në fondin përkatës gjatë periudhës raportuese dhe nën shumën e aseteve, shkruani shumën e shumave që janë transferuar gjatë periudhës raportuese.</t>
  </si>
  <si>
    <t>17/ Njoftimi nën numrin e anëtarëve në pension shënohet shuma e të gjithë anëtarëve në pension që kanë kaluar në periudhën raportuese nga fondi përkatës, dhe në shumën e pasurisë shënohet bilanci në fund të periudhës raportuese.</t>
  </si>
  <si>
    <t>18/ Njoftimi nën numrin e anëtarëve në pension shkruani shumën e të gjithë anëtarëve në pension të cilët janë transferuar në një kompani sigurimesh gjatë periudhës raportuese dhe janë paguar plotësisht, dhe nën shumën e mjeteve shënoni shumën e shumave që janë transferuar gjatë periudhës raportuese.</t>
  </si>
  <si>
    <t>19/ Njoftimi nën numrin e anëtarëve në pension shkruani shumën e të gjithë anëtarëve në pension të cilët janë paguar plotësisht në periudhën raportuese dhe nën shumën e mjeteve shënoni shumën e shumave që janë transferuar në periudhën raportuese.</t>
  </si>
  <si>
    <t>20/ Njoftimi nën numrin e anëtarëve në pension shkruani shumën e anëtarëve të pensionuar të vdekur, dhe nën shumën e fondeve shënoni gjendjen në fund të periudhës raportuese.</t>
  </si>
  <si>
    <t>1a. Zbulimi i të dhënave sipas llojit të pagesës nga një fond pensioni i detyrueshëm</t>
  </si>
  <si>
    <r>
      <t>Numri i përfituesve të pensionit/pensionit në periudhën raportuese</t>
    </r>
    <r>
      <rPr>
        <b/>
        <vertAlign val="superscript"/>
        <sz val="10"/>
        <rFont val="Arial"/>
        <family val="2"/>
      </rPr>
      <t>1/</t>
    </r>
  </si>
  <si>
    <r>
      <t>Pagesa totale në periudhën raportuese</t>
    </r>
    <r>
      <rPr>
        <b/>
        <vertAlign val="superscript"/>
        <sz val="10"/>
        <rFont val="Arial"/>
        <family val="2"/>
      </rPr>
      <t>2/</t>
    </r>
  </si>
  <si>
    <r>
      <t>Pagesa mesatare sipas llojit të pensionit/pensionit në periudhën raportuese</t>
    </r>
    <r>
      <rPr>
        <b/>
        <vertAlign val="superscript"/>
        <sz val="10"/>
        <rFont val="Arial"/>
        <family val="2"/>
      </rPr>
      <t>3/</t>
    </r>
  </si>
  <si>
    <r>
      <t>Shuma më e ulët e pagesës në periudhën raportuese</t>
    </r>
    <r>
      <rPr>
        <b/>
        <vertAlign val="superscript"/>
        <sz val="10"/>
        <rFont val="Arial"/>
        <family val="2"/>
      </rPr>
      <t>4/</t>
    </r>
  </si>
  <si>
    <r>
      <t>Shuma më e lartë e pagesës në periudhën raportuese</t>
    </r>
    <r>
      <rPr>
        <b/>
        <vertAlign val="superscript"/>
        <sz val="10"/>
        <rFont val="Arial"/>
        <family val="2"/>
      </rPr>
      <t>5/</t>
    </r>
  </si>
  <si>
    <r>
      <t>Numri i përfituesve të pensionit/pensionit në fund të periudhës raportuese</t>
    </r>
    <r>
      <rPr>
        <b/>
        <vertAlign val="superscript"/>
        <sz val="10"/>
        <rFont val="Arial"/>
        <family val="2"/>
      </rPr>
      <t>6/</t>
    </r>
  </si>
  <si>
    <r>
      <t>Tatimi mbi të ardhurat personale të paguara sipas llojit të pagesës</t>
    </r>
    <r>
      <rPr>
        <b/>
        <vertAlign val="superscript"/>
        <sz val="10"/>
        <rFont val="Arial"/>
        <family val="2"/>
      </rPr>
      <t>7/</t>
    </r>
  </si>
  <si>
    <r>
      <t>Shumat në denarë</t>
    </r>
    <r>
      <rPr>
        <b/>
        <vertAlign val="superscript"/>
        <sz val="11"/>
        <rFont val="Calibri"/>
        <family val="2"/>
        <scheme val="minor"/>
      </rPr>
      <t>8/</t>
    </r>
  </si>
  <si>
    <t>1/ Raportimi se sa anëtarë në pension ka sipas llojit të pagesës në periudhën raportuese dhe përfshin aktual, të rinj dhe të mbyllur</t>
  </si>
  <si>
    <t>2/ Njoftimi përfshin pagesa të rregullta dhe pagesa nga muajt e kaluar (pagesat retrograde)</t>
  </si>
  <si>
    <t>3/ Njoftimi i pagesës mesatare, pas përjashtimit të pagesave nga vitet e mëparshme (pagesat retrograde)</t>
  </si>
  <si>
    <t>4/ Njoftimi për shumën më të ulët sipas llojit të llogaritur të pagesës të një tërheqjeje të programuar</t>
  </si>
  <si>
    <t>5/ Njoftimi për shumën më të lartë sipas llojit të llogaritur të pagesës të një tërheqjeje të programuar</t>
  </si>
  <si>
    <t>6/ Njoftim se sa anëtarë në pension janë sipas llojit të pagesës me status në ditën e njoftimit</t>
  </si>
  <si>
    <t>7/ Njoftimi përfshin të gjitha llojet e pagesës së taksave nga fondi</t>
  </si>
  <si>
    <t>8/ Njoftimi vlen vetëm për tërheqjet e programuara dhe nuk përfshin pagesë shtesë deri në pensionin minimal</t>
  </si>
  <si>
    <t>9/ Njoftimi se sa anëtarë në pension ka sipas llojit të pagesës në periudhën raportuese dhe përfshin aktual, të ri dhe të mbyllur në varësi të mënyrës se si është bërë pagesa</t>
  </si>
  <si>
    <t>10/ Njoftim që përfshin pagesën në periudhën e njoftimit, nëse në tabelën 2b regjistrohet një tërheqje e programuar, kur bëhet fjalë për pagesë një herë, regjistrohet në 2c.</t>
  </si>
  <si>
    <t>Periudha e raportimit</t>
  </si>
  <si>
    <t>*Kthimet - me * bazohen në llogaritjet e brendshme</t>
  </si>
  <si>
    <r>
      <t>Vlera totale në ditën e njoftimit (në</t>
    </r>
    <r>
      <rPr>
        <b/>
        <sz val="11"/>
        <color rgb="FFFF0000"/>
        <rFont val="Calibri"/>
        <family val="2"/>
        <scheme val="minor"/>
      </rPr>
      <t xml:space="preserve"> </t>
    </r>
    <r>
      <rPr>
        <b/>
        <sz val="11"/>
        <rFont val="Calibri"/>
        <family val="2"/>
        <charset val="204"/>
        <scheme val="minor"/>
      </rPr>
      <t>denarë)</t>
    </r>
  </si>
  <si>
    <t>1/ Njoftimi përmban të gjithë portofolin e investimeve të aktiveve në secilin vend, duke përfshirë edhe vendet ku fondet e investimeve kanë investime sipas vendit.</t>
  </si>
  <si>
    <t>2/ Njoftimi përmban të gjithë portofolin e investimeve të fondeve në secilin sektor, duke përfshirë edhe vendet ku fondet e investimeve kanë investime sipas sektorëve</t>
  </si>
  <si>
    <t>3/ Njoftim për investim në obligacione shtetërore të emetuara nga Republika e Maqedonisë së Veriut</t>
  </si>
  <si>
    <t>Aksionet dhe ETF-të e huaja</t>
  </si>
  <si>
    <t>2. Informacion mbi letrat me vlerë me pjesëmarrje në emetim më të madh se 10%</t>
  </si>
  <si>
    <r>
      <t>3.</t>
    </r>
    <r>
      <rPr>
        <b/>
        <sz val="11"/>
        <rFont val="Calibri"/>
        <family val="2"/>
        <scheme val="minor"/>
      </rPr>
      <t>Informacion mbi letrat me vlerë të emetuara nga një emetues, i cili kolektivisht përbën më shumë se 10% të vlerës neto të aseteve të fondit pensional</t>
    </r>
  </si>
  <si>
    <r>
      <t>Niveli 1</t>
    </r>
    <r>
      <rPr>
        <b/>
        <vertAlign val="superscript"/>
        <sz val="11"/>
        <rFont val="Calibri"/>
        <family val="2"/>
        <scheme val="minor"/>
      </rPr>
      <t>1/</t>
    </r>
  </si>
  <si>
    <r>
      <t>Niveli 2</t>
    </r>
    <r>
      <rPr>
        <b/>
        <vertAlign val="superscript"/>
        <sz val="11"/>
        <rFont val="Calibri"/>
        <family val="2"/>
        <scheme val="minor"/>
      </rPr>
      <t>2/</t>
    </r>
  </si>
  <si>
    <r>
      <t>Niveli 3</t>
    </r>
    <r>
      <rPr>
        <b/>
        <vertAlign val="superscript"/>
        <sz val="11"/>
        <rFont val="Calibri"/>
        <family val="2"/>
        <scheme val="minor"/>
      </rPr>
      <t>3/</t>
    </r>
  </si>
  <si>
    <t>STRUKTURA E INVESTIMEVE SIPAS LLOJEVE TË MJETEVE FINANCIARE</t>
  </si>
  <si>
    <r>
      <t>Ndani me botuesin</t>
    </r>
    <r>
      <rPr>
        <vertAlign val="superscript"/>
        <sz val="11"/>
        <rFont val="Calibri"/>
        <family val="2"/>
        <scheme val="minor"/>
      </rPr>
      <t>4/</t>
    </r>
  </si>
  <si>
    <t>1/ Vlera e drejtë e instrumenteve financiare bazuar në çmimet e tyre të kuotuara të tregut të disponueshme në tregun aktiv</t>
  </si>
  <si>
    <t>2/ Vlera e drejtë e instrumenteve financiare vlerësohet duke aplikuar një teknikë vlerësimi të bazuar në parametra të matshëm, pra elementë (amortizimi)</t>
  </si>
  <si>
    <t>3/ Vlera e drejtë e instrumenteve financiare vlerësohet duke aplikuar një teknikë vlerësimi që nuk bazohet në parametra të matshëm, pra elementë dhe bazohet në një teknikë vlerësimi që mundëson kryerjen e një vlerësimi të vërtetë të çmimit si në transaksionet e tregut real.</t>
  </si>
  <si>
    <t>4/ Tregon përqindjen e fondit të pensionit në totalin e emetimit të letrave me vlerë të emetuesit</t>
  </si>
  <si>
    <t>9. Shpalosja e ekspozimit në institucionet financiare vendase</t>
  </si>
  <si>
    <t>1/ Shfaq një monedhë që nuk është e shënuar në tabelë dhe shtohet për çdo monedhë të re</t>
  </si>
  <si>
    <t>2/ Njoftimi përmban të gjithë portofolin e investimeve të fondeve në çdo vend, duke përfshirë edhe vendet ku fondet e investimit kanë investime sipas vendit.</t>
  </si>
  <si>
    <r>
      <t>X monedhë</t>
    </r>
    <r>
      <rPr>
        <b/>
        <vertAlign val="superscript"/>
        <sz val="11"/>
        <rFont val="Calibri"/>
        <family val="2"/>
        <scheme val="minor"/>
      </rPr>
      <t>1/</t>
    </r>
  </si>
  <si>
    <r>
      <t>Struktura gjeografike e aktiveve dhe detyrimeve</t>
    </r>
    <r>
      <rPr>
        <b/>
        <vertAlign val="superscript"/>
        <sz val="11"/>
        <rFont val="Calibri"/>
        <family val="2"/>
        <scheme val="minor"/>
      </rPr>
      <t>2/</t>
    </r>
  </si>
  <si>
    <t>7a. Vlerësimi kreditor i Republikës së Maqedonisë së Veriut dhe vlera e instrumenteve financiare të garantuara nga shteti</t>
  </si>
  <si>
    <r>
      <t>Tarifa totale e menaxhimit</t>
    </r>
    <r>
      <rPr>
        <b/>
        <vertAlign val="superscript"/>
        <sz val="10"/>
        <rFont val="Arial"/>
        <family val="2"/>
      </rPr>
      <t>2/</t>
    </r>
  </si>
  <si>
    <r>
      <t>Vlera</t>
    </r>
    <r>
      <rPr>
        <b/>
        <vertAlign val="superscript"/>
        <sz val="10"/>
        <rFont val="Arial"/>
        <family val="2"/>
      </rPr>
      <t>4/</t>
    </r>
  </si>
  <si>
    <r>
      <t>Vlera mesatare e aktiveve neto të fondit</t>
    </r>
    <r>
      <rPr>
        <b/>
        <vertAlign val="superscript"/>
        <sz val="9"/>
        <rFont val="Arial"/>
        <family val="2"/>
      </rPr>
      <t>3/</t>
    </r>
  </si>
  <si>
    <t>1/ Shpalos shpenzimet totale të mbledhura nga shoqëria nga fondi pensional</t>
  </si>
  <si>
    <t>2/ Përfaqëson një shumë të kostove të menaxhimit dhe kostove të komisionit të transaksionit</t>
  </si>
  <si>
    <t>3/ Mjetet mesatare neto të fondit pensional fitohen kur shuma e vlerave të aktiveve neto të fondit pensional nga dita e fundit e llogaritjes së muajve në periudhën në analizë pjesëtohet me numrin e muajve.</t>
  </si>
  <si>
    <t>4/ Treguesi fitohet kur shuma e kostove të menaxhimit dhe kostove të transaksionit pjesëtohet me vlerën mesatare neto të aktiveve për periudhën shumëzuar me 100</t>
  </si>
  <si>
    <t>5/ Pozicioni Fitimi neto nga investimet në letra me vlerë nga Raporti i funksionimit të Fondit</t>
  </si>
  <si>
    <t>6/ Mjetet mesatare neto të fondit të pensionit fitohen kur shuma e vlerave të aktiveve neto të fondit pensional nga dita e fundit e llogaritjes së muajve në periudhën në analizë pjesëtohet me numrin e muajve.</t>
  </si>
  <si>
    <t>7/ Treguesi fitohet kur pozicioni Fitimi neto nga investimet në letra me vlerë nga Raporti i funksionimit të Fondit pjesëtohet me mesataren e aktiveve neto të fondit pensional.</t>
  </si>
  <si>
    <t>2. c. Raport mbi gjendjen e ndryshimeve të anëtarëve në pension dhe mjeteve në një fond pensional të detyrueshëm në periudhën raportuese</t>
  </si>
  <si>
    <r>
      <t>Statusi i anëtarëve në pension në fillim të periudhës raportuese</t>
    </r>
    <r>
      <rPr>
        <b/>
        <vertAlign val="superscript"/>
        <sz val="9"/>
        <rFont val="Arial"/>
        <family val="2"/>
      </rPr>
      <t>14/</t>
    </r>
  </si>
  <si>
    <r>
      <t>Anëtarë të rinj në pension</t>
    </r>
    <r>
      <rPr>
        <b/>
        <vertAlign val="superscript"/>
        <sz val="9"/>
        <rFont val="Arial"/>
        <family val="2"/>
      </rPr>
      <t>15/</t>
    </r>
  </si>
  <si>
    <r>
      <t>Transferimi në Fondin 1</t>
    </r>
    <r>
      <rPr>
        <b/>
        <vertAlign val="superscript"/>
        <sz val="9"/>
        <rFont val="Arial"/>
        <family val="2"/>
      </rPr>
      <t>16/</t>
    </r>
  </si>
  <si>
    <r>
      <t>Transferimi në Fondin 2</t>
    </r>
    <r>
      <rPr>
        <b/>
        <vertAlign val="superscript"/>
        <sz val="9"/>
        <rFont val="Arial"/>
        <family val="2"/>
      </rPr>
      <t>16/</t>
    </r>
  </si>
  <si>
    <r>
      <t>Kalimi nga Fondi 1</t>
    </r>
    <r>
      <rPr>
        <b/>
        <vertAlign val="superscript"/>
        <sz val="9"/>
        <rFont val="Arial"/>
        <family val="2"/>
      </rPr>
      <t>17/</t>
    </r>
  </si>
  <si>
    <r>
      <t>Kalimi nga Fondi 2</t>
    </r>
    <r>
      <rPr>
        <b/>
        <vertAlign val="superscript"/>
        <sz val="9"/>
        <rFont val="Arial"/>
        <family val="2"/>
      </rPr>
      <t>17/</t>
    </r>
  </si>
  <si>
    <r>
      <t>Transferimi në një kompani sigurimesh</t>
    </r>
    <r>
      <rPr>
        <b/>
        <vertAlign val="superscript"/>
        <sz val="9"/>
        <color rgb="FF000000"/>
        <rFont val="Arial"/>
        <family val="2"/>
      </rPr>
      <t>18/</t>
    </r>
  </si>
  <si>
    <r>
      <t>Tërheqjet e programuara gjatë gjithë jetës së paguar</t>
    </r>
    <r>
      <rPr>
        <b/>
        <vertAlign val="superscript"/>
        <sz val="9"/>
        <rFont val="Arial"/>
        <family val="2"/>
      </rPr>
      <t>19/</t>
    </r>
  </si>
  <si>
    <r>
      <t>Tërheqje të programuara të përkohshme me pagesë (nga kombinimi)</t>
    </r>
    <r>
      <rPr>
        <b/>
        <vertAlign val="superscript"/>
        <sz val="9"/>
        <rFont val="Arial"/>
        <family val="2"/>
      </rPr>
      <t>19/</t>
    </r>
  </si>
  <si>
    <r>
      <t>Tërheqjet e programuara të përkohshme të paguara (nga pensioni familjar)</t>
    </r>
    <r>
      <rPr>
        <b/>
        <vertAlign val="superscript"/>
        <sz val="9"/>
        <rFont val="Arial"/>
        <family val="2"/>
      </rPr>
      <t>19/</t>
    </r>
  </si>
  <si>
    <r>
      <t>Anëtarët e vdekur në pension</t>
    </r>
    <r>
      <rPr>
        <b/>
        <vertAlign val="superscript"/>
        <sz val="9"/>
        <rFont val="Arial"/>
        <family val="2"/>
      </rPr>
      <t>20/</t>
    </r>
  </si>
  <si>
    <r>
      <t>Statusi i anëtarëve në pension në fund të periudhës raportuese</t>
    </r>
    <r>
      <rPr>
        <b/>
        <vertAlign val="superscript"/>
        <sz val="9"/>
        <rFont val="Arial"/>
        <family val="2"/>
      </rPr>
      <t>14/</t>
    </r>
  </si>
  <si>
    <t>2.b. Raport mbi statusin e anëtarëve në pension të një fondi pensioni vullnetar sipas llojit të pagesës në fund të periudhës raportuese</t>
  </si>
  <si>
    <t>Mosha e përfitimit të pensionit</t>
  </si>
  <si>
    <t>Tërheqje të përkohshme të programuara</t>
  </si>
  <si>
    <t>Përfitimi i pensionit në rast invaliditeti</t>
  </si>
  <si>
    <t>Pagesa të shumta</t>
  </si>
  <si>
    <t>Pagesa e shumëfishtë - mosha e përfitimit të pensionit</t>
  </si>
  <si>
    <t>Pagesë e shumëfishtë – përfitim pensioni në rast invaliditeti</t>
  </si>
  <si>
    <t>Pagesat e kombinuara</t>
  </si>
  <si>
    <t>2. Z. Raport mbi ndryshimet në anëtarët e pensionuar dhe asetet në një fond pensioni vullnetar gjatë periudhës raportuese</t>
  </si>
  <si>
    <t>Anëtarë të rinj në pension</t>
  </si>
  <si>
    <t>Transferimi në një kompani sigurimesh</t>
  </si>
  <si>
    <t>Tërheqjet e programuara gjatë gjithë jetës së paguar</t>
  </si>
  <si>
    <t>Tërheqjet e programuara të përkohshme të paguara</t>
  </si>
  <si>
    <t>Pagesa të shumta të paguara</t>
  </si>
  <si>
    <t>Kombinimet me pagesë</t>
  </si>
  <si>
    <t>Anëtarët e vdekur në pension</t>
  </si>
  <si>
    <t>tabelat 1b, 2b dhe 2d plotësohen kur raportohet për një fond pensioni vullnetar</t>
  </si>
  <si>
    <t>2a. Zbulimi i detajeve të pagesës së fondit pensional vullnetar</t>
  </si>
  <si>
    <t>Lloji dhe lloji i pagesës së kërkuar të pensionit/pensionit</t>
  </si>
  <si>
    <r>
      <t>Numri i përfituesve të pensionit/pensionit në periudhën raportuese</t>
    </r>
    <r>
      <rPr>
        <b/>
        <vertAlign val="superscript"/>
        <sz val="10"/>
        <rFont val="Arial"/>
        <family val="2"/>
      </rPr>
      <t>9/</t>
    </r>
  </si>
  <si>
    <t>Pagesa totale në periudhën raportuese</t>
  </si>
  <si>
    <t>Pagesa mesatare sipas llojit të pensionit/pensionit në periudhën raportuese</t>
  </si>
  <si>
    <t>Shuma më e ulët e pagesës në periudhën raportuese</t>
  </si>
  <si>
    <t>Shuma më e lartë e pagesës në periudhën raportuese</t>
  </si>
  <si>
    <t>Numri i përfituesve të pensionit/pensionit në fund të periudhës raportuese</t>
  </si>
  <si>
    <t>Tatimi mbi të ardhurat personale të paguara sipas llojit të pagesës</t>
  </si>
  <si>
    <t>Përfitimi i pensionit të shtyllës së tretë (mosha)</t>
  </si>
  <si>
    <t>Tërheqje të përkohshme të programuara</t>
  </si>
  <si>
    <t>Pagesat e njëhershme</t>
  </si>
  <si>
    <t>Pagesë e shumëfishtë</t>
  </si>
  <si>
    <t>Pagesa e kombinuar</t>
  </si>
  <si>
    <t>Përfitimi i pensionit nga shtylla e tretë (invaliditeti)</t>
  </si>
  <si>
    <t>2b. Zbulimi i marrëveshjeve të lidhura për tërheqje të programuara dhe pagesa të shumëfishta sipas strukturës së vlerës së pagesës nga një fond pensioni vullnetar</t>
  </si>
  <si>
    <r>
      <t>Shumat në denarë</t>
    </r>
    <r>
      <rPr>
        <b/>
        <vertAlign val="superscript"/>
        <sz val="11"/>
        <rFont val="Calibri"/>
        <family val="2"/>
        <scheme val="minor"/>
      </rPr>
      <t>10/</t>
    </r>
  </si>
  <si>
    <t>Numri i anëtarëve në pension me pagesa të shumta në periudhën raportuese</t>
  </si>
  <si>
    <t>Numri i anëtarëve në pension me shumëfish në fund të periudhës raportuese</t>
  </si>
  <si>
    <t>2c. Zbulimi i kontratave të lidhura për pagesat e njëhershme sipas strukturës së vlerës së pagesës nga një fond pensioni vullnetar</t>
  </si>
  <si>
    <t>Numri i anëtarëve në periudhën raportuese</t>
  </si>
  <si>
    <t>Numri i anëtarëve në fund të periudhës raportuese</t>
  </si>
  <si>
    <t>Shënim: tabelat 2a, 2b dhe 2c plotësohen kur raportohet për një fond pensioni vullnetar</t>
  </si>
  <si>
    <t>2. Zbulimi i të dhënave të pagesave nga një fond pensioni vullnetar</t>
  </si>
  <si>
    <t>pseudonimi</t>
  </si>
  <si>
    <t>vullnetare</t>
  </si>
  <si>
    <t>1=2+5</t>
  </si>
  <si>
    <t>Përfitimi i pensionit</t>
  </si>
  <si>
    <t>5=6+7</t>
  </si>
  <si>
    <t>Pagesat e njëhershme</t>
  </si>
  <si>
    <t>8=9+11</t>
  </si>
  <si>
    <t>9=10</t>
  </si>
  <si>
    <t>Pagesë një herë - përfitim pensioni</t>
  </si>
  <si>
    <t>11=12</t>
  </si>
  <si>
    <t>Pagesë e njëhershme – përfitim pensioni në rast invaliditeti</t>
  </si>
  <si>
    <t>13=14+16</t>
  </si>
  <si>
    <t>14=15</t>
  </si>
  <si>
    <t>Pagesë e shumëfishtë - përfitim pensioni</t>
  </si>
  <si>
    <t>16=17</t>
  </si>
  <si>
    <t>18=19+20+21+22</t>
  </si>
  <si>
    <t>Pagesë për pension të menjëhershëm pensioni</t>
  </si>
  <si>
    <t>Pagesa për anuitet të shtyrë - përfitim pensioni</t>
  </si>
  <si>
    <t>Pagesë për pension të menjëhershëm pensioni në rast invaliditeti</t>
  </si>
  <si>
    <t>Pagesa për anuitet të shtyrë - përfitim pensioni në rast paaftësie</t>
  </si>
  <si>
    <t>24=1+8+13+18+23</t>
  </si>
  <si>
    <t>Shënim: Tabela 2 plotësohet kur raportohet për një fond pensioni vullnetar</t>
  </si>
  <si>
    <r>
      <t>Metoda e vlerësimit</t>
    </r>
    <r>
      <rPr>
        <b/>
        <vertAlign val="superscript"/>
        <sz val="11"/>
        <rFont val="Calibri"/>
        <family val="2"/>
        <scheme val="minor"/>
      </rPr>
      <t>2/</t>
    </r>
  </si>
  <si>
    <t>1/ Modeli i investimit: 1. Tregtim; 2. Në dispozicion për shitje; 3. Pjekuria.</t>
  </si>
  <si>
    <t>2/ Metoda e vlerësimit: 1. Çmimi i tregut; 2. Plani i amortizimit.</t>
  </si>
  <si>
    <t>3/ Çdo ISIN i obligacioneve paraqitet me vlerën e tij sipas modelit të investimit dhe metodës së vlerësimit</t>
  </si>
  <si>
    <r>
      <t>Obligacione të emetuara ose të garantuara nga Qeveria e Republikës së Maqedonisë së Veriut</t>
    </r>
    <r>
      <rPr>
        <b/>
        <vertAlign val="superscript"/>
        <sz val="11"/>
        <rFont val="Calibri"/>
        <family val="2"/>
        <scheme val="minor"/>
      </rPr>
      <t>3/</t>
    </r>
  </si>
  <si>
    <r>
      <t>Modeli i sipërmarrjes</t>
    </r>
    <r>
      <rPr>
        <b/>
        <vertAlign val="superscript"/>
        <sz val="11"/>
        <rFont val="Calibri"/>
        <family val="2"/>
        <scheme val="minor"/>
      </rPr>
      <t>1/</t>
    </r>
  </si>
  <si>
    <r>
      <t>Struktura gjeografike sipas vendit</t>
    </r>
    <r>
      <rPr>
        <b/>
        <vertAlign val="superscript"/>
        <sz val="11"/>
        <rFont val="Calibri"/>
        <family val="2"/>
        <scheme val="minor"/>
      </rPr>
      <t>1/</t>
    </r>
  </si>
  <si>
    <r>
      <t>Struktura sipas sektorëve ekonomikë</t>
    </r>
    <r>
      <rPr>
        <b/>
        <vertAlign val="superscript"/>
        <sz val="11"/>
        <rFont val="Calibri"/>
        <family val="2"/>
        <scheme val="minor"/>
      </rPr>
      <t>2/</t>
    </r>
  </si>
  <si>
    <r>
      <t>Republika e Maqedonisë së Veriut</t>
    </r>
    <r>
      <rPr>
        <vertAlign val="superscript"/>
        <sz val="11"/>
        <rFont val="Calibri"/>
        <family val="2"/>
        <scheme val="minor"/>
      </rPr>
      <t>3/ *</t>
    </r>
  </si>
  <si>
    <r>
      <t>10 botuesit më të mirë</t>
    </r>
    <r>
      <rPr>
        <vertAlign val="superscript"/>
        <sz val="11"/>
        <rFont val="Calibri"/>
        <family val="2"/>
        <scheme val="minor"/>
      </rPr>
      <t>4/</t>
    </r>
  </si>
  <si>
    <r>
      <t>Fitimi neto nga investimi</t>
    </r>
    <r>
      <rPr>
        <b/>
        <vertAlign val="superscript"/>
        <sz val="10"/>
        <rFont val="Arial"/>
        <family val="2"/>
      </rPr>
      <t>5/</t>
    </r>
  </si>
  <si>
    <r>
      <t>Vlera mesatare e aktiveve neto të fondit</t>
    </r>
    <r>
      <rPr>
        <b/>
        <vertAlign val="superscript"/>
        <sz val="10"/>
        <rFont val="Arial"/>
        <family val="2"/>
      </rPr>
      <t>6/</t>
    </r>
  </si>
  <si>
    <r>
      <t>Vlera</t>
    </r>
    <r>
      <rPr>
        <b/>
        <vertAlign val="superscript"/>
        <sz val="10"/>
        <rFont val="Arial"/>
        <family val="2"/>
      </rPr>
      <t>7/</t>
    </r>
  </si>
  <si>
    <r>
      <t>Kostot totale për kompaninë</t>
    </r>
    <r>
      <rPr>
        <b/>
        <vertAlign val="superscript"/>
        <sz val="11"/>
        <rFont val="Calibri"/>
        <family val="2"/>
        <scheme val="minor"/>
      </rPr>
      <t>1/</t>
    </r>
  </si>
  <si>
    <t xml:space="preserve"> </t>
  </si>
  <si>
    <t>Vlera totale në ditën e njoftimit (në denarë)</t>
  </si>
  <si>
    <t>Vlera totale në ditën e njoftimit (në denarë)</t>
  </si>
  <si>
    <r>
      <t>në ditë</t>
    </r>
    <r>
      <rPr>
        <b/>
        <u/>
        <sz val="11"/>
        <color indexed="8"/>
        <rFont val="Calibri"/>
        <family val="2"/>
        <charset val="204"/>
        <scheme val="minor"/>
      </rPr>
      <t>___________</t>
    </r>
    <r>
      <rPr>
        <b/>
        <sz val="11"/>
        <color indexed="8"/>
        <rFont val="Calibri"/>
        <family val="2"/>
        <charset val="204"/>
        <scheme val="minor"/>
      </rPr>
      <t>vit</t>
    </r>
  </si>
  <si>
    <t>RAPORT MBI NUMRIN E NJËSIVE KONTABILITET TË ____________________</t>
  </si>
  <si>
    <t>PASQYRA E NDRYSHIMEVE NË ASETET NETO TË __________________________</t>
  </si>
  <si>
    <r>
      <t>për periudhën nga</t>
    </r>
    <r>
      <rPr>
        <b/>
        <u/>
        <sz val="11"/>
        <color indexed="8"/>
        <rFont val="Calibri"/>
        <family val="2"/>
        <charset val="204"/>
        <scheme val="minor"/>
      </rPr>
      <t>_______</t>
    </r>
    <r>
      <rPr>
        <b/>
        <sz val="11"/>
        <color indexed="8"/>
        <rFont val="Calibri"/>
        <family val="2"/>
        <charset val="204"/>
        <scheme val="minor"/>
      </rPr>
      <t>te</t>
    </r>
    <r>
      <rPr>
        <b/>
        <u/>
        <sz val="11"/>
        <color indexed="8"/>
        <rFont val="Calibri"/>
        <family val="2"/>
        <charset val="204"/>
        <scheme val="minor"/>
      </rPr>
      <t>__________</t>
    </r>
    <r>
      <rPr>
        <b/>
        <sz val="11"/>
        <color indexed="8"/>
        <rFont val="Calibri"/>
        <family val="2"/>
        <charset val="204"/>
        <scheme val="minor"/>
      </rPr>
      <t>vit</t>
    </r>
  </si>
  <si>
    <t>për periudhën nga _______ deri në __________ vit</t>
  </si>
  <si>
    <r>
      <t>në ditë</t>
    </r>
    <r>
      <rPr>
        <b/>
        <u/>
        <sz val="11"/>
        <rFont val="Calibri"/>
        <family val="2"/>
        <charset val="204"/>
        <scheme val="minor"/>
      </rPr>
      <t>___________</t>
    </r>
  </si>
  <si>
    <t>RAPORT MBI STRUKTUREN E INVESTIMEVE TE ________________________________________________</t>
  </si>
  <si>
    <t>RAPORT MBI FUNKSIONIMIN E __________________________________</t>
  </si>
  <si>
    <t>PASQYRA E MJETEVE NETO TË ________________________________________________</t>
  </si>
  <si>
    <t>TREGUESIT FINANCIARE SIPAS NJESIVE KONTABLE TE _________________________________</t>
  </si>
  <si>
    <r>
      <t>në ditë</t>
    </r>
    <r>
      <rPr>
        <b/>
        <u/>
        <sz val="11"/>
        <rFont val="Calibri"/>
        <family val="2"/>
        <charset val="204"/>
        <scheme val="minor"/>
      </rPr>
      <t>__________________</t>
    </r>
  </si>
  <si>
    <t>ne diten ___________________</t>
  </si>
  <si>
    <r>
      <t>në ditë</t>
    </r>
    <r>
      <rPr>
        <b/>
        <u/>
        <sz val="11"/>
        <rFont val="Calibri"/>
        <family val="2"/>
        <charset val="204"/>
        <scheme val="minor"/>
      </rPr>
      <t>______________</t>
    </r>
  </si>
  <si>
    <t>ne diten __________________</t>
  </si>
  <si>
    <t>në ditën ____________</t>
  </si>
  <si>
    <t>në ditën _____________</t>
  </si>
  <si>
    <t>dd.mm.vvvv (në 000 ditë)</t>
  </si>
  <si>
    <t>dd.mm.vvvv -dd.mm.vvvv (në 000 ditë)</t>
  </si>
  <si>
    <t>në fillim të periudhës dd.mm.vvvv</t>
  </si>
  <si>
    <t>në fund të muajit të parë të tremujorit dd.mm.vvvv</t>
  </si>
  <si>
    <t>në fund të muajit të dytë të tremujorit dd.mm.vvvv</t>
  </si>
  <si>
    <t>në fund të periudhës dd.mm.vvvv</t>
  </si>
  <si>
    <t>nga dd.mm.vvvv deri në datën e njoftimit</t>
  </si>
  <si>
    <t>dd.mm.vvvv - dd.mm.vvvv</t>
  </si>
  <si>
    <t>Statusi i anëtarëve në fillim të periudhës raportuese dd.mm.vvvv</t>
  </si>
  <si>
    <t>RAPORT MBI TARIFA, TREGUESIT DHE REDIMENTI I FONDIT PENSIONAL</t>
  </si>
  <si>
    <t>Pjesë në përqindje në vlerën e fondit pensional</t>
  </si>
  <si>
    <t>Kompensimi mujor nga mjetet neto të fondit pensional</t>
  </si>
  <si>
    <t>Pjesë në përqindje në vlerën e fondit  pensional</t>
  </si>
  <si>
    <t>numër serial</t>
  </si>
  <si>
    <t>Detyrime të tjera të fondit pensional</t>
  </si>
  <si>
    <t>Flukset hyrëse të mjeteve monetare nga fondet e tjera pensionale nga një ndryshim në anëtarësim</t>
  </si>
  <si>
    <t>Daljet e mjeteve monetare në fondet e tjera pensionale nga një ndryshim në anëtarësim</t>
  </si>
  <si>
    <t>Njësitë e kontabilitetit të lëshuara në bazë të transferimit të mjeteve nga fondet e tjera pensionale nga një ndryshim në anëtarësi</t>
  </si>
  <si>
    <t>Njësitë e kontabilitetit të tërhequra bazuar në transferimin e aktiveve në fondet e tjera pensionale nga një ndryshim në anëtarësim</t>
  </si>
  <si>
    <t>dd.mm.vvvv -dd.mm.vvvv (në 000 den.)</t>
  </si>
  <si>
    <t>Vlera e aktiveve neto të fondit pensionale për njësi kontabël në fillim të periudhës</t>
  </si>
  <si>
    <t>Mjetet neto të fondit pensionale në fillim të periudhës</t>
  </si>
  <si>
    <t>Vlera e aktiveve neto të fondit pensionale për njësi kontabël në fund të periudhës</t>
  </si>
  <si>
    <t>Mjetet neto të fondit pensionale në fund të periudhës</t>
  </si>
  <si>
    <r>
      <t>Marrëdhënia ndërmjet shpenzimeve</t>
    </r>
    <r>
      <rPr>
        <vertAlign val="superscript"/>
        <sz val="11"/>
        <rFont val="Calibri"/>
        <family val="2"/>
        <charset val="204"/>
      </rPr>
      <t>1</t>
    </r>
    <r>
      <rPr>
        <sz val="11"/>
        <rFont val="Calibri"/>
        <family val="2"/>
        <charset val="204"/>
      </rPr>
      <t>dhe mesatarja e aktiveve neto të fondit pensionale</t>
    </r>
    <r>
      <rPr>
        <vertAlign val="superscript"/>
        <sz val="11"/>
        <rFont val="Calibri"/>
        <family val="2"/>
        <charset val="204"/>
      </rPr>
      <t>2</t>
    </r>
  </si>
  <si>
    <r>
      <t>1</t>
    </r>
    <r>
      <rPr>
        <sz val="11"/>
        <rFont val="Calibri"/>
        <family val="2"/>
        <charset val="204"/>
      </rPr>
      <t>Treguesi fitohet kur shuma e pozicioneve 7 dhe 11 të formularit nr. 2 do të pjesëtohet me mesataren e aktiveve neto të fondit pensionale.</t>
    </r>
  </si>
  <si>
    <r>
      <t>3</t>
    </r>
    <r>
      <rPr>
        <sz val="11"/>
        <rFont val="Calibri"/>
        <family val="2"/>
        <charset val="204"/>
      </rPr>
      <t>Treguesi fitohet kur pozicioni 15 i formularit nr. 2 pjesëtohet me mesataren e aktiveve neto të fondit pensionale.</t>
    </r>
  </si>
  <si>
    <t>Pjesë në përqindje në vlerën e fondit pensionale</t>
  </si>
  <si>
    <t>4/ Njoftimi i 10 emetuesve sipas përqindjes së pjesëmarrjes në portofolin e fondit pensionale</t>
  </si>
  <si>
    <t>Pjesë në përqindje në vlerën e fondit  pensionale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</si>
</sst>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64" formatCode="_-* #,##0.00\ _д_е_н_._-;\-* #,##0.00\ _д_е_н_._-;_-* &quot;-&quot;??\ _д_е_н_._-;_-@_-"/>
    <numFmt numFmtId="165" formatCode="_-* #,##0\ _д_е_н_._-;\-* #,##0\ _д_е_н_._-;_-* &quot;-&quot;??\ _д_е_н_._-;_-@_-"/>
    <numFmt numFmtId="166" formatCode="##,###,###,##0.00"/>
    <numFmt numFmtId="167" formatCode="###,###,###,##0.00"/>
    <numFmt numFmtId="168" formatCode="###,###,##0"/>
    <numFmt numFmtId="169" formatCode="##########0.0000"/>
    <numFmt numFmtId="170" formatCode="###,###,##0.00####"/>
    <numFmt numFmtId="171" formatCode="dd/mm/yyyy;@"/>
    <numFmt numFmtId="172" formatCode="#,###,###,###,##0.00"/>
    <numFmt numFmtId="173" formatCode="#,###,###,###,##0"/>
    <numFmt numFmtId="174" formatCode="##,###,###,##0"/>
    <numFmt numFmtId="175" formatCode="###,###,###,##0"/>
    <numFmt numFmtId="176" formatCode="###,###,###,##0.#####0"/>
    <numFmt numFmtId="177" formatCode="###,##0.#####0"/>
    <numFmt numFmtId="178" formatCode="#,##0.000000"/>
    <numFmt numFmtId="179" formatCode="###,###,###,###,###,##0.00"/>
    <numFmt numFmtId="180" formatCode="#,##0\ _D_i_n_."/>
    <numFmt numFmtId="181" formatCode="0.000000"/>
    <numFmt numFmtId="182" formatCode="###,###,###,##0.##"/>
    <numFmt numFmtId="183" formatCode="##,###,##0.000000"/>
    <numFmt numFmtId="184" formatCode="_-* #,##0\ [$ден-42F]_-;\-* #,##0\ [$ден-42F]_-;_-* &quot;-&quot;\ [$ден-42F]_-;_-@_-"/>
    <numFmt numFmtId="185" formatCode="_-* #,##0.00\ [$ден-42F]_-;\-* #,##0.00\ [$ден-42F]_-;_-* &quot;-&quot;??\ [$ден-42F]_-;_-@_-"/>
    <numFmt numFmtId="186" formatCode="0.000"/>
    <numFmt numFmtId="187" formatCode="#,##0.0000000"/>
    <numFmt numFmtId="188" formatCode="[$EUR]\ #,##0"/>
    <numFmt numFmtId="189" formatCode="[$MKD]\ #,##0"/>
    <numFmt numFmtId="190" formatCode="_-* #,##0.00\ &quot;kn&quot;_-;\-* #,##0.00\ &quot;kn&quot;_-;_-* &quot;-&quot;??\ &quot;kn&quot;_-;_-@_-"/>
    <numFmt numFmtId="191" formatCode="##,###,###,##0.000"/>
  </numFmts>
  <fonts count="8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font>
    <font>
      <sz val="10"/>
      <name val="Arial"/>
      <family val="2"/>
      <charset val="238"/>
    </font>
    <font>
      <sz val="10"/>
      <name val="Arial"/>
      <family val="2"/>
      <charset val="204"/>
    </font>
    <font>
      <sz val="10"/>
      <name val="Arial"/>
      <family val="2"/>
    </font>
    <font>
      <sz val="11"/>
      <name val="Calibri"/>
      <family val="2"/>
      <charset val="204"/>
      <scheme val="minor"/>
    </font>
    <font>
      <b/>
      <sz val="11"/>
      <name val="Calibri"/>
      <family val="2"/>
      <charset val="204"/>
      <scheme val="minor"/>
    </font>
    <font>
      <b/>
      <sz val="11"/>
      <color indexed="8"/>
      <name val="Calibri"/>
      <family val="2"/>
      <charset val="204"/>
      <scheme val="minor"/>
    </font>
    <font>
      <b/>
      <sz val="11"/>
      <color rgb="FF0070C0"/>
      <name val="Calibri"/>
      <family val="2"/>
      <charset val="204"/>
      <scheme val="minor"/>
    </font>
    <font>
      <sz val="11"/>
      <color theme="1"/>
      <name val="Calibri"/>
      <family val="2"/>
      <charset val="204"/>
      <scheme val="minor"/>
    </font>
    <font>
      <sz val="11"/>
      <color indexed="8"/>
      <name val="Calibri"/>
      <family val="2"/>
      <charset val="204"/>
      <scheme val="minor"/>
    </font>
    <font>
      <b/>
      <sz val="11"/>
      <name val="Calibri"/>
      <family val="2"/>
      <scheme val="minor"/>
    </font>
    <font>
      <b/>
      <sz val="11"/>
      <color theme="3"/>
      <name val="Calibri"/>
      <family val="2"/>
      <charset val="204"/>
      <scheme val="minor"/>
    </font>
    <font>
      <sz val="11"/>
      <color indexed="10"/>
      <name val="Calibri"/>
      <family val="2"/>
      <charset val="204"/>
      <scheme val="minor"/>
    </font>
    <font>
      <i/>
      <sz val="11"/>
      <name val="Calibri"/>
      <family val="2"/>
      <charset val="204"/>
      <scheme val="minor"/>
    </font>
    <font>
      <b/>
      <i/>
      <sz val="11"/>
      <name val="Calibri"/>
      <family val="2"/>
      <charset val="204"/>
      <scheme val="minor"/>
    </font>
    <font>
      <b/>
      <sz val="10"/>
      <name val="Arial"/>
      <family val="2"/>
    </font>
    <font>
      <sz val="11"/>
      <name val="Calibri"/>
      <family val="2"/>
      <scheme val="minor"/>
    </font>
    <font>
      <b/>
      <sz val="9"/>
      <name val="Arial"/>
      <family val="2"/>
    </font>
    <font>
      <sz val="9"/>
      <name val="Arial"/>
      <family val="2"/>
      <charset val="204"/>
    </font>
    <font>
      <b/>
      <sz val="9"/>
      <name val="Arial"/>
      <family val="2"/>
      <charset val="204"/>
    </font>
    <font>
      <b/>
      <sz val="11"/>
      <color theme="0"/>
      <name val="Calibri"/>
      <family val="2"/>
      <charset val="204"/>
      <scheme val="minor"/>
    </font>
    <font>
      <b/>
      <sz val="11"/>
      <color indexed="10"/>
      <name val="Calibri"/>
      <family val="2"/>
      <charset val="204"/>
      <scheme val="minor"/>
    </font>
    <font>
      <sz val="10"/>
      <color rgb="FF0070C0"/>
      <name val="Arial"/>
      <family val="2"/>
      <charset val="204"/>
    </font>
    <font>
      <sz val="11"/>
      <color rgb="FF0070C0"/>
      <name val="Calibri"/>
      <family val="2"/>
      <charset val="204"/>
      <scheme val="minor"/>
    </font>
    <font>
      <vertAlign val="superscript"/>
      <sz val="11"/>
      <name val="Calibri"/>
      <family val="2"/>
      <charset val="204"/>
    </font>
    <font>
      <sz val="11"/>
      <name val="Calibri"/>
      <family val="2"/>
      <charset val="204"/>
    </font>
    <font>
      <sz val="11"/>
      <color theme="0"/>
      <name val="Calibri"/>
      <family val="2"/>
      <charset val="204"/>
      <scheme val="minor"/>
    </font>
    <font>
      <vertAlign val="superscript"/>
      <sz val="11"/>
      <name val="Calibri"/>
      <family val="2"/>
      <charset val="204"/>
      <scheme val="minor"/>
    </font>
    <font>
      <sz val="11"/>
      <color indexed="60"/>
      <name val="Calibri"/>
      <family val="2"/>
      <charset val="204"/>
      <scheme val="minor"/>
    </font>
    <font>
      <sz val="11"/>
      <color rgb="FFFF0000"/>
      <name val="Calibri"/>
      <family val="2"/>
      <charset val="204"/>
      <scheme val="minor"/>
    </font>
    <font>
      <b/>
      <sz val="11"/>
      <color theme="1"/>
      <name val="Calibri"/>
      <family val="2"/>
      <scheme val="minor"/>
    </font>
    <font>
      <sz val="9"/>
      <color rgb="FF000000"/>
      <name val="Calibri"/>
      <family val="2"/>
      <scheme val="minor"/>
    </font>
    <font>
      <b/>
      <sz val="9"/>
      <color rgb="FF000000"/>
      <name val="Calibri"/>
      <family val="2"/>
      <scheme val="minor"/>
    </font>
    <font>
      <b/>
      <sz val="8"/>
      <color rgb="FF000000"/>
      <name val="Calibri"/>
      <family val="2"/>
      <scheme val="minor"/>
    </font>
    <font>
      <i/>
      <sz val="9"/>
      <color rgb="FF000000"/>
      <name val="Calibri"/>
      <family val="2"/>
      <scheme val="minor"/>
    </font>
    <font>
      <sz val="10"/>
      <color rgb="FF000000"/>
      <name val="Calibri"/>
      <family val="2"/>
      <scheme val="minor"/>
    </font>
    <font>
      <b/>
      <sz val="10"/>
      <color rgb="FF000000"/>
      <name val="Calibri"/>
      <family val="2"/>
      <scheme val="minor"/>
    </font>
    <font>
      <sz val="12"/>
      <name val="Calibri"/>
      <family val="2"/>
    </font>
    <font>
      <sz val="12"/>
      <color indexed="10"/>
      <name val="Calibri"/>
      <family val="2"/>
    </font>
    <font>
      <b/>
      <sz val="9"/>
      <color rgb="FF000000"/>
      <name val="Arial"/>
      <family val="2"/>
      <charset val="204"/>
    </font>
    <font>
      <b/>
      <sz val="9"/>
      <color rgb="FFFF0000"/>
      <name val="Arial"/>
      <family val="2"/>
      <charset val="204"/>
    </font>
    <font>
      <b/>
      <sz val="11"/>
      <color rgb="FFFF0000"/>
      <name val="Calibri"/>
      <family val="2"/>
      <scheme val="minor"/>
    </font>
    <font>
      <sz val="10"/>
      <name val="Arial"/>
      <family val="2"/>
    </font>
    <font>
      <sz val="11"/>
      <color rgb="FFFF0000"/>
      <name val="Calibri"/>
      <family val="2"/>
      <scheme val="minor"/>
    </font>
    <font>
      <sz val="11"/>
      <color theme="1"/>
      <name val="Calibri"/>
      <family val="2"/>
      <scheme val="minor"/>
    </font>
    <font>
      <b/>
      <u/>
      <sz val="11"/>
      <color indexed="8"/>
      <name val="Calibri"/>
      <family val="2"/>
      <charset val="204"/>
      <scheme val="minor"/>
    </font>
    <font>
      <b/>
      <u/>
      <sz val="11"/>
      <name val="Calibri"/>
      <family val="2"/>
      <charset val="204"/>
      <scheme val="minor"/>
    </font>
    <font>
      <sz val="10"/>
      <color rgb="FFFF0000"/>
      <name val="Arial"/>
      <family val="2"/>
    </font>
    <font>
      <b/>
      <sz val="11"/>
      <name val="Calibri"/>
      <family val="2"/>
    </font>
    <font>
      <b/>
      <sz val="10"/>
      <name val="Arial"/>
      <family val="2"/>
      <charset val="204"/>
    </font>
    <font>
      <sz val="10"/>
      <color theme="1"/>
      <name val="Arial"/>
      <family val="2"/>
    </font>
    <font>
      <b/>
      <vertAlign val="superscript"/>
      <sz val="9"/>
      <name val="Arial"/>
      <family val="2"/>
    </font>
    <font>
      <b/>
      <vertAlign val="superscript"/>
      <sz val="9"/>
      <color rgb="FF000000"/>
      <name val="Arial"/>
      <family val="2"/>
    </font>
    <font>
      <b/>
      <vertAlign val="superscript"/>
      <sz val="10"/>
      <name val="Arial"/>
      <family val="2"/>
    </font>
    <font>
      <b/>
      <vertAlign val="superscript"/>
      <sz val="11"/>
      <name val="Calibri"/>
      <family val="2"/>
      <scheme val="minor"/>
    </font>
    <font>
      <vertAlign val="superscript"/>
      <sz val="11"/>
      <name val="Calibri"/>
      <family val="2"/>
      <scheme val="minor"/>
    </font>
    <font>
      <sz val="9"/>
      <name val="Arial"/>
      <family val="2"/>
    </font>
    <font>
      <b/>
      <sz val="11"/>
      <color theme="1"/>
      <name val="Calibri"/>
      <family val="2"/>
      <charset val="204"/>
      <scheme val="minor"/>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u/>
      <sz val="10"/>
      <color theme="10"/>
      <name val="Arial"/>
      <family val="2"/>
      <charset val="204"/>
    </font>
    <font>
      <sz val="10"/>
      <color indexed="8"/>
      <name val="Arial"/>
      <family val="2"/>
      <charset val="204"/>
    </font>
    <font>
      <b/>
      <sz val="11"/>
      <color rgb="FFFF0000"/>
      <name val="Calibri"/>
      <family val="2"/>
      <charset val="204"/>
      <scheme val="minor"/>
    </font>
  </fonts>
  <fills count="36">
    <fill>
      <patternFill patternType="none"/>
    </fill>
    <fill>
      <patternFill patternType="gray125"/>
    </fill>
    <fill>
      <patternFill patternType="solid">
        <fgColor theme="2"/>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2" tint="-9.9978637043366805E-2"/>
        <bgColor indexed="64"/>
      </patternFill>
    </fill>
    <fill>
      <patternFill patternType="solid">
        <fgColor rgb="FFBFBFBF"/>
        <bgColor indexed="64"/>
      </patternFill>
    </fill>
    <fill>
      <patternFill patternType="solid">
        <fgColor rgb="FFB8CCE4"/>
        <bgColor indexed="64"/>
      </patternFill>
    </fill>
    <fill>
      <patternFill patternType="solid">
        <fgColor rgb="FFD8D8D8"/>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9" tint="0.79998168889431442"/>
        <bgColor indexed="64"/>
      </patternFill>
    </fill>
  </fills>
  <borders count="107">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top style="thin">
        <color indexed="64"/>
      </top>
      <bottom/>
      <diagonal/>
    </border>
    <border>
      <left style="thin">
        <color indexed="22"/>
      </left>
      <right style="thin">
        <color indexed="22"/>
      </right>
      <top/>
      <bottom style="thin">
        <color indexed="22"/>
      </bottom>
      <diagonal/>
    </border>
    <border>
      <left style="mediumDashed">
        <color indexed="9"/>
      </left>
      <right style="mediumDashed">
        <color indexed="9"/>
      </right>
      <top/>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medium">
        <color indexed="9"/>
      </left>
      <right style="medium">
        <color indexed="9"/>
      </right>
      <top style="medium">
        <color indexed="9"/>
      </top>
      <bottom style="medium">
        <color indexed="9"/>
      </bottom>
      <diagonal/>
    </border>
    <border>
      <left/>
      <right/>
      <top style="medium">
        <color indexed="9"/>
      </top>
      <bottom style="medium">
        <color indexed="9"/>
      </bottom>
      <diagonal/>
    </border>
    <border>
      <left style="medium">
        <color indexed="9"/>
      </left>
      <right style="medium">
        <color indexed="9"/>
      </right>
      <top style="medium">
        <color indexed="9"/>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top style="medium">
        <color indexed="9"/>
      </top>
      <bottom/>
      <diagonal/>
    </border>
    <border>
      <left style="slantDashDot">
        <color indexed="9"/>
      </left>
      <right style="slantDashDot">
        <color indexed="9"/>
      </right>
      <top style="slantDashDot">
        <color indexed="9"/>
      </top>
      <bottom/>
      <diagonal/>
    </border>
    <border>
      <left style="slantDashDot">
        <color indexed="9"/>
      </left>
      <right/>
      <top style="slantDashDot">
        <color indexed="9"/>
      </top>
      <bottom/>
      <diagonal/>
    </border>
    <border>
      <left style="thin">
        <color indexed="9"/>
      </left>
      <right style="thin">
        <color indexed="9"/>
      </right>
      <top style="thin">
        <color indexed="9"/>
      </top>
      <bottom/>
      <diagonal/>
    </border>
    <border>
      <left/>
      <right style="thin">
        <color indexed="9"/>
      </right>
      <top style="thin">
        <color indexed="64"/>
      </top>
      <bottom/>
      <diagonal/>
    </border>
    <border>
      <left/>
      <right style="thin">
        <color indexed="9"/>
      </right>
      <top/>
      <bottom/>
      <diagonal/>
    </border>
    <border>
      <left/>
      <right style="thin">
        <color indexed="9"/>
      </right>
      <top/>
      <bottom style="thin">
        <color indexed="64"/>
      </bottom>
      <diagonal/>
    </border>
    <border>
      <left style="thin">
        <color indexed="64"/>
      </left>
      <right/>
      <top style="thin">
        <color indexed="64"/>
      </top>
      <bottom style="thin">
        <color indexed="64"/>
      </bottom>
      <diagonal/>
    </border>
    <border>
      <left style="dotted">
        <color indexed="9"/>
      </left>
      <right style="dotted">
        <color indexed="9"/>
      </right>
      <top style="dotted">
        <color indexed="9"/>
      </top>
      <bottom/>
      <diagonal/>
    </border>
    <border>
      <left style="dotted">
        <color indexed="9"/>
      </left>
      <right style="dotted">
        <color indexed="9"/>
      </right>
      <top style="dotted">
        <color indexed="9"/>
      </top>
      <bottom style="dotted">
        <color indexed="9"/>
      </bottom>
      <diagonal/>
    </border>
    <border>
      <left/>
      <right style="thin">
        <color indexed="22"/>
      </right>
      <top style="thin">
        <color indexed="22"/>
      </top>
      <bottom/>
      <diagonal/>
    </border>
    <border>
      <left/>
      <right style="thin">
        <color indexed="22"/>
      </right>
      <top/>
      <bottom/>
      <diagonal/>
    </border>
    <border>
      <left style="thin">
        <color indexed="22"/>
      </left>
      <right/>
      <top style="thin">
        <color indexed="22"/>
      </top>
      <bottom style="thin">
        <color indexed="22"/>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right/>
      <top style="hair">
        <color indexed="64"/>
      </top>
      <bottom style="hair">
        <color indexed="64"/>
      </bottom>
      <diagonal/>
    </border>
    <border>
      <left style="mediumDashDot">
        <color indexed="9"/>
      </left>
      <right style="mediumDashDot">
        <color indexed="9"/>
      </right>
      <top style="mediumDashDot">
        <color indexed="9"/>
      </top>
      <bottom style="mediumDashDot">
        <color indexed="9"/>
      </bottom>
      <diagonal/>
    </border>
    <border>
      <left style="mediumDashDot">
        <color indexed="9"/>
      </left>
      <right style="mediumDashDot">
        <color indexed="9"/>
      </right>
      <top/>
      <bottom style="mediumDashDot">
        <color indexed="9"/>
      </bottom>
      <diagonal/>
    </border>
    <border>
      <left style="mediumDashDot">
        <color indexed="9"/>
      </left>
      <right style="mediumDashDot">
        <color indexed="9"/>
      </right>
      <top style="mediumDashDot">
        <color indexed="9"/>
      </top>
      <bottom style="thin">
        <color indexed="64"/>
      </bottom>
      <diagonal/>
    </border>
    <border>
      <left style="thin">
        <color indexed="22"/>
      </left>
      <right style="thin">
        <color indexed="22"/>
      </right>
      <top/>
      <bottom/>
      <diagonal/>
    </border>
    <border>
      <left style="dashDot">
        <color indexed="9"/>
      </left>
      <right style="dashDot">
        <color indexed="9"/>
      </right>
      <top style="dashDot">
        <color indexed="9"/>
      </top>
      <bottom style="dashDot">
        <color indexed="9"/>
      </bottom>
      <diagonal/>
    </border>
    <border>
      <left style="dashDot">
        <color indexed="9"/>
      </left>
      <right style="dashDot">
        <color indexed="9"/>
      </right>
      <top style="dashDot">
        <color indexed="9"/>
      </top>
      <bottom/>
      <diagonal/>
    </border>
    <border>
      <left style="dashDot">
        <color indexed="9"/>
      </left>
      <right style="dashDot">
        <color indexed="9"/>
      </right>
      <top style="dashDot">
        <color indexed="9"/>
      </top>
      <bottom style="thin">
        <color indexed="64"/>
      </bottom>
      <diagonal/>
    </border>
    <border>
      <left/>
      <right/>
      <top style="thin">
        <color indexed="22"/>
      </top>
      <bottom style="thin">
        <color indexed="22"/>
      </bottom>
      <diagonal/>
    </border>
    <border>
      <left style="mediumDashDot">
        <color theme="0"/>
      </left>
      <right style="mediumDashDot">
        <color theme="0"/>
      </right>
      <top style="mediumDashDot">
        <color theme="0"/>
      </top>
      <bottom style="mediumDashDot">
        <color theme="0"/>
      </bottom>
      <diagonal/>
    </border>
    <border>
      <left style="dashDot">
        <color indexed="9"/>
      </left>
      <right/>
      <top style="dashDot">
        <color indexed="9"/>
      </top>
      <bottom style="dashDot">
        <color indexed="9"/>
      </bottom>
      <diagonal/>
    </border>
    <border>
      <left/>
      <right/>
      <top style="dashDot">
        <color indexed="9"/>
      </top>
      <bottom style="dashDot">
        <color indexed="9"/>
      </bottom>
      <diagonal/>
    </border>
    <border>
      <left/>
      <right style="dashDot">
        <color indexed="9"/>
      </right>
      <top style="dashDot">
        <color indexed="9"/>
      </top>
      <bottom style="dashDot">
        <color indexed="9"/>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hair">
        <color indexed="64"/>
      </right>
      <top style="thin">
        <color rgb="FF000000"/>
      </top>
      <bottom style="thin">
        <color rgb="FF000000"/>
      </bottom>
      <diagonal/>
    </border>
    <border>
      <left style="hair">
        <color indexed="64"/>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rgb="FF000000"/>
      </left>
      <right/>
      <top/>
      <bottom style="thin">
        <color rgb="FF000000"/>
      </bottom>
      <diagonal/>
    </border>
    <border>
      <left/>
      <right style="thin">
        <color indexed="64"/>
      </right>
      <top style="thin">
        <color indexed="64"/>
      </top>
      <bottom style="thin">
        <color rgb="FF000000"/>
      </bottom>
      <diagonal/>
    </border>
    <border>
      <left/>
      <right style="thin">
        <color rgb="FF000000"/>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right style="thin">
        <color rgb="FF000000"/>
      </right>
      <top style="thin">
        <color rgb="FF000000"/>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style="thin">
        <color rgb="FF000000"/>
      </bottom>
      <diagonal/>
    </border>
  </borders>
  <cellStyleXfs count="97">
    <xf numFmtId="0" fontId="0" fillId="0" borderId="0"/>
    <xf numFmtId="0" fontId="7" fillId="0" borderId="0"/>
    <xf numFmtId="0" fontId="8" fillId="0" borderId="0"/>
    <xf numFmtId="0" fontId="9" fillId="0" borderId="0"/>
    <xf numFmtId="0" fontId="9" fillId="0" borderId="0"/>
    <xf numFmtId="164" fontId="9" fillId="0" borderId="0" applyFont="0" applyFill="0" applyBorder="0" applyAlignment="0" applyProtection="0"/>
    <xf numFmtId="9" fontId="9" fillId="0" borderId="0" applyFont="0" applyFill="0" applyBorder="0" applyAlignment="0" applyProtection="0"/>
    <xf numFmtId="0" fontId="15" fillId="0" borderId="0"/>
    <xf numFmtId="0" fontId="15" fillId="0" borderId="0"/>
    <xf numFmtId="0" fontId="15" fillId="0" borderId="0"/>
    <xf numFmtId="0" fontId="15" fillId="0" borderId="0"/>
    <xf numFmtId="0" fontId="9" fillId="0" borderId="0"/>
    <xf numFmtId="0" fontId="10" fillId="0" borderId="0"/>
    <xf numFmtId="0" fontId="9" fillId="0" borderId="0"/>
    <xf numFmtId="0" fontId="9" fillId="0" borderId="0"/>
    <xf numFmtId="0" fontId="15" fillId="0" borderId="0"/>
    <xf numFmtId="0" fontId="9" fillId="0" borderId="0"/>
    <xf numFmtId="0" fontId="9" fillId="0" borderId="0"/>
    <xf numFmtId="0" fontId="9" fillId="0" borderId="0"/>
    <xf numFmtId="0" fontId="15" fillId="0" borderId="0"/>
    <xf numFmtId="0" fontId="9" fillId="0" borderId="0"/>
    <xf numFmtId="0" fontId="15" fillId="0" borderId="0"/>
    <xf numFmtId="0" fontId="15" fillId="0" borderId="0"/>
    <xf numFmtId="0" fontId="9" fillId="0" borderId="0"/>
    <xf numFmtId="0" fontId="15" fillId="0" borderId="0"/>
    <xf numFmtId="0" fontId="49" fillId="0" borderId="0"/>
    <xf numFmtId="0" fontId="6" fillId="0" borderId="0"/>
    <xf numFmtId="0" fontId="6" fillId="0" borderId="0"/>
    <xf numFmtId="9" fontId="51" fillId="0" borderId="0" applyFont="0" applyFill="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6" fillId="23"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30" borderId="0" applyNumberFormat="0" applyBorder="0" applyAlignment="0" applyProtection="0"/>
    <xf numFmtId="0" fontId="67" fillId="14" borderId="0" applyNumberFormat="0" applyBorder="0" applyAlignment="0" applyProtection="0"/>
    <xf numFmtId="0" fontId="68" fillId="31" borderId="98" applyNumberFormat="0" applyAlignment="0" applyProtection="0"/>
    <xf numFmtId="0" fontId="69" fillId="32" borderId="99" applyNumberFormat="0" applyAlignment="0" applyProtection="0"/>
    <xf numFmtId="190" fontId="9" fillId="0" borderId="0" applyFont="0" applyFill="0" applyBorder="0" applyAlignment="0" applyProtection="0"/>
    <xf numFmtId="0" fontId="70" fillId="0" borderId="0" applyNumberFormat="0" applyFill="0" applyBorder="0" applyAlignment="0" applyProtection="0"/>
    <xf numFmtId="0" fontId="71" fillId="15" borderId="0" applyNumberFormat="0" applyBorder="0" applyAlignment="0" applyProtection="0"/>
    <xf numFmtId="0" fontId="72" fillId="0" borderId="100" applyNumberFormat="0" applyFill="0" applyAlignment="0" applyProtection="0"/>
    <xf numFmtId="0" fontId="73" fillId="0" borderId="101" applyNumberFormat="0" applyFill="0" applyAlignment="0" applyProtection="0"/>
    <xf numFmtId="0" fontId="74" fillId="0" borderId="102" applyNumberFormat="0" applyFill="0" applyAlignment="0" applyProtection="0"/>
    <xf numFmtId="0" fontId="74" fillId="0" borderId="0" applyNumberFormat="0" applyFill="0" applyBorder="0" applyAlignment="0" applyProtection="0"/>
    <xf numFmtId="0" fontId="82" fillId="0" borderId="0" applyNumberFormat="0" applyFill="0" applyBorder="0" applyAlignment="0" applyProtection="0">
      <alignment vertical="top"/>
      <protection locked="0"/>
    </xf>
    <xf numFmtId="0" fontId="75" fillId="18" borderId="98" applyNumberFormat="0" applyAlignment="0" applyProtection="0"/>
    <xf numFmtId="0" fontId="76" fillId="0" borderId="103" applyNumberFormat="0" applyFill="0" applyAlignment="0" applyProtection="0"/>
    <xf numFmtId="0" fontId="77" fillId="33" borderId="0" applyNumberFormat="0" applyBorder="0" applyAlignment="0" applyProtection="0"/>
    <xf numFmtId="0" fontId="9"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65" fillId="34" borderId="1" applyNumberFormat="0" applyFont="0" applyAlignment="0" applyProtection="0"/>
    <xf numFmtId="0" fontId="65" fillId="34" borderId="1" applyNumberFormat="0" applyFont="0" applyAlignment="0" applyProtection="0"/>
    <xf numFmtId="0" fontId="78" fillId="31" borderId="104" applyNumberFormat="0" applyAlignment="0" applyProtection="0"/>
    <xf numFmtId="9" fontId="9" fillId="0" borderId="0" applyFont="0" applyFill="0" applyBorder="0" applyAlignment="0" applyProtection="0"/>
    <xf numFmtId="9" fontId="9" fillId="0" borderId="0" applyFont="0" applyFill="0" applyBorder="0" applyAlignment="0" applyProtection="0"/>
    <xf numFmtId="0" fontId="79" fillId="0" borderId="0" applyNumberFormat="0" applyFill="0" applyBorder="0" applyAlignment="0" applyProtection="0"/>
    <xf numFmtId="0" fontId="80" fillId="0" borderId="105" applyNumberFormat="0" applyFill="0" applyAlignment="0" applyProtection="0"/>
    <xf numFmtId="0" fontId="81" fillId="0" borderId="0" applyNumberFormat="0" applyFill="0" applyBorder="0" applyAlignment="0" applyProtection="0"/>
  </cellStyleXfs>
  <cellXfs count="839">
    <xf numFmtId="0" fontId="0" fillId="0" borderId="0" xfId="0"/>
    <xf numFmtId="0" fontId="7" fillId="0" borderId="0" xfId="1"/>
    <xf numFmtId="0" fontId="11" fillId="0" borderId="0" xfId="1" applyFont="1"/>
    <xf numFmtId="4" fontId="11" fillId="0" borderId="0" xfId="1" applyNumberFormat="1" applyFont="1"/>
    <xf numFmtId="0" fontId="11" fillId="0" borderId="1" xfId="1" applyFont="1" applyBorder="1" applyAlignment="1">
      <alignment vertical="center"/>
    </xf>
    <xf numFmtId="0" fontId="11" fillId="0" borderId="1" xfId="1" applyFont="1" applyBorder="1"/>
    <xf numFmtId="0" fontId="12" fillId="0" borderId="0" xfId="1" applyFont="1" applyAlignment="1">
      <alignment horizontal="center"/>
    </xf>
    <xf numFmtId="0" fontId="12" fillId="0" borderId="0" xfId="1" applyFont="1"/>
    <xf numFmtId="0" fontId="11" fillId="0" borderId="3" xfId="1" applyFont="1" applyBorder="1" applyAlignment="1">
      <alignment vertical="center"/>
    </xf>
    <xf numFmtId="0" fontId="12" fillId="0" borderId="1" xfId="1" applyFont="1" applyBorder="1"/>
    <xf numFmtId="0" fontId="11" fillId="2" borderId="2" xfId="1" applyFont="1" applyFill="1" applyBorder="1" applyAlignment="1">
      <alignment horizontal="center" vertical="center" wrapText="1"/>
    </xf>
    <xf numFmtId="49" fontId="12" fillId="2" borderId="2" xfId="5" applyNumberFormat="1" applyFont="1" applyFill="1" applyBorder="1" applyAlignment="1">
      <alignment horizontal="center" vertical="center" wrapText="1"/>
    </xf>
    <xf numFmtId="3" fontId="14" fillId="0" borderId="1" xfId="1" applyNumberFormat="1" applyFont="1" applyBorder="1" applyAlignment="1">
      <alignment vertical="center"/>
    </xf>
    <xf numFmtId="165" fontId="12" fillId="0" borderId="1" xfId="5" applyNumberFormat="1" applyFont="1" applyBorder="1" applyAlignment="1">
      <alignment horizontal="center" vertical="center"/>
    </xf>
    <xf numFmtId="49" fontId="12" fillId="0" borderId="2" xfId="1" applyNumberFormat="1" applyFont="1" applyBorder="1" applyAlignment="1">
      <alignment horizontal="left" vertical="center" wrapText="1"/>
    </xf>
    <xf numFmtId="3" fontId="12" fillId="0" borderId="2" xfId="1" applyNumberFormat="1" applyFont="1" applyBorder="1" applyAlignment="1">
      <alignment horizontal="right" vertical="center" wrapText="1"/>
    </xf>
    <xf numFmtId="3" fontId="12" fillId="0" borderId="2" xfId="1" applyNumberFormat="1" applyFont="1" applyBorder="1" applyAlignment="1">
      <alignment horizontal="right" vertical="center"/>
    </xf>
    <xf numFmtId="10" fontId="12" fillId="0" borderId="2" xfId="1" applyNumberFormat="1" applyFont="1" applyBorder="1" applyAlignment="1">
      <alignment horizontal="right" vertical="center" wrapText="1"/>
    </xf>
    <xf numFmtId="0" fontId="11" fillId="0" borderId="2" xfId="1" applyFont="1" applyBorder="1"/>
    <xf numFmtId="9" fontId="14" fillId="0" borderId="3" xfId="6" applyFont="1" applyBorder="1" applyAlignment="1">
      <alignment vertical="center"/>
    </xf>
    <xf numFmtId="0" fontId="14" fillId="0" borderId="1" xfId="1" applyFont="1" applyBorder="1" applyAlignment="1">
      <alignment vertical="center"/>
    </xf>
    <xf numFmtId="49" fontId="11" fillId="0" borderId="2" xfId="1" applyNumberFormat="1" applyFont="1" applyBorder="1" applyAlignment="1">
      <alignment horizontal="left" vertical="center" wrapText="1"/>
    </xf>
    <xf numFmtId="3" fontId="11" fillId="0" borderId="2" xfId="5" applyNumberFormat="1" applyFont="1" applyBorder="1" applyAlignment="1">
      <alignment horizontal="right" vertical="center" wrapText="1"/>
    </xf>
    <xf numFmtId="3" fontId="11" fillId="0" borderId="2" xfId="1" applyNumberFormat="1" applyFont="1" applyBorder="1" applyAlignment="1">
      <alignment horizontal="right" vertical="center" wrapText="1"/>
    </xf>
    <xf numFmtId="10" fontId="11" fillId="0" borderId="2" xfId="1" applyNumberFormat="1" applyFont="1" applyBorder="1" applyAlignment="1">
      <alignment horizontal="right" vertical="center" wrapText="1"/>
    </xf>
    <xf numFmtId="166" fontId="11" fillId="0" borderId="1" xfId="1" applyNumberFormat="1" applyFont="1" applyBorder="1"/>
    <xf numFmtId="4" fontId="11" fillId="0" borderId="1" xfId="1" applyNumberFormat="1" applyFont="1" applyBorder="1"/>
    <xf numFmtId="3" fontId="12" fillId="0" borderId="2" xfId="5" applyNumberFormat="1" applyFont="1" applyBorder="1" applyAlignment="1">
      <alignment horizontal="right" vertical="center" wrapText="1"/>
    </xf>
    <xf numFmtId="10" fontId="12" fillId="0" borderId="2" xfId="5" applyNumberFormat="1" applyFont="1" applyBorder="1" applyAlignment="1">
      <alignment horizontal="right" vertical="center" wrapText="1"/>
    </xf>
    <xf numFmtId="0" fontId="11" fillId="0" borderId="4" xfId="1" applyFont="1" applyBorder="1"/>
    <xf numFmtId="166" fontId="12" fillId="0" borderId="1" xfId="1" applyNumberFormat="1" applyFont="1" applyBorder="1"/>
    <xf numFmtId="4" fontId="12" fillId="0" borderId="1" xfId="1" applyNumberFormat="1" applyFont="1" applyBorder="1"/>
    <xf numFmtId="0" fontId="12" fillId="0" borderId="1" xfId="1" applyFont="1" applyBorder="1" applyAlignment="1">
      <alignment vertical="center"/>
    </xf>
    <xf numFmtId="4" fontId="11" fillId="0" borderId="2" xfId="1" applyNumberFormat="1" applyFont="1" applyBorder="1"/>
    <xf numFmtId="3" fontId="11" fillId="0" borderId="2" xfId="1" applyNumberFormat="1" applyFont="1" applyBorder="1" applyAlignment="1">
      <alignment horizontal="right" vertical="center"/>
    </xf>
    <xf numFmtId="10" fontId="12" fillId="0" borderId="2" xfId="5" applyNumberFormat="1" applyFont="1" applyFill="1" applyBorder="1" applyAlignment="1">
      <alignment horizontal="right" vertical="center" wrapText="1"/>
    </xf>
    <xf numFmtId="0" fontId="12" fillId="0" borderId="2" xfId="1" applyFont="1" applyBorder="1"/>
    <xf numFmtId="0" fontId="12" fillId="0" borderId="5" xfId="1" applyFont="1" applyBorder="1"/>
    <xf numFmtId="0" fontId="16" fillId="0" borderId="0" xfId="8" applyFont="1"/>
    <xf numFmtId="0" fontId="11" fillId="0" borderId="6" xfId="1" applyFont="1" applyBorder="1" applyAlignment="1">
      <alignment vertical="center"/>
    </xf>
    <xf numFmtId="0" fontId="12" fillId="0" borderId="2" xfId="1" applyFont="1" applyBorder="1" applyAlignment="1">
      <alignment horizontal="left" vertical="center" wrapText="1"/>
    </xf>
    <xf numFmtId="9" fontId="14" fillId="0" borderId="1" xfId="6" applyFont="1" applyBorder="1" applyAlignment="1">
      <alignment vertical="center"/>
    </xf>
    <xf numFmtId="0" fontId="11" fillId="0" borderId="2" xfId="1" applyFont="1" applyBorder="1" applyAlignment="1">
      <alignment horizontal="left" vertical="center" wrapText="1"/>
    </xf>
    <xf numFmtId="3" fontId="11" fillId="0" borderId="0" xfId="1" applyNumberFormat="1" applyFont="1"/>
    <xf numFmtId="168" fontId="11" fillId="0" borderId="1" xfId="1" applyNumberFormat="1" applyFont="1" applyBorder="1" applyAlignment="1">
      <alignment vertical="center"/>
    </xf>
    <xf numFmtId="168" fontId="11" fillId="0" borderId="2" xfId="1" applyNumberFormat="1" applyFont="1" applyBorder="1" applyAlignment="1">
      <alignment horizontal="right" vertical="center" wrapText="1"/>
    </xf>
    <xf numFmtId="0" fontId="11" fillId="0" borderId="2" xfId="1" applyFont="1" applyBorder="1" applyAlignment="1">
      <alignment horizontal="right" vertical="center" wrapText="1"/>
    </xf>
    <xf numFmtId="168" fontId="12" fillId="0" borderId="2" xfId="1" applyNumberFormat="1" applyFont="1" applyBorder="1" applyAlignment="1">
      <alignment horizontal="right" vertical="center" wrapText="1"/>
    </xf>
    <xf numFmtId="0" fontId="12" fillId="0" borderId="2" xfId="1" applyFont="1" applyBorder="1" applyAlignment="1">
      <alignment horizontal="right" vertical="center" wrapText="1"/>
    </xf>
    <xf numFmtId="4" fontId="11" fillId="0" borderId="2" xfId="1" applyNumberFormat="1" applyFont="1" applyBorder="1" applyAlignment="1">
      <alignment horizontal="right" vertical="center" wrapText="1"/>
    </xf>
    <xf numFmtId="10" fontId="12" fillId="0" borderId="2" xfId="1" applyNumberFormat="1" applyFont="1" applyBorder="1" applyAlignment="1">
      <alignment horizontal="left" vertical="center" wrapText="1"/>
    </xf>
    <xf numFmtId="0" fontId="12" fillId="0" borderId="0" xfId="1" applyFont="1" applyAlignment="1">
      <alignment vertical="center" wrapText="1"/>
    </xf>
    <xf numFmtId="3" fontId="12" fillId="0" borderId="0" xfId="1" applyNumberFormat="1" applyFont="1" applyAlignment="1">
      <alignment horizontal="right" vertical="center" wrapText="1"/>
    </xf>
    <xf numFmtId="10" fontId="12" fillId="0" borderId="0" xfId="1" applyNumberFormat="1" applyFont="1" applyAlignment="1">
      <alignment horizontal="right" vertical="center" wrapText="1"/>
    </xf>
    <xf numFmtId="0" fontId="11" fillId="0" borderId="7" xfId="1" applyFont="1" applyBorder="1"/>
    <xf numFmtId="0" fontId="12" fillId="2" borderId="2" xfId="1" applyFont="1" applyFill="1" applyBorder="1" applyAlignment="1">
      <alignment horizontal="center" vertical="center" wrapText="1"/>
    </xf>
    <xf numFmtId="4" fontId="12" fillId="2" borderId="2" xfId="1" applyNumberFormat="1" applyFont="1" applyFill="1" applyBorder="1" applyAlignment="1">
      <alignment horizontal="center" vertical="center" wrapText="1"/>
    </xf>
    <xf numFmtId="0" fontId="13" fillId="2" borderId="2" xfId="1" applyFont="1" applyFill="1" applyBorder="1" applyAlignment="1">
      <alignment horizontal="center" vertical="center" wrapText="1"/>
    </xf>
    <xf numFmtId="10" fontId="11" fillId="0" borderId="2" xfId="6" applyNumberFormat="1" applyFont="1" applyBorder="1" applyAlignment="1">
      <alignment horizontal="right" vertical="center" wrapText="1"/>
    </xf>
    <xf numFmtId="10" fontId="11" fillId="0" borderId="2" xfId="6" applyNumberFormat="1" applyFont="1" applyFill="1" applyBorder="1" applyAlignment="1">
      <alignment horizontal="right" vertical="center" wrapText="1"/>
    </xf>
    <xf numFmtId="0" fontId="11" fillId="0" borderId="8" xfId="1" applyFont="1" applyBorder="1"/>
    <xf numFmtId="0" fontId="11" fillId="0" borderId="9" xfId="1" applyFont="1" applyBorder="1"/>
    <xf numFmtId="0" fontId="11" fillId="0" borderId="10" xfId="1" applyFont="1" applyBorder="1"/>
    <xf numFmtId="0" fontId="11" fillId="0" borderId="2" xfId="1" applyFont="1" applyBorder="1" applyAlignment="1">
      <alignment vertical="center" wrapText="1"/>
    </xf>
    <xf numFmtId="3" fontId="11" fillId="0" borderId="2" xfId="1" applyNumberFormat="1" applyFont="1" applyBorder="1" applyAlignment="1">
      <alignment vertical="center" wrapText="1"/>
    </xf>
    <xf numFmtId="10" fontId="11" fillId="0" borderId="2" xfId="1" applyNumberFormat="1" applyFont="1" applyBorder="1" applyAlignment="1">
      <alignment vertical="center" wrapText="1"/>
    </xf>
    <xf numFmtId="3" fontId="14" fillId="0" borderId="9" xfId="1" applyNumberFormat="1" applyFont="1" applyBorder="1"/>
    <xf numFmtId="3" fontId="12" fillId="0" borderId="10" xfId="1" applyNumberFormat="1" applyFont="1" applyBorder="1" applyAlignment="1">
      <alignment vertical="center"/>
    </xf>
    <xf numFmtId="166" fontId="14" fillId="0" borderId="9" xfId="1" applyNumberFormat="1" applyFont="1" applyBorder="1"/>
    <xf numFmtId="0" fontId="14" fillId="0" borderId="10" xfId="1" applyFont="1" applyBorder="1"/>
    <xf numFmtId="0" fontId="11" fillId="0" borderId="3" xfId="1" applyFont="1" applyBorder="1"/>
    <xf numFmtId="4" fontId="14" fillId="0" borderId="10" xfId="1" applyNumberFormat="1" applyFont="1" applyBorder="1"/>
    <xf numFmtId="4" fontId="11" fillId="0" borderId="10" xfId="1" applyNumberFormat="1" applyFont="1" applyBorder="1"/>
    <xf numFmtId="0" fontId="12" fillId="0" borderId="2" xfId="1" applyFont="1" applyBorder="1" applyAlignment="1">
      <alignment vertical="center" wrapText="1"/>
    </xf>
    <xf numFmtId="3" fontId="12" fillId="0" borderId="2" xfId="1" applyNumberFormat="1" applyFont="1" applyBorder="1" applyAlignment="1">
      <alignment vertical="center" wrapText="1"/>
    </xf>
    <xf numFmtId="10" fontId="12" fillId="0" borderId="2" xfId="1" applyNumberFormat="1" applyFont="1" applyBorder="1" applyAlignment="1">
      <alignment vertical="center" wrapText="1"/>
    </xf>
    <xf numFmtId="4" fontId="14" fillId="0" borderId="9" xfId="1" applyNumberFormat="1" applyFont="1" applyBorder="1"/>
    <xf numFmtId="4" fontId="14" fillId="0" borderId="10" xfId="1" applyNumberFormat="1" applyFont="1" applyBorder="1" applyAlignment="1">
      <alignment shrinkToFit="1"/>
    </xf>
    <xf numFmtId="4" fontId="16" fillId="0" borderId="10" xfId="1" applyNumberFormat="1" applyFont="1" applyBorder="1" applyAlignment="1">
      <alignment shrinkToFit="1"/>
    </xf>
    <xf numFmtId="0" fontId="11" fillId="0" borderId="6" xfId="1" applyFont="1" applyBorder="1"/>
    <xf numFmtId="3" fontId="11" fillId="0" borderId="1" xfId="1" applyNumberFormat="1" applyFont="1" applyBorder="1"/>
    <xf numFmtId="0" fontId="11" fillId="0" borderId="11" xfId="1" applyFont="1" applyBorder="1"/>
    <xf numFmtId="4" fontId="11" fillId="0" borderId="11" xfId="1" applyNumberFormat="1" applyFont="1" applyBorder="1"/>
    <xf numFmtId="10" fontId="11" fillId="0" borderId="11" xfId="1" applyNumberFormat="1" applyFont="1" applyBorder="1"/>
    <xf numFmtId="0" fontId="12" fillId="0" borderId="11" xfId="1" applyFont="1" applyBorder="1" applyAlignment="1">
      <alignment horizontal="center"/>
    </xf>
    <xf numFmtId="0" fontId="11" fillId="0" borderId="0" xfId="1" applyFont="1" applyAlignment="1">
      <alignment vertical="center" wrapText="1"/>
    </xf>
    <xf numFmtId="0" fontId="11" fillId="0" borderId="13" xfId="1" applyFont="1" applyBorder="1" applyAlignment="1">
      <alignment horizontal="center"/>
    </xf>
    <xf numFmtId="4" fontId="11" fillId="0" borderId="13" xfId="1" applyNumberFormat="1" applyFont="1" applyBorder="1"/>
    <xf numFmtId="10" fontId="11" fillId="0" borderId="13" xfId="1" applyNumberFormat="1" applyFont="1" applyBorder="1"/>
    <xf numFmtId="3" fontId="12" fillId="0" borderId="0" xfId="1" applyNumberFormat="1" applyFont="1" applyAlignment="1">
      <alignment vertical="center" wrapText="1"/>
    </xf>
    <xf numFmtId="10" fontId="12" fillId="0" borderId="0" xfId="1" applyNumberFormat="1" applyFont="1" applyAlignment="1">
      <alignment vertical="center" wrapText="1"/>
    </xf>
    <xf numFmtId="0" fontId="17" fillId="0" borderId="0" xfId="1" applyFont="1"/>
    <xf numFmtId="10" fontId="11" fillId="0" borderId="0" xfId="1" applyNumberFormat="1" applyFont="1"/>
    <xf numFmtId="0" fontId="12" fillId="2" borderId="23" xfId="1" applyFont="1" applyFill="1" applyBorder="1" applyAlignment="1">
      <alignment horizontal="left" vertical="center" wrapText="1"/>
    </xf>
    <xf numFmtId="4" fontId="12" fillId="2" borderId="24" xfId="1" applyNumberFormat="1" applyFont="1" applyFill="1" applyBorder="1" applyAlignment="1">
      <alignment vertical="center" wrapText="1"/>
    </xf>
    <xf numFmtId="10" fontId="12" fillId="2" borderId="25" xfId="1" applyNumberFormat="1" applyFont="1" applyFill="1" applyBorder="1" applyAlignment="1">
      <alignment vertical="center" wrapText="1"/>
    </xf>
    <xf numFmtId="0" fontId="11" fillId="0" borderId="31" xfId="1" applyFont="1" applyBorder="1"/>
    <xf numFmtId="0" fontId="11" fillId="0" borderId="32" xfId="1" applyFont="1" applyBorder="1"/>
    <xf numFmtId="0" fontId="11" fillId="0" borderId="33" xfId="1" applyFont="1" applyBorder="1"/>
    <xf numFmtId="0" fontId="11" fillId="0" borderId="34" xfId="1" applyFont="1" applyBorder="1"/>
    <xf numFmtId="0" fontId="12" fillId="0" borderId="36" xfId="1" applyFont="1" applyBorder="1" applyAlignment="1">
      <alignment vertical="center" wrapText="1"/>
    </xf>
    <xf numFmtId="0" fontId="12" fillId="0" borderId="0" xfId="1" applyFont="1" applyAlignment="1">
      <alignment vertical="center"/>
    </xf>
    <xf numFmtId="0" fontId="12" fillId="0" borderId="11" xfId="1" applyFont="1" applyBorder="1"/>
    <xf numFmtId="0" fontId="12" fillId="0" borderId="11" xfId="1" applyFont="1" applyBorder="1" applyAlignment="1">
      <alignment horizontal="center" vertical="center"/>
    </xf>
    <xf numFmtId="0" fontId="11" fillId="0" borderId="0" xfId="4" applyFont="1" applyAlignment="1">
      <alignment horizontal="center"/>
    </xf>
    <xf numFmtId="0" fontId="11" fillId="0" borderId="38" xfId="4" applyFont="1" applyBorder="1" applyAlignment="1">
      <alignment horizontal="center"/>
    </xf>
    <xf numFmtId="0" fontId="11" fillId="0" borderId="12" xfId="4" applyFont="1" applyBorder="1"/>
    <xf numFmtId="4" fontId="12" fillId="2" borderId="15" xfId="1" applyNumberFormat="1" applyFont="1" applyFill="1" applyBorder="1" applyAlignment="1">
      <alignment horizontal="center" vertical="center" wrapText="1"/>
    </xf>
    <xf numFmtId="10" fontId="12" fillId="2" borderId="16" xfId="1" applyNumberFormat="1" applyFont="1" applyFill="1" applyBorder="1" applyAlignment="1">
      <alignment horizontal="center" vertical="center" wrapText="1"/>
    </xf>
    <xf numFmtId="10" fontId="12" fillId="2" borderId="2" xfId="1" applyNumberFormat="1" applyFont="1" applyFill="1" applyBorder="1" applyAlignment="1">
      <alignment horizontal="center" vertical="center" wrapText="1"/>
    </xf>
    <xf numFmtId="0" fontId="17" fillId="0" borderId="2" xfId="1" applyFont="1" applyBorder="1" applyAlignment="1">
      <alignment vertical="center" wrapText="1"/>
    </xf>
    <xf numFmtId="10" fontId="11" fillId="0" borderId="2" xfId="1" applyNumberFormat="1" applyFont="1" applyBorder="1"/>
    <xf numFmtId="4" fontId="17" fillId="2" borderId="2" xfId="1" applyNumberFormat="1" applyFont="1" applyFill="1" applyBorder="1" applyAlignment="1">
      <alignment horizontal="center" vertical="center" wrapText="1"/>
    </xf>
    <xf numFmtId="0" fontId="11" fillId="3" borderId="0" xfId="1" applyFont="1" applyFill="1"/>
    <xf numFmtId="170" fontId="11" fillId="0" borderId="1" xfId="1" applyNumberFormat="1" applyFont="1" applyBorder="1"/>
    <xf numFmtId="0" fontId="16" fillId="0" borderId="0" xfId="9" applyFont="1"/>
    <xf numFmtId="0" fontId="11" fillId="0" borderId="1" xfId="1" applyFont="1" applyBorder="1" applyAlignment="1">
      <alignment vertical="center" wrapText="1"/>
    </xf>
    <xf numFmtId="0" fontId="12" fillId="2" borderId="2" xfId="1" applyFont="1" applyFill="1" applyBorder="1" applyAlignment="1">
      <alignment horizontal="center" wrapText="1"/>
    </xf>
    <xf numFmtId="3" fontId="12" fillId="2" borderId="2" xfId="1" applyNumberFormat="1" applyFont="1" applyFill="1" applyBorder="1" applyAlignment="1">
      <alignment horizontal="center" wrapText="1"/>
    </xf>
    <xf numFmtId="171" fontId="11" fillId="3" borderId="2" xfId="1" applyNumberFormat="1" applyFont="1" applyFill="1" applyBorder="1" applyAlignment="1">
      <alignment vertical="center" wrapText="1"/>
    </xf>
    <xf numFmtId="0" fontId="11" fillId="3" borderId="2" xfId="1" applyFont="1" applyFill="1" applyBorder="1" applyAlignment="1">
      <alignment horizontal="left" vertical="center" wrapText="1"/>
    </xf>
    <xf numFmtId="3" fontId="11" fillId="3" borderId="2" xfId="1" applyNumberFormat="1" applyFont="1" applyFill="1" applyBorder="1" applyAlignment="1">
      <alignment horizontal="right" vertical="center" wrapText="1"/>
    </xf>
    <xf numFmtId="3" fontId="16" fillId="3" borderId="2" xfId="1" applyNumberFormat="1" applyFont="1" applyFill="1" applyBorder="1" applyAlignment="1">
      <alignment horizontal="right" vertical="center" wrapText="1"/>
    </xf>
    <xf numFmtId="3" fontId="12" fillId="3" borderId="2" xfId="1" applyNumberFormat="1" applyFont="1" applyFill="1" applyBorder="1" applyAlignment="1">
      <alignment horizontal="right" vertical="center" wrapText="1"/>
    </xf>
    <xf numFmtId="3" fontId="12" fillId="4" borderId="2" xfId="1" applyNumberFormat="1" applyFont="1" applyFill="1" applyBorder="1" applyAlignment="1">
      <alignment horizontal="right" vertical="center" wrapText="1"/>
    </xf>
    <xf numFmtId="3" fontId="11" fillId="4" borderId="2" xfId="1" applyNumberFormat="1" applyFont="1" applyFill="1" applyBorder="1" applyAlignment="1">
      <alignment horizontal="right" vertical="center" wrapText="1"/>
    </xf>
    <xf numFmtId="10" fontId="11" fillId="0" borderId="0" xfId="6" applyNumberFormat="1" applyFont="1" applyFill="1" applyBorder="1" applyAlignment="1">
      <alignment vertical="center" wrapText="1"/>
    </xf>
    <xf numFmtId="0" fontId="12" fillId="0" borderId="1" xfId="1" applyFont="1" applyBorder="1" applyAlignment="1">
      <alignment vertical="center" wrapText="1"/>
    </xf>
    <xf numFmtId="171" fontId="12" fillId="3" borderId="2" xfId="1" applyNumberFormat="1" applyFont="1" applyFill="1" applyBorder="1" applyAlignment="1">
      <alignment vertical="center" wrapText="1"/>
    </xf>
    <xf numFmtId="167" fontId="16" fillId="0" borderId="0" xfId="9" applyNumberFormat="1" applyFont="1"/>
    <xf numFmtId="0" fontId="11" fillId="0" borderId="0" xfId="1" applyFont="1" applyAlignment="1">
      <alignment horizontal="right"/>
    </xf>
    <xf numFmtId="3" fontId="11" fillId="4" borderId="0" xfId="1" applyNumberFormat="1" applyFont="1" applyFill="1"/>
    <xf numFmtId="0" fontId="11" fillId="4" borderId="0" xfId="1" applyFont="1" applyFill="1"/>
    <xf numFmtId="0" fontId="16" fillId="0" borderId="11" xfId="1" applyFont="1" applyBorder="1"/>
    <xf numFmtId="0" fontId="11" fillId="4" borderId="1" xfId="1" applyFont="1" applyFill="1" applyBorder="1"/>
    <xf numFmtId="0" fontId="11" fillId="4" borderId="1" xfId="1" applyFont="1" applyFill="1" applyBorder="1" applyAlignment="1">
      <alignment vertical="center" wrapText="1"/>
    </xf>
    <xf numFmtId="0" fontId="11" fillId="0" borderId="1" xfId="1" applyFont="1" applyBorder="1" applyAlignment="1">
      <alignment horizontal="left"/>
    </xf>
    <xf numFmtId="0" fontId="11" fillId="4" borderId="1" xfId="1" applyFont="1" applyFill="1" applyBorder="1" applyAlignment="1">
      <alignment horizontal="left"/>
    </xf>
    <xf numFmtId="0" fontId="11" fillId="0" borderId="11" xfId="1" applyFont="1" applyBorder="1" applyAlignment="1">
      <alignment horizontal="center"/>
    </xf>
    <xf numFmtId="4" fontId="11" fillId="0" borderId="3" xfId="1" applyNumberFormat="1" applyFont="1" applyBorder="1" applyAlignment="1">
      <alignment vertical="center" wrapText="1"/>
    </xf>
    <xf numFmtId="4" fontId="11" fillId="0" borderId="1" xfId="1" applyNumberFormat="1" applyFont="1" applyBorder="1" applyAlignment="1">
      <alignment vertical="center" wrapText="1"/>
    </xf>
    <xf numFmtId="4" fontId="11" fillId="4" borderId="1" xfId="1" applyNumberFormat="1" applyFont="1" applyFill="1" applyBorder="1" applyAlignment="1">
      <alignment vertical="center" wrapText="1"/>
    </xf>
    <xf numFmtId="10" fontId="11" fillId="0" borderId="1" xfId="1" applyNumberFormat="1" applyFont="1" applyBorder="1" applyAlignment="1">
      <alignment vertical="center" wrapText="1"/>
    </xf>
    <xf numFmtId="0" fontId="11" fillId="0" borderId="13" xfId="1" applyFont="1" applyBorder="1"/>
    <xf numFmtId="0" fontId="16" fillId="0" borderId="13" xfId="1" applyFont="1" applyBorder="1"/>
    <xf numFmtId="3" fontId="12" fillId="2" borderId="2" xfId="1" applyNumberFormat="1" applyFont="1" applyFill="1" applyBorder="1" applyAlignment="1">
      <alignment horizontal="center" vertical="center" wrapText="1"/>
    </xf>
    <xf numFmtId="0" fontId="12" fillId="4" borderId="1" xfId="1" applyFont="1" applyFill="1" applyBorder="1"/>
    <xf numFmtId="4" fontId="12" fillId="0" borderId="2" xfId="1" applyNumberFormat="1" applyFont="1" applyBorder="1" applyAlignment="1">
      <alignment horizontal="left" vertical="center" wrapText="1"/>
    </xf>
    <xf numFmtId="4" fontId="18" fillId="0" borderId="1" xfId="1" applyNumberFormat="1" applyFont="1" applyBorder="1" applyAlignment="1">
      <alignment vertical="center" wrapText="1"/>
    </xf>
    <xf numFmtId="0" fontId="11" fillId="4" borderId="1" xfId="1" applyFont="1" applyFill="1" applyBorder="1" applyAlignment="1">
      <alignment vertical="center"/>
    </xf>
    <xf numFmtId="171" fontId="11" fillId="0" borderId="2" xfId="1" applyNumberFormat="1" applyFont="1" applyBorder="1" applyAlignment="1">
      <alignment vertical="top" wrapText="1"/>
    </xf>
    <xf numFmtId="4" fontId="11" fillId="0" borderId="2" xfId="1" applyNumberFormat="1" applyFont="1" applyBorder="1" applyAlignment="1">
      <alignment horizontal="left" vertical="center" wrapText="1"/>
    </xf>
    <xf numFmtId="0" fontId="11" fillId="0" borderId="0" xfId="1" applyFont="1" applyAlignment="1">
      <alignment vertical="top" wrapText="1"/>
    </xf>
    <xf numFmtId="0" fontId="11" fillId="4" borderId="0" xfId="1" applyFont="1" applyFill="1" applyAlignment="1">
      <alignment vertical="top" wrapText="1"/>
    </xf>
    <xf numFmtId="3" fontId="11" fillId="4" borderId="0" xfId="1" applyNumberFormat="1" applyFont="1" applyFill="1" applyAlignment="1">
      <alignment vertical="top" wrapText="1"/>
    </xf>
    <xf numFmtId="4" fontId="11" fillId="0" borderId="0" xfId="1" applyNumberFormat="1" applyFont="1" applyAlignment="1">
      <alignment vertical="top" wrapText="1"/>
    </xf>
    <xf numFmtId="2" fontId="18" fillId="0" borderId="1" xfId="1" applyNumberFormat="1" applyFont="1" applyBorder="1"/>
    <xf numFmtId="2" fontId="18" fillId="0" borderId="0" xfId="1" applyNumberFormat="1" applyFont="1" applyAlignment="1">
      <alignment vertical="top" wrapText="1"/>
    </xf>
    <xf numFmtId="3" fontId="11" fillId="4" borderId="1" xfId="1" applyNumberFormat="1" applyFont="1" applyFill="1" applyBorder="1"/>
    <xf numFmtId="4" fontId="19" fillId="0" borderId="1" xfId="1" applyNumberFormat="1" applyFont="1" applyBorder="1" applyAlignment="1">
      <alignment vertical="center"/>
    </xf>
    <xf numFmtId="3" fontId="11" fillId="0" borderId="1" xfId="1" applyNumberFormat="1" applyFont="1" applyBorder="1" applyAlignment="1">
      <alignment vertical="center" wrapText="1"/>
    </xf>
    <xf numFmtId="171" fontId="20" fillId="3" borderId="2" xfId="1" applyNumberFormat="1" applyFont="1" applyFill="1" applyBorder="1" applyAlignment="1">
      <alignment vertical="center" wrapText="1"/>
    </xf>
    <xf numFmtId="172" fontId="20" fillId="0" borderId="1" xfId="1" applyNumberFormat="1" applyFont="1" applyBorder="1" applyAlignment="1">
      <alignment vertical="center" wrapText="1"/>
    </xf>
    <xf numFmtId="4" fontId="20" fillId="0" borderId="1" xfId="1" applyNumberFormat="1" applyFont="1" applyBorder="1" applyAlignment="1">
      <alignment vertical="center" wrapText="1"/>
    </xf>
    <xf numFmtId="171" fontId="11" fillId="0" borderId="2" xfId="1" applyNumberFormat="1" applyFont="1" applyBorder="1" applyAlignment="1">
      <alignment vertical="center"/>
    </xf>
    <xf numFmtId="2" fontId="18" fillId="0" borderId="0" xfId="1" applyNumberFormat="1" applyFont="1"/>
    <xf numFmtId="0" fontId="11" fillId="4" borderId="8" xfId="1" applyFont="1" applyFill="1" applyBorder="1" applyAlignment="1">
      <alignment vertical="center" wrapText="1"/>
    </xf>
    <xf numFmtId="0" fontId="16" fillId="4" borderId="8" xfId="1" applyFont="1" applyFill="1" applyBorder="1" applyAlignment="1">
      <alignment wrapText="1"/>
    </xf>
    <xf numFmtId="0" fontId="16" fillId="4" borderId="8" xfId="1" applyFont="1" applyFill="1" applyBorder="1"/>
    <xf numFmtId="3" fontId="11" fillId="0" borderId="10" xfId="1" applyNumberFormat="1" applyFont="1" applyBorder="1"/>
    <xf numFmtId="0" fontId="16" fillId="0" borderId="10" xfId="1" applyFont="1" applyBorder="1"/>
    <xf numFmtId="0" fontId="16" fillId="0" borderId="6" xfId="1" applyFont="1" applyBorder="1"/>
    <xf numFmtId="0" fontId="16" fillId="0" borderId="1" xfId="1" applyFont="1" applyBorder="1"/>
    <xf numFmtId="3" fontId="16" fillId="0" borderId="1" xfId="1" applyNumberFormat="1" applyFont="1" applyBorder="1"/>
    <xf numFmtId="172" fontId="15" fillId="0" borderId="0" xfId="10" applyNumberFormat="1"/>
    <xf numFmtId="173" fontId="15" fillId="0" borderId="0" xfId="10" applyNumberFormat="1"/>
    <xf numFmtId="4" fontId="16" fillId="0" borderId="1" xfId="1" applyNumberFormat="1" applyFont="1" applyBorder="1"/>
    <xf numFmtId="0" fontId="11" fillId="0" borderId="0" xfId="1" applyFont="1" applyAlignment="1">
      <alignment vertical="center"/>
    </xf>
    <xf numFmtId="3" fontId="18" fillId="0" borderId="0" xfId="1" applyNumberFormat="1" applyFont="1"/>
    <xf numFmtId="166" fontId="11" fillId="0" borderId="0" xfId="1" applyNumberFormat="1" applyFont="1"/>
    <xf numFmtId="0" fontId="11" fillId="2" borderId="2" xfId="1" applyFont="1" applyFill="1" applyBorder="1" applyAlignment="1">
      <alignment vertical="top" wrapText="1"/>
    </xf>
    <xf numFmtId="0" fontId="11" fillId="2" borderId="2" xfId="1" applyFont="1" applyFill="1" applyBorder="1" applyAlignment="1">
      <alignment horizontal="center" vertical="top" wrapText="1"/>
    </xf>
    <xf numFmtId="3" fontId="18" fillId="0" borderId="9" xfId="1" applyNumberFormat="1" applyFont="1" applyBorder="1" applyAlignment="1">
      <alignment horizontal="left"/>
    </xf>
    <xf numFmtId="0" fontId="21" fillId="0" borderId="2" xfId="1" applyFont="1" applyBorder="1" applyAlignment="1">
      <alignment vertical="center" wrapText="1"/>
    </xf>
    <xf numFmtId="4" fontId="12" fillId="0" borderId="0" xfId="1" applyNumberFormat="1" applyFont="1"/>
    <xf numFmtId="0" fontId="12" fillId="0" borderId="39" xfId="1" applyFont="1" applyBorder="1"/>
    <xf numFmtId="0" fontId="12" fillId="0" borderId="40" xfId="1" applyFont="1" applyBorder="1"/>
    <xf numFmtId="0" fontId="11" fillId="0" borderId="41" xfId="1" applyFont="1" applyBorder="1"/>
    <xf numFmtId="166" fontId="12" fillId="0" borderId="0" xfId="1" applyNumberFormat="1" applyFont="1"/>
    <xf numFmtId="0" fontId="12" fillId="5" borderId="0" xfId="1" applyFont="1" applyFill="1"/>
    <xf numFmtId="174" fontId="11" fillId="4" borderId="2" xfId="1" applyNumberFormat="1" applyFont="1" applyFill="1" applyBorder="1" applyAlignment="1">
      <alignment horizontal="right" vertical="center" wrapText="1"/>
    </xf>
    <xf numFmtId="3" fontId="18" fillId="0" borderId="10" xfId="1" applyNumberFormat="1" applyFont="1" applyBorder="1" applyAlignment="1">
      <alignment horizontal="left"/>
    </xf>
    <xf numFmtId="1" fontId="11" fillId="0" borderId="0" xfId="1" applyNumberFormat="1" applyFont="1"/>
    <xf numFmtId="175" fontId="11" fillId="0" borderId="2" xfId="1" applyNumberFormat="1" applyFont="1" applyBorder="1" applyAlignment="1">
      <alignment horizontal="right" vertical="center" wrapText="1"/>
    </xf>
    <xf numFmtId="174" fontId="11" fillId="0" borderId="2" xfId="1" applyNumberFormat="1" applyFont="1" applyBorder="1" applyAlignment="1">
      <alignment horizontal="right" vertical="center" wrapText="1"/>
    </xf>
    <xf numFmtId="165" fontId="11" fillId="0" borderId="2" xfId="1" applyNumberFormat="1" applyFont="1" applyBorder="1" applyAlignment="1">
      <alignment horizontal="right" vertical="center" wrapText="1"/>
    </xf>
    <xf numFmtId="174" fontId="12" fillId="0" borderId="2" xfId="1" applyNumberFormat="1" applyFont="1" applyBorder="1" applyAlignment="1">
      <alignment horizontal="right" vertical="center" wrapText="1"/>
    </xf>
    <xf numFmtId="174" fontId="12" fillId="4" borderId="2" xfId="1" applyNumberFormat="1" applyFont="1" applyFill="1" applyBorder="1" applyAlignment="1">
      <alignment horizontal="right" vertical="center" wrapText="1"/>
    </xf>
    <xf numFmtId="0" fontId="12" fillId="0" borderId="42" xfId="1" applyFont="1" applyBorder="1"/>
    <xf numFmtId="0" fontId="12" fillId="0" borderId="43" xfId="1" applyFont="1" applyBorder="1"/>
    <xf numFmtId="0" fontId="12" fillId="0" borderId="35" xfId="1" applyFont="1" applyBorder="1"/>
    <xf numFmtId="0" fontId="12" fillId="0" borderId="44" xfId="1" applyFont="1" applyBorder="1"/>
    <xf numFmtId="0" fontId="11" fillId="0" borderId="2" xfId="1" applyFont="1" applyBorder="1" applyAlignment="1">
      <alignment vertical="top" wrapText="1"/>
    </xf>
    <xf numFmtId="0" fontId="11" fillId="0" borderId="0" xfId="1" applyFont="1" applyAlignment="1">
      <alignment horizontal="left" indent="2"/>
    </xf>
    <xf numFmtId="0" fontId="11" fillId="0" borderId="2" xfId="1" applyFont="1" applyBorder="1" applyAlignment="1">
      <alignment horizontal="center"/>
    </xf>
    <xf numFmtId="0" fontId="11" fillId="0" borderId="0" xfId="1" applyFont="1" applyAlignment="1">
      <alignment horizontal="center"/>
    </xf>
    <xf numFmtId="0" fontId="22" fillId="0" borderId="0" xfId="1" applyFont="1"/>
    <xf numFmtId="0" fontId="7" fillId="0" borderId="2" xfId="1" applyBorder="1"/>
    <xf numFmtId="0" fontId="7" fillId="0" borderId="2" xfId="1" applyBorder="1" applyAlignment="1">
      <alignment horizontal="center"/>
    </xf>
    <xf numFmtId="4" fontId="12" fillId="0" borderId="0" xfId="1" applyNumberFormat="1" applyFont="1" applyAlignment="1">
      <alignment vertical="center" wrapText="1"/>
    </xf>
    <xf numFmtId="0" fontId="22" fillId="0" borderId="2" xfId="1" applyFont="1" applyBorder="1"/>
    <xf numFmtId="0" fontId="22" fillId="2" borderId="2" xfId="1" applyFont="1" applyFill="1" applyBorder="1" applyAlignment="1">
      <alignment horizontal="center" vertical="center"/>
    </xf>
    <xf numFmtId="0" fontId="22" fillId="2" borderId="2" xfId="1" applyFont="1" applyFill="1" applyBorder="1" applyAlignment="1">
      <alignment horizontal="center"/>
    </xf>
    <xf numFmtId="0" fontId="22" fillId="2" borderId="2" xfId="1" applyFont="1" applyFill="1" applyBorder="1" applyAlignment="1">
      <alignment horizontal="center" vertical="center" wrapText="1"/>
    </xf>
    <xf numFmtId="0" fontId="24" fillId="0" borderId="2" xfId="12" applyFont="1" applyBorder="1" applyAlignment="1">
      <alignment horizontal="center" vertical="center"/>
    </xf>
    <xf numFmtId="3" fontId="25" fillId="0" borderId="2" xfId="12" applyNumberFormat="1" applyFont="1" applyBorder="1" applyAlignment="1">
      <alignment horizontal="right" vertical="center" wrapText="1"/>
    </xf>
    <xf numFmtId="3" fontId="25" fillId="0" borderId="2" xfId="12" applyNumberFormat="1" applyFont="1" applyBorder="1" applyAlignment="1">
      <alignment horizontal="right" vertical="center"/>
    </xf>
    <xf numFmtId="0" fontId="26" fillId="0" borderId="2" xfId="12" applyFont="1" applyBorder="1" applyAlignment="1">
      <alignment horizontal="center"/>
    </xf>
    <xf numFmtId="3" fontId="26" fillId="0" borderId="2" xfId="12" applyNumberFormat="1" applyFont="1" applyBorder="1" applyAlignment="1">
      <alignment horizontal="right"/>
    </xf>
    <xf numFmtId="0" fontId="22" fillId="6" borderId="2" xfId="1" applyFont="1" applyFill="1" applyBorder="1" applyAlignment="1">
      <alignment horizontal="center" wrapText="1"/>
    </xf>
    <xf numFmtId="0" fontId="12" fillId="6" borderId="2" xfId="1" applyFont="1" applyFill="1" applyBorder="1" applyAlignment="1">
      <alignment horizontal="center" vertical="center" wrapText="1"/>
    </xf>
    <xf numFmtId="3" fontId="11" fillId="0" borderId="2" xfId="1" applyNumberFormat="1" applyFont="1" applyBorder="1" applyAlignment="1">
      <alignment horizontal="center" vertical="center"/>
    </xf>
    <xf numFmtId="3" fontId="11" fillId="0" borderId="2" xfId="1" applyNumberFormat="1" applyFont="1" applyBorder="1" applyAlignment="1">
      <alignment horizontal="center" vertical="center" wrapText="1"/>
    </xf>
    <xf numFmtId="171" fontId="27" fillId="0" borderId="46" xfId="1" applyNumberFormat="1" applyFont="1" applyBorder="1" applyAlignment="1">
      <alignment horizontal="center" vertical="top"/>
    </xf>
    <xf numFmtId="1" fontId="11" fillId="0" borderId="1" xfId="1" applyNumberFormat="1" applyFont="1" applyBorder="1"/>
    <xf numFmtId="0" fontId="11" fillId="0" borderId="47" xfId="1" applyFont="1" applyBorder="1"/>
    <xf numFmtId="4" fontId="12" fillId="0" borderId="47" xfId="1" applyNumberFormat="1" applyFont="1" applyBorder="1"/>
    <xf numFmtId="4" fontId="11" fillId="0" borderId="47" xfId="1" applyNumberFormat="1" applyFont="1" applyBorder="1"/>
    <xf numFmtId="0" fontId="12" fillId="0" borderId="47" xfId="1" applyFont="1" applyBorder="1" applyAlignment="1">
      <alignment horizontal="left"/>
    </xf>
    <xf numFmtId="0" fontId="11" fillId="0" borderId="46" xfId="1" applyFont="1" applyBorder="1" applyAlignment="1">
      <alignment horizontal="left"/>
    </xf>
    <xf numFmtId="0" fontId="16" fillId="0" borderId="46" xfId="1" applyFont="1" applyBorder="1" applyAlignment="1">
      <alignment horizontal="center"/>
    </xf>
    <xf numFmtId="0" fontId="13" fillId="0" borderId="46" xfId="1" applyFont="1" applyBorder="1" applyAlignment="1">
      <alignment horizontal="center"/>
    </xf>
    <xf numFmtId="1" fontId="11" fillId="0" borderId="1" xfId="1" applyNumberFormat="1" applyFont="1" applyBorder="1" applyAlignment="1">
      <alignment horizontal="left"/>
    </xf>
    <xf numFmtId="0" fontId="11" fillId="0" borderId="46" xfId="1" applyFont="1" applyBorder="1"/>
    <xf numFmtId="4" fontId="12" fillId="0" borderId="46" xfId="1" applyNumberFormat="1" applyFont="1" applyBorder="1"/>
    <xf numFmtId="4" fontId="11" fillId="0" borderId="46" xfId="1" applyNumberFormat="1" applyFont="1" applyBorder="1"/>
    <xf numFmtId="1" fontId="11" fillId="0" borderId="3" xfId="1" applyNumberFormat="1" applyFont="1" applyBorder="1" applyAlignment="1">
      <alignment vertical="center"/>
    </xf>
    <xf numFmtId="1" fontId="11" fillId="0" borderId="1" xfId="1" applyNumberFormat="1" applyFont="1" applyBorder="1" applyAlignment="1">
      <alignment vertical="center"/>
    </xf>
    <xf numFmtId="1" fontId="11" fillId="0" borderId="3" xfId="1" applyNumberFormat="1" applyFont="1" applyBorder="1" applyAlignment="1">
      <alignment vertical="center" wrapText="1"/>
    </xf>
    <xf numFmtId="167" fontId="11" fillId="0" borderId="0" xfId="1" applyNumberFormat="1" applyFont="1"/>
    <xf numFmtId="176" fontId="11" fillId="0" borderId="0" xfId="1" applyNumberFormat="1" applyFont="1"/>
    <xf numFmtId="177" fontId="11" fillId="0" borderId="0" xfId="1" applyNumberFormat="1" applyFont="1"/>
    <xf numFmtId="1" fontId="12" fillId="0" borderId="48" xfId="1" applyNumberFormat="1" applyFont="1" applyBorder="1" applyAlignment="1">
      <alignment vertical="center" wrapText="1"/>
    </xf>
    <xf numFmtId="3" fontId="12" fillId="0" borderId="1" xfId="1" applyNumberFormat="1" applyFont="1" applyBorder="1" applyAlignment="1">
      <alignment vertical="center" wrapText="1"/>
    </xf>
    <xf numFmtId="1" fontId="13" fillId="0" borderId="0" xfId="1" applyNumberFormat="1" applyFont="1" applyAlignment="1">
      <alignment vertical="center" wrapText="1"/>
    </xf>
    <xf numFmtId="1" fontId="12" fillId="0" borderId="3" xfId="1" applyNumberFormat="1" applyFont="1" applyBorder="1" applyAlignment="1">
      <alignment vertical="center" wrapText="1"/>
    </xf>
    <xf numFmtId="165" fontId="11" fillId="0" borderId="1" xfId="1" applyNumberFormat="1" applyFont="1" applyBorder="1" applyAlignment="1">
      <alignment vertical="center" wrapText="1"/>
    </xf>
    <xf numFmtId="4" fontId="29" fillId="0" borderId="0" xfId="1" applyNumberFormat="1" applyFont="1"/>
    <xf numFmtId="179" fontId="29" fillId="0" borderId="0" xfId="1" applyNumberFormat="1" applyFont="1"/>
    <xf numFmtId="0" fontId="11" fillId="0" borderId="1" xfId="1" quotePrefix="1" applyFont="1" applyBorder="1"/>
    <xf numFmtId="178" fontId="11" fillId="0" borderId="1" xfId="1" applyNumberFormat="1" applyFont="1" applyBorder="1"/>
    <xf numFmtId="1" fontId="11" fillId="0" borderId="3" xfId="1" applyNumberFormat="1" applyFont="1" applyBorder="1"/>
    <xf numFmtId="4" fontId="12" fillId="0" borderId="50" xfId="1" applyNumberFormat="1" applyFont="1" applyBorder="1"/>
    <xf numFmtId="167" fontId="30" fillId="0" borderId="0" xfId="1" applyNumberFormat="1" applyFont="1"/>
    <xf numFmtId="167" fontId="11" fillId="0" borderId="1" xfId="1" applyNumberFormat="1" applyFont="1" applyBorder="1"/>
    <xf numFmtId="4" fontId="11" fillId="0" borderId="50" xfId="1" applyNumberFormat="1" applyFont="1" applyBorder="1"/>
    <xf numFmtId="180" fontId="11" fillId="0" borderId="1" xfId="1" applyNumberFormat="1" applyFont="1" applyBorder="1"/>
    <xf numFmtId="0" fontId="11" fillId="0" borderId="51" xfId="1" applyFont="1" applyBorder="1"/>
    <xf numFmtId="0" fontId="12" fillId="0" borderId="51" xfId="1" applyFont="1" applyBorder="1"/>
    <xf numFmtId="3" fontId="12" fillId="0" borderId="51" xfId="16" applyNumberFormat="1" applyFont="1" applyBorder="1" applyAlignment="1">
      <alignment horizontal="center" vertical="center" wrapText="1" shrinkToFit="1"/>
    </xf>
    <xf numFmtId="3" fontId="13" fillId="0" borderId="51" xfId="16" applyNumberFormat="1" applyFont="1" applyBorder="1" applyAlignment="1">
      <alignment horizontal="center" vertical="center" wrapText="1" shrinkToFit="1"/>
    </xf>
    <xf numFmtId="180" fontId="11" fillId="0" borderId="3" xfId="1" applyNumberFormat="1" applyFont="1" applyBorder="1"/>
    <xf numFmtId="0" fontId="11" fillId="0" borderId="51" xfId="1" applyFont="1" applyBorder="1" applyAlignment="1">
      <alignment horizontal="left"/>
    </xf>
    <xf numFmtId="0" fontId="12" fillId="0" borderId="51" xfId="1" applyFont="1" applyBorder="1" applyAlignment="1">
      <alignment horizontal="center"/>
    </xf>
    <xf numFmtId="180" fontId="11" fillId="0" borderId="3" xfId="1" applyNumberFormat="1" applyFont="1" applyBorder="1" applyAlignment="1">
      <alignment horizontal="left"/>
    </xf>
    <xf numFmtId="180" fontId="11" fillId="0" borderId="1" xfId="1" applyNumberFormat="1" applyFont="1" applyBorder="1" applyAlignment="1">
      <alignment horizontal="left"/>
    </xf>
    <xf numFmtId="0" fontId="16" fillId="0" borderId="51" xfId="1" applyFont="1" applyBorder="1" applyAlignment="1">
      <alignment horizontal="center"/>
    </xf>
    <xf numFmtId="0" fontId="11" fillId="0" borderId="52" xfId="1" applyFont="1" applyBorder="1"/>
    <xf numFmtId="0" fontId="27" fillId="0" borderId="52" xfId="1" applyFont="1" applyBorder="1" applyAlignment="1">
      <alignment horizontal="center" vertical="top"/>
    </xf>
    <xf numFmtId="0" fontId="27" fillId="0" borderId="52" xfId="1" applyFont="1" applyBorder="1"/>
    <xf numFmtId="0" fontId="27" fillId="0" borderId="52" xfId="17" applyFont="1" applyBorder="1" applyAlignment="1">
      <alignment horizontal="center" vertical="center" wrapText="1" shrinkToFit="1"/>
    </xf>
    <xf numFmtId="0" fontId="13" fillId="0" borderId="52" xfId="16" applyFont="1" applyBorder="1" applyAlignment="1">
      <alignment horizontal="center" vertical="center" wrapText="1" shrinkToFit="1"/>
    </xf>
    <xf numFmtId="180" fontId="11" fillId="0" borderId="3" xfId="1" applyNumberFormat="1" applyFont="1" applyBorder="1" applyAlignment="1">
      <alignment vertical="center"/>
    </xf>
    <xf numFmtId="180" fontId="11" fillId="0" borderId="1" xfId="1" applyNumberFormat="1" applyFont="1" applyBorder="1" applyAlignment="1">
      <alignment vertical="center"/>
    </xf>
    <xf numFmtId="180" fontId="11" fillId="0" borderId="3" xfId="1" applyNumberFormat="1" applyFont="1" applyBorder="1" applyAlignment="1">
      <alignment vertical="center" wrapText="1"/>
    </xf>
    <xf numFmtId="180" fontId="11" fillId="0" borderId="1" xfId="1" applyNumberFormat="1" applyFont="1" applyBorder="1" applyAlignment="1">
      <alignment vertical="center" wrapText="1"/>
    </xf>
    <xf numFmtId="180" fontId="16" fillId="0" borderId="0" xfId="19" applyNumberFormat="1" applyFont="1"/>
    <xf numFmtId="0" fontId="11" fillId="0" borderId="1" xfId="1" applyFont="1" applyBorder="1" applyAlignment="1">
      <alignment horizontal="center" vertical="center" wrapText="1"/>
    </xf>
    <xf numFmtId="3" fontId="11" fillId="0" borderId="3" xfId="1" applyNumberFormat="1" applyFont="1" applyBorder="1" applyAlignment="1">
      <alignment vertical="center" wrapText="1"/>
    </xf>
    <xf numFmtId="180" fontId="12" fillId="0" borderId="3" xfId="1" applyNumberFormat="1" applyFont="1" applyBorder="1" applyAlignment="1">
      <alignment vertical="center" wrapText="1"/>
    </xf>
    <xf numFmtId="4" fontId="12" fillId="0" borderId="1" xfId="1" applyNumberFormat="1" applyFont="1" applyBorder="1" applyAlignment="1">
      <alignment vertical="center" wrapText="1"/>
    </xf>
    <xf numFmtId="180" fontId="30" fillId="0" borderId="1" xfId="1" applyNumberFormat="1" applyFont="1" applyBorder="1" applyAlignment="1">
      <alignment horizontal="center" vertical="center"/>
    </xf>
    <xf numFmtId="3" fontId="14" fillId="0" borderId="1" xfId="1" applyNumberFormat="1" applyFont="1" applyBorder="1" applyAlignment="1">
      <alignment vertical="center" wrapText="1"/>
    </xf>
    <xf numFmtId="0" fontId="14" fillId="0" borderId="1" xfId="1" applyFont="1" applyBorder="1" applyAlignment="1">
      <alignment vertical="center" wrapText="1"/>
    </xf>
    <xf numFmtId="180" fontId="11" fillId="0" borderId="53" xfId="1" applyNumberFormat="1" applyFont="1" applyBorder="1" applyAlignment="1">
      <alignment vertical="center" wrapText="1" shrinkToFit="1"/>
    </xf>
    <xf numFmtId="173" fontId="11" fillId="0" borderId="1" xfId="1" applyNumberFormat="1" applyFont="1" applyBorder="1" applyAlignment="1">
      <alignment vertical="center" wrapText="1"/>
    </xf>
    <xf numFmtId="0" fontId="28" fillId="0" borderId="0" xfId="1" applyFont="1" applyAlignment="1">
      <alignment horizontal="center"/>
    </xf>
    <xf numFmtId="4" fontId="11" fillId="0" borderId="6" xfId="1" applyNumberFormat="1" applyFont="1" applyBorder="1"/>
    <xf numFmtId="0" fontId="16" fillId="0" borderId="0" xfId="1" applyFont="1"/>
    <xf numFmtId="0" fontId="13" fillId="0" borderId="0" xfId="1" applyFont="1"/>
    <xf numFmtId="0" fontId="11" fillId="0" borderId="54" xfId="1" applyFont="1" applyBorder="1"/>
    <xf numFmtId="0" fontId="11" fillId="0" borderId="55" xfId="1" applyFont="1" applyBorder="1"/>
    <xf numFmtId="4" fontId="11" fillId="0" borderId="3" xfId="1" applyNumberFormat="1" applyFont="1" applyBorder="1"/>
    <xf numFmtId="0" fontId="11" fillId="0" borderId="54" xfId="1" applyFont="1" applyBorder="1" applyAlignment="1">
      <alignment horizontal="left"/>
    </xf>
    <xf numFmtId="0" fontId="11" fillId="0" borderId="56" xfId="1" applyFont="1" applyBorder="1"/>
    <xf numFmtId="0" fontId="27" fillId="0" borderId="56" xfId="1" applyFont="1" applyBorder="1" applyAlignment="1">
      <alignment horizontal="center" vertical="top"/>
    </xf>
    <xf numFmtId="0" fontId="27" fillId="0" borderId="56" xfId="1" applyFont="1" applyBorder="1"/>
    <xf numFmtId="0" fontId="27" fillId="0" borderId="56" xfId="17" applyFont="1" applyBorder="1" applyAlignment="1">
      <alignment horizontal="center" vertical="center" wrapText="1" shrinkToFit="1"/>
    </xf>
    <xf numFmtId="4" fontId="11" fillId="3" borderId="3" xfId="1" applyNumberFormat="1" applyFont="1" applyFill="1" applyBorder="1" applyAlignment="1">
      <alignment vertical="center" wrapText="1"/>
    </xf>
    <xf numFmtId="1" fontId="11" fillId="3" borderId="1" xfId="1" applyNumberFormat="1" applyFont="1" applyFill="1" applyBorder="1" applyAlignment="1">
      <alignment vertical="center" wrapText="1"/>
    </xf>
    <xf numFmtId="0" fontId="11" fillId="3" borderId="1" xfId="1" applyFont="1" applyFill="1" applyBorder="1" applyAlignment="1">
      <alignment vertical="center" wrapText="1"/>
    </xf>
    <xf numFmtId="0" fontId="11" fillId="0" borderId="3" xfId="1" applyFont="1" applyBorder="1" applyAlignment="1">
      <alignment vertical="center" wrapText="1"/>
    </xf>
    <xf numFmtId="1" fontId="11" fillId="0" borderId="1" xfId="1" applyNumberFormat="1" applyFont="1" applyBorder="1" applyAlignment="1">
      <alignment vertical="center" wrapText="1"/>
    </xf>
    <xf numFmtId="1" fontId="12" fillId="0" borderId="1" xfId="1" applyNumberFormat="1" applyFont="1" applyBorder="1" applyAlignment="1">
      <alignment vertical="center" wrapText="1"/>
    </xf>
    <xf numFmtId="178" fontId="7" fillId="0" borderId="0" xfId="1" applyNumberFormat="1"/>
    <xf numFmtId="4" fontId="7" fillId="0" borderId="0" xfId="1" applyNumberFormat="1"/>
    <xf numFmtId="178" fontId="11" fillId="0" borderId="1" xfId="1" applyNumberFormat="1" applyFont="1" applyBorder="1" applyAlignment="1">
      <alignment vertical="center" wrapText="1"/>
    </xf>
    <xf numFmtId="4" fontId="30" fillId="0" borderId="3" xfId="1" applyNumberFormat="1" applyFont="1" applyBorder="1" applyAlignment="1">
      <alignment vertical="center" wrapText="1"/>
    </xf>
    <xf numFmtId="1" fontId="30" fillId="0" borderId="1" xfId="1" applyNumberFormat="1" applyFont="1" applyBorder="1" applyAlignment="1">
      <alignment vertical="center" wrapText="1"/>
    </xf>
    <xf numFmtId="178" fontId="30" fillId="0" borderId="3" xfId="1" applyNumberFormat="1" applyFont="1" applyBorder="1" applyAlignment="1">
      <alignment vertical="center" wrapText="1"/>
    </xf>
    <xf numFmtId="178" fontId="16" fillId="0" borderId="0" xfId="21" applyNumberFormat="1" applyFont="1"/>
    <xf numFmtId="0" fontId="11" fillId="0" borderId="57" xfId="1" applyFont="1" applyBorder="1"/>
    <xf numFmtId="178" fontId="11" fillId="0" borderId="6" xfId="1" applyNumberFormat="1" applyFont="1" applyBorder="1"/>
    <xf numFmtId="0" fontId="11" fillId="0" borderId="50" xfId="1" applyFont="1" applyBorder="1"/>
    <xf numFmtId="0" fontId="16" fillId="0" borderId="0" xfId="22" applyFont="1"/>
    <xf numFmtId="178" fontId="16" fillId="0" borderId="0" xfId="22" applyNumberFormat="1" applyFont="1"/>
    <xf numFmtId="14" fontId="11" fillId="0" borderId="50" xfId="1" applyNumberFormat="1" applyFont="1" applyBorder="1"/>
    <xf numFmtId="4" fontId="11" fillId="0" borderId="0" xfId="22" applyNumberFormat="1" applyFont="1"/>
    <xf numFmtId="4" fontId="16" fillId="0" borderId="0" xfId="22" applyNumberFormat="1" applyFont="1"/>
    <xf numFmtId="14" fontId="11" fillId="0" borderId="1" xfId="1" applyNumberFormat="1" applyFont="1" applyBorder="1"/>
    <xf numFmtId="3" fontId="12" fillId="0" borderId="1" xfId="1" applyNumberFormat="1" applyFont="1" applyBorder="1"/>
    <xf numFmtId="0" fontId="12" fillId="6" borderId="2" xfId="1" applyFont="1" applyFill="1" applyBorder="1" applyAlignment="1">
      <alignment horizontal="center" vertical="center" textRotation="90" wrapText="1"/>
    </xf>
    <xf numFmtId="4" fontId="12" fillId="6" borderId="2" xfId="1" applyNumberFormat="1" applyFont="1" applyFill="1" applyBorder="1" applyAlignment="1">
      <alignment horizontal="center" vertical="center" wrapText="1"/>
    </xf>
    <xf numFmtId="1" fontId="12" fillId="6" borderId="2" xfId="1" applyNumberFormat="1" applyFont="1" applyFill="1" applyBorder="1" applyAlignment="1">
      <alignment horizontal="center"/>
    </xf>
    <xf numFmtId="1" fontId="12" fillId="6" borderId="2" xfId="1" applyNumberFormat="1" applyFont="1" applyFill="1" applyBorder="1" applyAlignment="1">
      <alignment horizontal="center" wrapText="1"/>
    </xf>
    <xf numFmtId="1" fontId="12" fillId="6" borderId="2" xfId="1" applyNumberFormat="1" applyFont="1" applyFill="1" applyBorder="1" applyAlignment="1">
      <alignment horizontal="center" vertical="center" wrapText="1"/>
    </xf>
    <xf numFmtId="0" fontId="12" fillId="0" borderId="2" xfId="1" applyFont="1" applyBorder="1" applyAlignment="1">
      <alignment horizontal="center" vertical="center" wrapText="1"/>
    </xf>
    <xf numFmtId="3" fontId="11" fillId="0" borderId="2" xfId="13" applyNumberFormat="1" applyFont="1" applyBorder="1" applyAlignment="1">
      <alignment horizontal="right" vertical="center" wrapText="1"/>
    </xf>
    <xf numFmtId="0" fontId="12" fillId="3" borderId="2" xfId="1" applyFont="1" applyFill="1" applyBorder="1" applyAlignment="1">
      <alignment horizontal="center" vertical="center" wrapText="1"/>
    </xf>
    <xf numFmtId="178" fontId="11" fillId="0" borderId="2" xfId="1" applyNumberFormat="1" applyFont="1" applyBorder="1" applyAlignment="1">
      <alignment horizontal="right" vertical="center" wrapText="1"/>
    </xf>
    <xf numFmtId="178" fontId="11" fillId="0" borderId="2" xfId="13" applyNumberFormat="1" applyFont="1" applyBorder="1" applyAlignment="1">
      <alignment horizontal="right" vertical="center" wrapText="1"/>
    </xf>
    <xf numFmtId="178" fontId="12" fillId="0" borderId="2" xfId="1" applyNumberFormat="1" applyFont="1" applyBorder="1" applyAlignment="1">
      <alignment horizontal="right" vertical="center" wrapText="1"/>
    </xf>
    <xf numFmtId="49" fontId="12" fillId="0" borderId="54" xfId="1" applyNumberFormat="1" applyFont="1" applyBorder="1"/>
    <xf numFmtId="0" fontId="13" fillId="0" borderId="54" xfId="1" applyFont="1" applyBorder="1"/>
    <xf numFmtId="0" fontId="12" fillId="6" borderId="2" xfId="1" applyFont="1" applyFill="1" applyBorder="1" applyAlignment="1">
      <alignment horizontal="center" textRotation="90" wrapText="1"/>
    </xf>
    <xf numFmtId="1" fontId="13" fillId="6" borderId="2" xfId="1" applyNumberFormat="1" applyFont="1" applyFill="1" applyBorder="1" applyAlignment="1">
      <alignment horizontal="center" vertical="center" wrapText="1"/>
    </xf>
    <xf numFmtId="1" fontId="11" fillId="0" borderId="2" xfId="1" applyNumberFormat="1" applyFont="1" applyBorder="1" applyAlignment="1">
      <alignment horizontal="right" vertical="center" wrapText="1"/>
    </xf>
    <xf numFmtId="1" fontId="11" fillId="0" borderId="2" xfId="18" applyNumberFormat="1" applyFont="1" applyBorder="1" applyAlignment="1">
      <alignment horizontal="right" vertical="center" wrapText="1" shrinkToFit="1"/>
    </xf>
    <xf numFmtId="0" fontId="13" fillId="0" borderId="2" xfId="1" applyFont="1" applyBorder="1" applyAlignment="1">
      <alignment vertical="center" wrapText="1"/>
    </xf>
    <xf numFmtId="1" fontId="11" fillId="0" borderId="2" xfId="20" applyNumberFormat="1" applyFont="1" applyBorder="1" applyAlignment="1">
      <alignment horizontal="right" vertical="center" wrapText="1"/>
    </xf>
    <xf numFmtId="1" fontId="12" fillId="0" borderId="2" xfId="1" applyNumberFormat="1" applyFont="1" applyBorder="1" applyAlignment="1">
      <alignment horizontal="center" vertical="center" wrapText="1"/>
    </xf>
    <xf numFmtId="3" fontId="11" fillId="0" borderId="2" xfId="20" applyNumberFormat="1" applyFont="1" applyBorder="1" applyAlignment="1">
      <alignment horizontal="right" vertical="center" wrapText="1"/>
    </xf>
    <xf numFmtId="3" fontId="11" fillId="0" borderId="2" xfId="21" applyNumberFormat="1" applyFont="1" applyBorder="1" applyAlignment="1">
      <alignment horizontal="right"/>
    </xf>
    <xf numFmtId="0" fontId="12" fillId="0" borderId="2" xfId="1" applyFont="1" applyBorder="1" applyAlignment="1">
      <alignment wrapText="1"/>
    </xf>
    <xf numFmtId="4" fontId="11" fillId="0" borderId="2" xfId="20" applyNumberFormat="1" applyFont="1" applyBorder="1" applyAlignment="1">
      <alignment horizontal="right" vertical="center" wrapText="1"/>
    </xf>
    <xf numFmtId="178" fontId="11" fillId="0" borderId="2" xfId="20" applyNumberFormat="1" applyFont="1" applyBorder="1" applyAlignment="1">
      <alignment horizontal="right" vertical="center" wrapText="1"/>
    </xf>
    <xf numFmtId="0" fontId="12" fillId="0" borderId="2" xfId="1" applyFont="1" applyBorder="1" applyAlignment="1">
      <alignment horizontal="center" vertical="top" wrapText="1"/>
    </xf>
    <xf numFmtId="0" fontId="13" fillId="0" borderId="54" xfId="1" applyFont="1" applyBorder="1" applyAlignment="1">
      <alignment horizontal="left"/>
    </xf>
    <xf numFmtId="0" fontId="11" fillId="0" borderId="58" xfId="1" applyFont="1" applyBorder="1"/>
    <xf numFmtId="0" fontId="11" fillId="0" borderId="59" xfId="1" applyFont="1" applyBorder="1" applyAlignment="1">
      <alignment horizontal="left"/>
    </xf>
    <xf numFmtId="0" fontId="11" fillId="0" borderId="59" xfId="1" applyFont="1" applyBorder="1" applyAlignment="1">
      <alignment horizontal="center" vertical="top"/>
    </xf>
    <xf numFmtId="0" fontId="27" fillId="0" borderId="60" xfId="1" applyFont="1" applyBorder="1" applyAlignment="1">
      <alignment horizontal="center" vertical="top"/>
    </xf>
    <xf numFmtId="0" fontId="27" fillId="0" borderId="60" xfId="1" applyFont="1" applyBorder="1"/>
    <xf numFmtId="0" fontId="27" fillId="0" borderId="60" xfId="17" applyFont="1" applyBorder="1" applyAlignment="1">
      <alignment horizontal="center" vertical="center" wrapText="1" shrinkToFit="1"/>
    </xf>
    <xf numFmtId="0" fontId="11" fillId="0" borderId="3" xfId="1" applyFont="1" applyBorder="1" applyAlignment="1">
      <alignment horizontal="center" vertical="top"/>
    </xf>
    <xf numFmtId="0" fontId="11" fillId="0" borderId="1" xfId="1" applyFont="1" applyBorder="1" applyAlignment="1">
      <alignment horizontal="center" vertical="top"/>
    </xf>
    <xf numFmtId="0" fontId="19" fillId="0" borderId="3" xfId="1" applyFont="1" applyBorder="1"/>
    <xf numFmtId="0" fontId="11" fillId="3" borderId="3" xfId="1" applyFont="1" applyFill="1" applyBorder="1" applyAlignment="1">
      <alignment vertical="center" wrapText="1"/>
    </xf>
    <xf numFmtId="3" fontId="30" fillId="0" borderId="0" xfId="1" applyNumberFormat="1" applyFont="1"/>
    <xf numFmtId="178" fontId="30" fillId="0" borderId="0" xfId="1" applyNumberFormat="1" applyFont="1"/>
    <xf numFmtId="178" fontId="11" fillId="0" borderId="61" xfId="1" applyNumberFormat="1" applyFont="1" applyBorder="1" applyAlignment="1">
      <alignment vertical="center" wrapText="1"/>
    </xf>
    <xf numFmtId="181" fontId="30" fillId="0" borderId="0" xfId="1" applyNumberFormat="1" applyFont="1"/>
    <xf numFmtId="181" fontId="11" fillId="0" borderId="3" xfId="1" applyNumberFormat="1" applyFont="1" applyBorder="1" applyAlignment="1">
      <alignment vertical="center" wrapText="1"/>
    </xf>
    <xf numFmtId="178" fontId="11" fillId="0" borderId="3" xfId="1" applyNumberFormat="1" applyFont="1" applyBorder="1" applyAlignment="1">
      <alignment vertical="center" wrapText="1"/>
    </xf>
    <xf numFmtId="0" fontId="30" fillId="0" borderId="0" xfId="1" applyFont="1"/>
    <xf numFmtId="0" fontId="11" fillId="0" borderId="3" xfId="1" applyFont="1" applyBorder="1" applyAlignment="1">
      <alignment wrapText="1"/>
    </xf>
    <xf numFmtId="0" fontId="11" fillId="0" borderId="1" xfId="1" applyFont="1" applyBorder="1" applyAlignment="1">
      <alignment wrapText="1"/>
    </xf>
    <xf numFmtId="14" fontId="11" fillId="0" borderId="1" xfId="1" applyNumberFormat="1" applyFont="1" applyBorder="1" applyAlignment="1">
      <alignment vertical="center" wrapText="1"/>
    </xf>
    <xf numFmtId="10" fontId="11" fillId="0" borderId="0" xfId="6" applyNumberFormat="1" applyFont="1" applyBorder="1"/>
    <xf numFmtId="10" fontId="11" fillId="0" borderId="3" xfId="1" applyNumberFormat="1" applyFont="1" applyBorder="1" applyAlignment="1">
      <alignment vertical="center" wrapText="1"/>
    </xf>
    <xf numFmtId="0" fontId="27" fillId="0" borderId="5" xfId="1" applyFont="1" applyBorder="1" applyAlignment="1">
      <alignment horizontal="center" vertical="top" wrapText="1"/>
    </xf>
    <xf numFmtId="0" fontId="33" fillId="0" borderId="5" xfId="1" applyFont="1" applyBorder="1"/>
    <xf numFmtId="0" fontId="33" fillId="0" borderId="5" xfId="23" applyFont="1" applyBorder="1"/>
    <xf numFmtId="0" fontId="11" fillId="0" borderId="55" xfId="1" applyFont="1" applyBorder="1" applyAlignment="1">
      <alignment horizontal="center"/>
    </xf>
    <xf numFmtId="0" fontId="34" fillId="0" borderId="55" xfId="1" applyFont="1" applyBorder="1" applyAlignment="1">
      <alignment horizontal="justify"/>
    </xf>
    <xf numFmtId="0" fontId="11" fillId="0" borderId="55" xfId="23" applyFont="1" applyBorder="1"/>
    <xf numFmtId="0" fontId="34" fillId="0" borderId="54" xfId="1" applyFont="1" applyBorder="1" applyAlignment="1">
      <alignment horizontal="justify"/>
    </xf>
    <xf numFmtId="3" fontId="11" fillId="0" borderId="54" xfId="1" applyNumberFormat="1" applyFont="1" applyBorder="1"/>
    <xf numFmtId="182" fontId="30" fillId="0" borderId="0" xfId="24" applyNumberFormat="1" applyFont="1"/>
    <xf numFmtId="182" fontId="16" fillId="0" borderId="0" xfId="24" applyNumberFormat="1" applyFont="1"/>
    <xf numFmtId="164" fontId="11" fillId="0" borderId="3" xfId="1" applyNumberFormat="1" applyFont="1" applyBorder="1"/>
    <xf numFmtId="0" fontId="11" fillId="0" borderId="62" xfId="1" applyFont="1" applyBorder="1"/>
    <xf numFmtId="178" fontId="30" fillId="0" borderId="1" xfId="1" applyNumberFormat="1" applyFont="1" applyBorder="1"/>
    <xf numFmtId="0" fontId="11" fillId="3" borderId="2" xfId="1" applyFont="1" applyFill="1" applyBorder="1" applyAlignment="1">
      <alignment vertical="center" wrapText="1"/>
    </xf>
    <xf numFmtId="0" fontId="11" fillId="3" borderId="2" xfId="1" applyFont="1" applyFill="1" applyBorder="1" applyAlignment="1">
      <alignment horizontal="right" vertical="center" wrapText="1"/>
    </xf>
    <xf numFmtId="0" fontId="11" fillId="3" borderId="2" xfId="23" applyFont="1" applyFill="1" applyBorder="1" applyAlignment="1">
      <alignment horizontal="right" vertical="center" wrapText="1"/>
    </xf>
    <xf numFmtId="3" fontId="11" fillId="0" borderId="2" xfId="23" applyNumberFormat="1" applyFont="1" applyBorder="1" applyAlignment="1">
      <alignment horizontal="right" vertical="center" wrapText="1"/>
    </xf>
    <xf numFmtId="178" fontId="11" fillId="0" borderId="2" xfId="1" applyNumberFormat="1" applyFont="1" applyBorder="1" applyAlignment="1" applyProtection="1">
      <alignment vertical="center"/>
      <protection locked="0"/>
    </xf>
    <xf numFmtId="178" fontId="11" fillId="0" borderId="2" xfId="23" applyNumberFormat="1" applyFont="1" applyBorder="1" applyAlignment="1" applyProtection="1">
      <alignment vertical="center"/>
      <protection locked="0"/>
    </xf>
    <xf numFmtId="0" fontId="12" fillId="3" borderId="2" xfId="1" applyFont="1" applyFill="1" applyBorder="1" applyAlignment="1">
      <alignment vertical="center" wrapText="1"/>
    </xf>
    <xf numFmtId="178" fontId="12" fillId="0" borderId="2" xfId="1" applyNumberFormat="1" applyFont="1" applyBorder="1" applyAlignment="1" applyProtection="1">
      <alignment vertical="center"/>
      <protection locked="0"/>
    </xf>
    <xf numFmtId="178" fontId="12" fillId="0" borderId="2" xfId="23" applyNumberFormat="1" applyFont="1" applyBorder="1" applyAlignment="1" applyProtection="1">
      <alignment vertical="center"/>
      <protection locked="0"/>
    </xf>
    <xf numFmtId="181" fontId="11" fillId="0" borderId="2" xfId="1" applyNumberFormat="1" applyFont="1" applyBorder="1" applyAlignment="1">
      <alignment horizontal="right" vertical="center" wrapText="1"/>
    </xf>
    <xf numFmtId="181" fontId="11" fillId="0" borderId="2" xfId="23" applyNumberFormat="1" applyFont="1" applyBorder="1" applyAlignment="1">
      <alignment horizontal="right" vertical="center" wrapText="1"/>
    </xf>
    <xf numFmtId="178" fontId="11" fillId="0" borderId="2" xfId="23" applyNumberFormat="1" applyFont="1" applyBorder="1" applyAlignment="1" applyProtection="1">
      <alignment horizontal="right" vertical="center"/>
      <protection locked="0"/>
    </xf>
    <xf numFmtId="178" fontId="12" fillId="0" borderId="2" xfId="23" applyNumberFormat="1" applyFont="1" applyBorder="1" applyAlignment="1" applyProtection="1">
      <alignment horizontal="right" vertical="center"/>
      <protection locked="0"/>
    </xf>
    <xf numFmtId="0" fontId="12" fillId="3" borderId="2" xfId="1" applyFont="1" applyFill="1" applyBorder="1" applyAlignment="1">
      <alignment wrapText="1"/>
    </xf>
    <xf numFmtId="0" fontId="11" fillId="0" borderId="2" xfId="1" applyFont="1" applyBorder="1" applyAlignment="1">
      <alignment wrapText="1"/>
    </xf>
    <xf numFmtId="0" fontId="11" fillId="0" borderId="2" xfId="23" applyFont="1" applyBorder="1" applyAlignment="1">
      <alignment wrapText="1"/>
    </xf>
    <xf numFmtId="0" fontId="11" fillId="0" borderId="66" xfId="1" applyFont="1" applyBorder="1"/>
    <xf numFmtId="0" fontId="12" fillId="0" borderId="66" xfId="1" applyFont="1" applyBorder="1" applyAlignment="1">
      <alignment horizontal="center"/>
    </xf>
    <xf numFmtId="0" fontId="12" fillId="0" borderId="66" xfId="1" applyFont="1" applyBorder="1" applyAlignment="1">
      <alignment horizontal="left"/>
    </xf>
    <xf numFmtId="0" fontId="11" fillId="0" borderId="66" xfId="1" applyFont="1" applyBorder="1" applyAlignment="1">
      <alignment horizontal="left"/>
    </xf>
    <xf numFmtId="0" fontId="12" fillId="0" borderId="67" xfId="1" applyFont="1" applyBorder="1" applyAlignment="1">
      <alignment horizontal="center"/>
    </xf>
    <xf numFmtId="0" fontId="27" fillId="0" borderId="67" xfId="1" applyFont="1" applyBorder="1" applyAlignment="1">
      <alignment horizontal="center" vertical="top"/>
    </xf>
    <xf numFmtId="0" fontId="27" fillId="0" borderId="67" xfId="1" applyFont="1" applyBorder="1"/>
    <xf numFmtId="0" fontId="27" fillId="0" borderId="67" xfId="17" applyFont="1" applyBorder="1" applyAlignment="1">
      <alignment horizontal="center" vertical="center" wrapText="1" shrinkToFit="1"/>
    </xf>
    <xf numFmtId="0" fontId="11" fillId="3" borderId="1" xfId="1" applyFont="1" applyFill="1" applyBorder="1"/>
    <xf numFmtId="178" fontId="12" fillId="0" borderId="1" xfId="1" applyNumberFormat="1" applyFont="1" applyBorder="1" applyAlignment="1">
      <alignment horizontal="right" vertical="center" wrapText="1"/>
    </xf>
    <xf numFmtId="3" fontId="12" fillId="0" borderId="1" xfId="1" applyNumberFormat="1" applyFont="1" applyBorder="1" applyAlignment="1">
      <alignment horizontal="right" vertical="center" wrapText="1"/>
    </xf>
    <xf numFmtId="3" fontId="30" fillId="0" borderId="1" xfId="1" applyNumberFormat="1" applyFont="1" applyBorder="1"/>
    <xf numFmtId="178" fontId="35" fillId="0" borderId="3" xfId="1" applyNumberFormat="1" applyFont="1" applyBorder="1"/>
    <xf numFmtId="176" fontId="12" fillId="0" borderId="1" xfId="1" applyNumberFormat="1" applyFont="1" applyBorder="1"/>
    <xf numFmtId="3" fontId="11" fillId="0" borderId="1" xfId="1" applyNumberFormat="1" applyFont="1" applyBorder="1" applyAlignment="1">
      <alignment vertical="center"/>
    </xf>
    <xf numFmtId="0" fontId="12" fillId="0" borderId="30" xfId="1" applyFont="1" applyBorder="1" applyAlignment="1">
      <alignment vertical="center" wrapText="1"/>
    </xf>
    <xf numFmtId="181" fontId="12" fillId="0" borderId="30" xfId="1" applyNumberFormat="1" applyFont="1" applyBorder="1" applyAlignment="1">
      <alignment vertical="center" wrapText="1"/>
    </xf>
    <xf numFmtId="3" fontId="11" fillId="0" borderId="6" xfId="1" applyNumberFormat="1" applyFont="1" applyBorder="1" applyAlignment="1">
      <alignment vertical="center"/>
    </xf>
    <xf numFmtId="0" fontId="11" fillId="0" borderId="45" xfId="1" applyFont="1" applyBorder="1"/>
    <xf numFmtId="178" fontId="33" fillId="0" borderId="45" xfId="1" applyNumberFormat="1" applyFont="1" applyBorder="1"/>
    <xf numFmtId="178" fontId="11" fillId="0" borderId="31" xfId="1" applyNumberFormat="1" applyFont="1" applyBorder="1"/>
    <xf numFmtId="3" fontId="19" fillId="0" borderId="1" xfId="1" applyNumberFormat="1" applyFont="1" applyBorder="1"/>
    <xf numFmtId="3" fontId="19" fillId="0" borderId="6" xfId="1" applyNumberFormat="1" applyFont="1" applyBorder="1"/>
    <xf numFmtId="183" fontId="11" fillId="0" borderId="0" xfId="1" applyNumberFormat="1" applyFont="1"/>
    <xf numFmtId="0" fontId="30" fillId="0" borderId="0" xfId="1" applyFont="1" applyAlignment="1">
      <alignment wrapText="1"/>
    </xf>
    <xf numFmtId="3" fontId="36" fillId="0" borderId="0" xfId="1" applyNumberFormat="1" applyFont="1"/>
    <xf numFmtId="0" fontId="12" fillId="6" borderId="2" xfId="1" applyFont="1" applyFill="1" applyBorder="1" applyAlignment="1">
      <alignment horizontal="center" wrapText="1"/>
    </xf>
    <xf numFmtId="178" fontId="11" fillId="0" borderId="2" xfId="1" applyNumberFormat="1" applyFont="1" applyBorder="1" applyAlignment="1">
      <alignment vertical="center" wrapText="1"/>
    </xf>
    <xf numFmtId="178" fontId="12" fillId="0" borderId="2" xfId="1" applyNumberFormat="1" applyFont="1" applyBorder="1" applyAlignment="1">
      <alignment vertical="center" wrapText="1"/>
    </xf>
    <xf numFmtId="0" fontId="17" fillId="0" borderId="2" xfId="1" applyFont="1" applyBorder="1"/>
    <xf numFmtId="0" fontId="17" fillId="6" borderId="2" xfId="1" applyFont="1" applyFill="1" applyBorder="1" applyAlignment="1">
      <alignment horizontal="center"/>
    </xf>
    <xf numFmtId="3" fontId="11" fillId="0" borderId="0" xfId="1" applyNumberFormat="1" applyFont="1" applyAlignment="1">
      <alignment horizontal="center" vertical="center" wrapText="1"/>
    </xf>
    <xf numFmtId="0" fontId="26" fillId="0" borderId="0" xfId="12" applyFont="1" applyAlignment="1">
      <alignment horizontal="center"/>
    </xf>
    <xf numFmtId="3" fontId="26" fillId="0" borderId="0" xfId="12" applyNumberFormat="1" applyFont="1" applyAlignment="1">
      <alignment horizontal="right"/>
    </xf>
    <xf numFmtId="0" fontId="26" fillId="0" borderId="0" xfId="12" applyFont="1" applyAlignment="1">
      <alignment horizontal="left"/>
    </xf>
    <xf numFmtId="3" fontId="26" fillId="6" borderId="2" xfId="12" applyNumberFormat="1" applyFont="1" applyFill="1" applyBorder="1" applyAlignment="1">
      <alignment horizontal="center" wrapText="1"/>
    </xf>
    <xf numFmtId="0" fontId="39" fillId="7" borderId="69" xfId="0" applyFont="1" applyFill="1" applyBorder="1" applyAlignment="1">
      <alignment vertical="center"/>
    </xf>
    <xf numFmtId="0" fontId="40" fillId="7" borderId="72" xfId="0" applyFont="1" applyFill="1" applyBorder="1" applyAlignment="1">
      <alignment horizontal="center" vertical="center" wrapText="1"/>
    </xf>
    <xf numFmtId="0" fontId="38" fillId="7" borderId="72" xfId="0" applyFont="1" applyFill="1" applyBorder="1" applyAlignment="1">
      <alignment vertical="center"/>
    </xf>
    <xf numFmtId="0" fontId="38" fillId="0" borderId="74" xfId="0" applyFont="1" applyBorder="1" applyAlignment="1">
      <alignment horizontal="center" vertical="center"/>
    </xf>
    <xf numFmtId="0" fontId="39" fillId="8" borderId="72" xfId="0" applyFont="1" applyFill="1" applyBorder="1" applyAlignment="1">
      <alignment vertical="center"/>
    </xf>
    <xf numFmtId="0" fontId="39" fillId="9" borderId="72" xfId="0" applyFont="1" applyFill="1" applyBorder="1" applyAlignment="1">
      <alignment vertical="center"/>
    </xf>
    <xf numFmtId="0" fontId="38" fillId="9" borderId="72" xfId="0" applyFont="1" applyFill="1" applyBorder="1" applyAlignment="1">
      <alignment vertical="center"/>
    </xf>
    <xf numFmtId="0" fontId="41" fillId="0" borderId="72" xfId="0" applyFont="1" applyBorder="1" applyAlignment="1">
      <alignment vertical="center" wrapText="1"/>
    </xf>
    <xf numFmtId="0" fontId="38" fillId="0" borderId="72" xfId="0" applyFont="1" applyBorder="1" applyAlignment="1">
      <alignment vertical="center"/>
    </xf>
    <xf numFmtId="0" fontId="37" fillId="0" borderId="0" xfId="0" applyFont="1"/>
    <xf numFmtId="0" fontId="40" fillId="7" borderId="72" xfId="0" applyFont="1" applyFill="1" applyBorder="1" applyAlignment="1">
      <alignment vertical="center" wrapText="1"/>
    </xf>
    <xf numFmtId="0" fontId="38" fillId="6" borderId="72" xfId="0" applyFont="1" applyFill="1" applyBorder="1" applyAlignment="1">
      <alignment vertical="center"/>
    </xf>
    <xf numFmtId="0" fontId="39" fillId="8" borderId="72" xfId="0" applyFont="1" applyFill="1" applyBorder="1" applyAlignment="1">
      <alignment vertical="center" wrapText="1"/>
    </xf>
    <xf numFmtId="0" fontId="12" fillId="0" borderId="0" xfId="1" applyFont="1" applyAlignment="1">
      <alignment horizontal="left" vertical="center" wrapText="1"/>
    </xf>
    <xf numFmtId="10" fontId="12" fillId="0" borderId="0" xfId="1" applyNumberFormat="1" applyFont="1" applyAlignment="1">
      <alignment horizontal="left" vertical="center" wrapText="1"/>
    </xf>
    <xf numFmtId="49" fontId="12" fillId="0" borderId="5" xfId="1" applyNumberFormat="1" applyFont="1" applyBorder="1" applyAlignment="1">
      <alignment horizontal="left" vertical="center" wrapText="1"/>
    </xf>
    <xf numFmtId="3" fontId="12" fillId="0" borderId="5" xfId="5" applyNumberFormat="1" applyFont="1" applyBorder="1" applyAlignment="1">
      <alignment horizontal="right" vertical="center" wrapText="1"/>
    </xf>
    <xf numFmtId="3" fontId="12" fillId="0" borderId="5" xfId="5" applyNumberFormat="1" applyFont="1" applyFill="1" applyBorder="1" applyAlignment="1">
      <alignment horizontal="right" vertical="center" wrapText="1"/>
    </xf>
    <xf numFmtId="10" fontId="12" fillId="0" borderId="5" xfId="5" applyNumberFormat="1" applyFont="1" applyFill="1" applyBorder="1" applyAlignment="1">
      <alignment horizontal="right" vertical="center" wrapText="1"/>
    </xf>
    <xf numFmtId="10" fontId="12" fillId="0" borderId="0" xfId="5" applyNumberFormat="1" applyFont="1" applyFill="1" applyBorder="1" applyAlignment="1">
      <alignment horizontal="right" vertical="center" wrapText="1"/>
    </xf>
    <xf numFmtId="0" fontId="16" fillId="0" borderId="0" xfId="7" applyFont="1"/>
    <xf numFmtId="3" fontId="16" fillId="0" borderId="0" xfId="8" applyNumberFormat="1" applyFont="1"/>
    <xf numFmtId="167" fontId="16" fillId="0" borderId="0" xfId="8" applyNumberFormat="1" applyFont="1"/>
    <xf numFmtId="0" fontId="17" fillId="2" borderId="2" xfId="1" applyFont="1" applyFill="1" applyBorder="1" applyAlignment="1">
      <alignment vertical="top" wrapText="1"/>
    </xf>
    <xf numFmtId="0" fontId="17" fillId="2" borderId="2" xfId="1" applyFont="1" applyFill="1" applyBorder="1" applyAlignment="1">
      <alignment horizontal="center" vertical="top" wrapText="1"/>
    </xf>
    <xf numFmtId="0" fontId="12" fillId="0" borderId="0" xfId="1" applyFont="1" applyAlignment="1">
      <alignment horizontal="left"/>
    </xf>
    <xf numFmtId="0" fontId="42" fillId="7" borderId="75" xfId="0" applyFont="1" applyFill="1" applyBorder="1" applyAlignment="1">
      <alignment horizontal="center" vertical="center"/>
    </xf>
    <xf numFmtId="0" fontId="43" fillId="7" borderId="69" xfId="0" applyFont="1" applyFill="1" applyBorder="1" applyAlignment="1">
      <alignment vertical="center" wrapText="1"/>
    </xf>
    <xf numFmtId="0" fontId="38" fillId="8" borderId="72" xfId="0" applyFont="1" applyFill="1" applyBorder="1" applyAlignment="1">
      <alignment horizontal="center" vertical="center"/>
    </xf>
    <xf numFmtId="0" fontId="38" fillId="9" borderId="72" xfId="0" applyFont="1" applyFill="1" applyBorder="1" applyAlignment="1">
      <alignment horizontal="center" vertical="center"/>
    </xf>
    <xf numFmtId="0" fontId="38" fillId="0" borderId="72" xfId="0" applyFont="1" applyBorder="1" applyAlignment="1">
      <alignment horizontal="center" vertical="center"/>
    </xf>
    <xf numFmtId="0" fontId="42" fillId="7" borderId="69" xfId="0" applyFont="1" applyFill="1" applyBorder="1" applyAlignment="1">
      <alignment horizontal="center" vertical="center"/>
    </xf>
    <xf numFmtId="0" fontId="23" fillId="0" borderId="0" xfId="1" applyFont="1"/>
    <xf numFmtId="0" fontId="11" fillId="0" borderId="0" xfId="4" applyFont="1"/>
    <xf numFmtId="0" fontId="28" fillId="0" borderId="2" xfId="1" applyFont="1" applyBorder="1" applyAlignment="1">
      <alignment horizontal="center" vertical="center" wrapText="1"/>
    </xf>
    <xf numFmtId="0" fontId="11" fillId="0" borderId="2" xfId="1" applyFont="1" applyBorder="1" applyAlignment="1">
      <alignment horizontal="center" vertical="center" wrapText="1"/>
    </xf>
    <xf numFmtId="3" fontId="12" fillId="0" borderId="2" xfId="1" applyNumberFormat="1" applyFont="1" applyBorder="1" applyAlignment="1">
      <alignment horizontal="center" vertical="center" wrapText="1"/>
    </xf>
    <xf numFmtId="3" fontId="28" fillId="0" borderId="2" xfId="1" applyNumberFormat="1" applyFont="1" applyBorder="1" applyAlignment="1">
      <alignment horizontal="center" vertical="center" wrapText="1"/>
    </xf>
    <xf numFmtId="178" fontId="28" fillId="0" borderId="2" xfId="14" applyNumberFormat="1" applyFont="1" applyBorder="1" applyAlignment="1">
      <alignment horizontal="center" vertical="center" wrapText="1" shrinkToFit="1"/>
    </xf>
    <xf numFmtId="4" fontId="28" fillId="0" borderId="2" xfId="1" applyNumberFormat="1" applyFont="1" applyBorder="1" applyAlignment="1">
      <alignment horizontal="center"/>
    </xf>
    <xf numFmtId="176" fontId="28" fillId="0" borderId="2" xfId="15" applyNumberFormat="1" applyFont="1" applyBorder="1" applyAlignment="1">
      <alignment horizontal="center"/>
    </xf>
    <xf numFmtId="3" fontId="12" fillId="0" borderId="2" xfId="1" applyNumberFormat="1" applyFont="1" applyBorder="1" applyAlignment="1">
      <alignment horizontal="center"/>
    </xf>
    <xf numFmtId="0" fontId="44" fillId="0" borderId="0" xfId="1" applyFont="1"/>
    <xf numFmtId="0" fontId="44" fillId="0" borderId="0" xfId="2" applyFont="1"/>
    <xf numFmtId="0" fontId="44" fillId="0" borderId="0" xfId="1" applyFont="1" applyAlignment="1">
      <alignment wrapText="1"/>
    </xf>
    <xf numFmtId="0" fontId="45" fillId="0" borderId="0" xfId="3" applyFont="1"/>
    <xf numFmtId="0" fontId="45" fillId="0" borderId="0" xfId="1" applyFont="1"/>
    <xf numFmtId="0" fontId="44" fillId="0" borderId="0" xfId="1" applyFont="1" applyAlignment="1">
      <alignment horizontal="center" vertical="center"/>
    </xf>
    <xf numFmtId="0" fontId="11" fillId="0" borderId="47" xfId="1" applyFont="1" applyBorder="1" applyAlignment="1">
      <alignment vertical="top"/>
    </xf>
    <xf numFmtId="0" fontId="11" fillId="0" borderId="47" xfId="1" applyFont="1" applyBorder="1" applyAlignment="1">
      <alignment horizontal="left" vertical="top"/>
    </xf>
    <xf numFmtId="0" fontId="22" fillId="2" borderId="77" xfId="1" applyFont="1" applyFill="1" applyBorder="1" applyAlignment="1">
      <alignment horizontal="center"/>
    </xf>
    <xf numFmtId="3" fontId="26" fillId="0" borderId="77" xfId="12" applyNumberFormat="1" applyFont="1" applyBorder="1" applyAlignment="1">
      <alignment horizontal="right"/>
    </xf>
    <xf numFmtId="0" fontId="22" fillId="0" borderId="2" xfId="1" applyFont="1" applyBorder="1" applyAlignment="1">
      <alignment wrapText="1"/>
    </xf>
    <xf numFmtId="0" fontId="11" fillId="0" borderId="78" xfId="1" applyFont="1" applyBorder="1"/>
    <xf numFmtId="0" fontId="11" fillId="0" borderId="79" xfId="1" applyFont="1" applyBorder="1"/>
    <xf numFmtId="0" fontId="12" fillId="0" borderId="82" xfId="1" applyFont="1" applyBorder="1" applyAlignment="1">
      <alignment vertical="center" wrapText="1"/>
    </xf>
    <xf numFmtId="0" fontId="12" fillId="0" borderId="79" xfId="1" applyFont="1" applyBorder="1" applyAlignment="1">
      <alignment vertical="center" wrapText="1"/>
    </xf>
    <xf numFmtId="0" fontId="44" fillId="0" borderId="2" xfId="1" applyFont="1" applyBorder="1"/>
    <xf numFmtId="0" fontId="11" fillId="0" borderId="84" xfId="1" applyFont="1" applyBorder="1"/>
    <xf numFmtId="0" fontId="11" fillId="0" borderId="85" xfId="1" applyFont="1" applyBorder="1"/>
    <xf numFmtId="0" fontId="26" fillId="0" borderId="2" xfId="12" applyFont="1" applyBorder="1" applyAlignment="1">
      <alignment horizontal="left"/>
    </xf>
    <xf numFmtId="0" fontId="26" fillId="0" borderId="77" xfId="12" applyFont="1" applyBorder="1" applyAlignment="1">
      <alignment horizontal="left"/>
    </xf>
    <xf numFmtId="0" fontId="26" fillId="0" borderId="76" xfId="12" applyFont="1" applyBorder="1" applyAlignment="1">
      <alignment horizontal="left"/>
    </xf>
    <xf numFmtId="0" fontId="46" fillId="0" borderId="76" xfId="12" applyFont="1" applyBorder="1" applyAlignment="1">
      <alignment horizontal="left"/>
    </xf>
    <xf numFmtId="0" fontId="22" fillId="0" borderId="2" xfId="1" applyFont="1" applyBorder="1" applyAlignment="1">
      <alignment horizontal="left" wrapText="1"/>
    </xf>
    <xf numFmtId="0" fontId="39" fillId="8" borderId="2" xfId="0" applyFont="1" applyFill="1" applyBorder="1" applyAlignment="1">
      <alignment vertical="center"/>
    </xf>
    <xf numFmtId="0" fontId="39" fillId="9" borderId="2" xfId="0" applyFont="1" applyFill="1" applyBorder="1" applyAlignment="1">
      <alignment vertical="center"/>
    </xf>
    <xf numFmtId="0" fontId="41" fillId="0" borderId="2" xfId="0" applyFont="1" applyBorder="1" applyAlignment="1">
      <alignment vertical="center" wrapText="1"/>
    </xf>
    <xf numFmtId="0" fontId="39" fillId="8" borderId="2" xfId="0" applyFont="1" applyFill="1" applyBorder="1" applyAlignment="1">
      <alignment vertical="center" wrapText="1"/>
    </xf>
    <xf numFmtId="0" fontId="24" fillId="10" borderId="2" xfId="1" applyFont="1" applyFill="1" applyBorder="1" applyAlignment="1">
      <alignment horizontal="left"/>
    </xf>
    <xf numFmtId="3" fontId="24" fillId="10" borderId="2" xfId="12" applyNumberFormat="1" applyFont="1" applyFill="1" applyBorder="1" applyAlignment="1">
      <alignment horizontal="center" wrapText="1"/>
    </xf>
    <xf numFmtId="3" fontId="47" fillId="0" borderId="0" xfId="12" applyNumberFormat="1" applyFont="1" applyAlignment="1">
      <alignment horizontal="right"/>
    </xf>
    <xf numFmtId="0" fontId="46" fillId="0" borderId="0" xfId="12" applyFont="1" applyAlignment="1">
      <alignment horizontal="left"/>
    </xf>
    <xf numFmtId="0" fontId="22" fillId="0" borderId="0" xfId="1" applyFont="1" applyAlignment="1">
      <alignment horizontal="center"/>
    </xf>
    <xf numFmtId="0" fontId="24" fillId="6" borderId="2" xfId="12" applyFont="1" applyFill="1" applyBorder="1" applyAlignment="1">
      <alignment horizontal="left" vertical="center" wrapText="1"/>
    </xf>
    <xf numFmtId="0" fontId="39" fillId="7" borderId="2" xfId="0" applyFont="1" applyFill="1" applyBorder="1" applyAlignment="1">
      <alignment vertical="center" wrapText="1"/>
    </xf>
    <xf numFmtId="0" fontId="12" fillId="0" borderId="11" xfId="1" applyFont="1" applyBorder="1" applyAlignment="1">
      <alignment vertical="center" wrapText="1"/>
    </xf>
    <xf numFmtId="0" fontId="17" fillId="0" borderId="12" xfId="4" applyFont="1" applyBorder="1" applyAlignment="1">
      <alignment horizontal="right"/>
    </xf>
    <xf numFmtId="0" fontId="17" fillId="0" borderId="0" xfId="1" applyFont="1" applyAlignment="1">
      <alignment horizontal="center"/>
    </xf>
    <xf numFmtId="0" fontId="17" fillId="0" borderId="12" xfId="4" applyFont="1" applyBorder="1"/>
    <xf numFmtId="0" fontId="17" fillId="0" borderId="86" xfId="1" applyFont="1" applyBorder="1" applyAlignment="1">
      <alignment vertical="center"/>
    </xf>
    <xf numFmtId="0" fontId="17" fillId="0" borderId="12" xfId="1" applyFont="1" applyBorder="1" applyAlignment="1">
      <alignment vertical="center"/>
    </xf>
    <xf numFmtId="0" fontId="17" fillId="0" borderId="87" xfId="1" applyFont="1" applyBorder="1" applyAlignment="1">
      <alignment vertical="center"/>
    </xf>
    <xf numFmtId="0" fontId="17" fillId="0" borderId="12" xfId="4" applyFont="1" applyBorder="1" applyAlignment="1">
      <alignment horizontal="center"/>
    </xf>
    <xf numFmtId="0" fontId="36" fillId="0" borderId="0" xfId="1" applyFont="1"/>
    <xf numFmtId="0" fontId="36" fillId="0" borderId="0" xfId="1" applyFont="1" applyAlignment="1">
      <alignment vertical="center" wrapText="1"/>
    </xf>
    <xf numFmtId="4" fontId="36" fillId="0" borderId="0" xfId="1" applyNumberFormat="1" applyFont="1"/>
    <xf numFmtId="10" fontId="36" fillId="0" borderId="2" xfId="1" applyNumberFormat="1" applyFont="1" applyBorder="1"/>
    <xf numFmtId="0" fontId="39" fillId="7" borderId="69" xfId="0" applyFont="1" applyFill="1" applyBorder="1" applyAlignment="1">
      <alignment horizontal="center" vertical="center"/>
    </xf>
    <xf numFmtId="14" fontId="44" fillId="0" borderId="2" xfId="1" applyNumberFormat="1" applyFont="1" applyBorder="1" applyAlignment="1">
      <alignment horizontal="center"/>
    </xf>
    <xf numFmtId="0" fontId="17" fillId="0" borderId="0" xfId="4" applyFont="1"/>
    <xf numFmtId="184" fontId="25" fillId="0" borderId="2" xfId="12" applyNumberFormat="1" applyFont="1" applyBorder="1" applyAlignment="1">
      <alignment vertical="center" wrapText="1"/>
    </xf>
    <xf numFmtId="184" fontId="24" fillId="11" borderId="2" xfId="12" applyNumberFormat="1" applyFont="1" applyFill="1" applyBorder="1" applyAlignment="1">
      <alignment vertical="center" wrapText="1"/>
    </xf>
    <xf numFmtId="184" fontId="38" fillId="0" borderId="2" xfId="0" applyNumberFormat="1" applyFont="1" applyBorder="1" applyAlignment="1">
      <alignment horizontal="center" vertical="center"/>
    </xf>
    <xf numFmtId="0" fontId="23" fillId="0" borderId="2" xfId="1" applyFont="1" applyBorder="1"/>
    <xf numFmtId="185" fontId="39" fillId="11" borderId="72" xfId="0" applyNumberFormat="1" applyFont="1" applyFill="1" applyBorder="1" applyAlignment="1">
      <alignment vertical="center"/>
    </xf>
    <xf numFmtId="185" fontId="38" fillId="0" borderId="72" xfId="0" applyNumberFormat="1" applyFont="1" applyBorder="1" applyAlignment="1">
      <alignment vertical="center"/>
    </xf>
    <xf numFmtId="185" fontId="39" fillId="12" borderId="72" xfId="0" applyNumberFormat="1" applyFont="1" applyFill="1" applyBorder="1" applyAlignment="1">
      <alignment vertical="center"/>
    </xf>
    <xf numFmtId="168" fontId="11" fillId="0" borderId="2" xfId="1" applyNumberFormat="1" applyFont="1" applyBorder="1" applyAlignment="1">
      <alignment horizontal="center" vertical="center" wrapText="1"/>
    </xf>
    <xf numFmtId="175" fontId="11" fillId="0" borderId="2" xfId="1" applyNumberFormat="1" applyFont="1" applyBorder="1" applyAlignment="1">
      <alignment horizontal="center" vertical="center" wrapText="1"/>
    </xf>
    <xf numFmtId="174" fontId="12" fillId="0" borderId="2" xfId="1" applyNumberFormat="1" applyFont="1" applyBorder="1" applyAlignment="1">
      <alignment horizontal="center" vertical="center" wrapText="1"/>
    </xf>
    <xf numFmtId="174" fontId="11" fillId="0" borderId="2" xfId="1" applyNumberFormat="1" applyFont="1" applyBorder="1" applyAlignment="1">
      <alignment horizontal="center" vertical="center" wrapText="1"/>
    </xf>
    <xf numFmtId="174" fontId="50" fillId="0" borderId="2" xfId="1" applyNumberFormat="1" applyFont="1" applyBorder="1" applyAlignment="1">
      <alignment horizontal="center" vertical="center" wrapText="1"/>
    </xf>
    <xf numFmtId="3" fontId="36" fillId="0" borderId="2" xfId="1" applyNumberFormat="1" applyFont="1" applyBorder="1" applyAlignment="1">
      <alignment horizontal="center" vertical="center" wrapText="1"/>
    </xf>
    <xf numFmtId="9" fontId="14" fillId="0" borderId="1" xfId="6" applyFont="1" applyFill="1" applyBorder="1" applyAlignment="1">
      <alignment vertical="center"/>
    </xf>
    <xf numFmtId="3" fontId="11" fillId="0" borderId="15" xfId="1" applyNumberFormat="1" applyFont="1" applyBorder="1" applyAlignment="1">
      <alignment vertical="center" wrapText="1"/>
    </xf>
    <xf numFmtId="3" fontId="11" fillId="0" borderId="18" xfId="1" applyNumberFormat="1" applyFont="1" applyBorder="1" applyAlignment="1">
      <alignment vertical="center" wrapText="1"/>
    </xf>
    <xf numFmtId="3" fontId="11" fillId="0" borderId="89" xfId="1" applyNumberFormat="1" applyFont="1" applyBorder="1" applyAlignment="1">
      <alignment vertical="center" wrapText="1"/>
    </xf>
    <xf numFmtId="3" fontId="11" fillId="0" borderId="21" xfId="1" applyNumberFormat="1" applyFont="1" applyBorder="1" applyAlignment="1">
      <alignment vertical="center" wrapText="1"/>
    </xf>
    <xf numFmtId="3" fontId="17" fillId="0" borderId="30" xfId="1" applyNumberFormat="1" applyFont="1" applyBorder="1"/>
    <xf numFmtId="0" fontId="11" fillId="0" borderId="90" xfId="1" applyFont="1" applyBorder="1"/>
    <xf numFmtId="3" fontId="11" fillId="0" borderId="35" xfId="1" applyNumberFormat="1" applyFont="1" applyBorder="1"/>
    <xf numFmtId="3" fontId="11" fillId="0" borderId="84" xfId="1" applyNumberFormat="1" applyFont="1" applyBorder="1"/>
    <xf numFmtId="3" fontId="11" fillId="0" borderId="85" xfId="1" applyNumberFormat="1" applyFont="1" applyBorder="1"/>
    <xf numFmtId="3" fontId="11" fillId="0" borderId="79" xfId="1" applyNumberFormat="1" applyFont="1" applyBorder="1"/>
    <xf numFmtId="3" fontId="17" fillId="0" borderId="83" xfId="1" applyNumberFormat="1" applyFont="1" applyBorder="1"/>
    <xf numFmtId="187" fontId="11" fillId="0" borderId="0" xfId="1" applyNumberFormat="1" applyFont="1"/>
    <xf numFmtId="4" fontId="12" fillId="2" borderId="94" xfId="1" applyNumberFormat="1" applyFont="1" applyFill="1" applyBorder="1" applyAlignment="1">
      <alignment vertical="center" wrapText="1"/>
    </xf>
    <xf numFmtId="10" fontId="12" fillId="2" borderId="93" xfId="1" applyNumberFormat="1" applyFont="1" applyFill="1" applyBorder="1" applyAlignment="1">
      <alignment vertical="center" wrapText="1"/>
    </xf>
    <xf numFmtId="3" fontId="17" fillId="0" borderId="37" xfId="1" applyNumberFormat="1" applyFont="1" applyBorder="1"/>
    <xf numFmtId="10" fontId="11" fillId="0" borderId="81" xfId="28" applyNumberFormat="1" applyFont="1" applyBorder="1"/>
    <xf numFmtId="0" fontId="23" fillId="0" borderId="0" xfId="1" applyFont="1" applyAlignment="1">
      <alignment vertical="center"/>
    </xf>
    <xf numFmtId="0" fontId="54" fillId="0" borderId="0" xfId="1" applyFont="1"/>
    <xf numFmtId="10" fontId="11" fillId="0" borderId="77" xfId="1" applyNumberFormat="1" applyFont="1" applyBorder="1" applyAlignment="1">
      <alignment vertical="center" wrapText="1"/>
    </xf>
    <xf numFmtId="10" fontId="11" fillId="0" borderId="95" xfId="1" applyNumberFormat="1" applyFont="1" applyBorder="1" applyAlignment="1">
      <alignment vertical="center" wrapText="1"/>
    </xf>
    <xf numFmtId="0" fontId="11" fillId="0" borderId="45" xfId="1" applyFont="1" applyBorder="1" applyAlignment="1">
      <alignment horizontal="center"/>
    </xf>
    <xf numFmtId="3" fontId="11" fillId="0" borderId="77" xfId="1" applyNumberFormat="1" applyFont="1" applyBorder="1" applyAlignment="1">
      <alignment vertical="center" wrapText="1"/>
    </xf>
    <xf numFmtId="3" fontId="17" fillId="0" borderId="95" xfId="1" applyNumberFormat="1" applyFont="1" applyBorder="1" applyAlignment="1">
      <alignment vertical="center" wrapText="1"/>
    </xf>
    <xf numFmtId="0" fontId="55" fillId="0" borderId="0" xfId="1" applyFont="1"/>
    <xf numFmtId="3" fontId="7" fillId="0" borderId="0" xfId="1" applyNumberFormat="1"/>
    <xf numFmtId="10" fontId="11" fillId="0" borderId="31" xfId="1" applyNumberFormat="1" applyFont="1" applyBorder="1" applyAlignment="1">
      <alignment vertical="center" wrapText="1"/>
    </xf>
    <xf numFmtId="3" fontId="11" fillId="0" borderId="6" xfId="1" applyNumberFormat="1" applyFont="1" applyBorder="1"/>
    <xf numFmtId="3" fontId="11" fillId="0" borderId="2" xfId="1" applyNumberFormat="1" applyFont="1" applyBorder="1"/>
    <xf numFmtId="3" fontId="17" fillId="0" borderId="2" xfId="1" applyNumberFormat="1" applyFont="1" applyBorder="1" applyAlignment="1">
      <alignment horizontal="center" vertical="center" wrapText="1"/>
    </xf>
    <xf numFmtId="1" fontId="11" fillId="0" borderId="2" xfId="1" applyNumberFormat="1" applyFont="1" applyBorder="1" applyAlignment="1">
      <alignment horizontal="left" vertical="center" wrapText="1"/>
    </xf>
    <xf numFmtId="14" fontId="11" fillId="0" borderId="2" xfId="1" applyNumberFormat="1" applyFont="1" applyBorder="1" applyAlignment="1">
      <alignment horizontal="center"/>
    </xf>
    <xf numFmtId="0" fontId="11" fillId="2" borderId="77" xfId="1" applyFont="1" applyFill="1" applyBorder="1" applyAlignment="1">
      <alignment horizontal="center" vertical="center" wrapText="1"/>
    </xf>
    <xf numFmtId="0" fontId="11" fillId="0" borderId="31" xfId="1" applyFont="1" applyBorder="1" applyAlignment="1">
      <alignment horizontal="center"/>
    </xf>
    <xf numFmtId="0" fontId="7" fillId="0" borderId="0" xfId="1" applyAlignment="1">
      <alignment horizontal="center"/>
    </xf>
    <xf numFmtId="10" fontId="11" fillId="0" borderId="2" xfId="28" applyNumberFormat="1" applyFont="1" applyBorder="1" applyAlignment="1">
      <alignment horizontal="right" vertical="center" wrapText="1"/>
    </xf>
    <xf numFmtId="3" fontId="11" fillId="0" borderId="3" xfId="1" applyNumberFormat="1" applyFont="1" applyBorder="1"/>
    <xf numFmtId="0" fontId="11" fillId="0" borderId="77" xfId="1" applyFont="1" applyBorder="1" applyAlignment="1">
      <alignment vertical="center" wrapText="1"/>
    </xf>
    <xf numFmtId="0" fontId="11" fillId="0" borderId="77" xfId="1" applyFont="1" applyBorder="1" applyAlignment="1">
      <alignment horizontal="center"/>
    </xf>
    <xf numFmtId="0" fontId="17" fillId="0" borderId="95" xfId="1" applyFont="1" applyBorder="1" applyAlignment="1">
      <alignment vertical="center" wrapText="1"/>
    </xf>
    <xf numFmtId="0" fontId="11" fillId="0" borderId="95" xfId="1" applyFont="1" applyBorder="1" applyAlignment="1">
      <alignment horizontal="center"/>
    </xf>
    <xf numFmtId="3" fontId="11" fillId="0" borderId="45" xfId="1" applyNumberFormat="1" applyFont="1" applyBorder="1"/>
    <xf numFmtId="0" fontId="11" fillId="0" borderId="95" xfId="1" applyFont="1" applyBorder="1"/>
    <xf numFmtId="0" fontId="14" fillId="0" borderId="0" xfId="1" applyFont="1" applyAlignment="1">
      <alignment horizontal="left" vertical="center"/>
    </xf>
    <xf numFmtId="3" fontId="14" fillId="0" borderId="0" xfId="1" applyNumberFormat="1" applyFont="1"/>
    <xf numFmtId="0" fontId="14" fillId="0" borderId="0" xfId="1" applyFont="1"/>
    <xf numFmtId="0" fontId="14" fillId="0" borderId="0" xfId="1" applyFont="1" applyAlignment="1">
      <alignment vertical="center"/>
    </xf>
    <xf numFmtId="3" fontId="11" fillId="0" borderId="0" xfId="1" applyNumberFormat="1" applyFont="1" applyAlignment="1">
      <alignment vertical="center" wrapText="1"/>
    </xf>
    <xf numFmtId="3" fontId="12" fillId="0" borderId="2" xfId="1" applyNumberFormat="1" applyFont="1" applyBorder="1" applyAlignment="1">
      <alignment horizontal="right" wrapText="1"/>
    </xf>
    <xf numFmtId="167" fontId="14" fillId="0" borderId="0" xfId="1" applyNumberFormat="1" applyFont="1" applyAlignment="1">
      <alignment vertical="center" wrapText="1"/>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2" fillId="0" borderId="2" xfId="1" applyFont="1" applyBorder="1" applyAlignment="1">
      <alignment horizontal="center"/>
    </xf>
    <xf numFmtId="0" fontId="11" fillId="0" borderId="0" xfId="1" applyFont="1" applyAlignment="1">
      <alignment horizontal="center" vertical="center"/>
    </xf>
    <xf numFmtId="0" fontId="11" fillId="0" borderId="6" xfId="1" applyFont="1" applyBorder="1" applyAlignment="1">
      <alignment horizontal="center" vertical="center"/>
    </xf>
    <xf numFmtId="0" fontId="11" fillId="0" borderId="1" xfId="1" applyFont="1" applyBorder="1" applyAlignment="1">
      <alignment horizontal="center"/>
    </xf>
    <xf numFmtId="3" fontId="14" fillId="0" borderId="1" xfId="1" applyNumberFormat="1" applyFont="1" applyBorder="1" applyAlignment="1">
      <alignment horizontal="center" vertical="center"/>
    </xf>
    <xf numFmtId="169" fontId="11" fillId="0" borderId="0" xfId="1" applyNumberFormat="1" applyFont="1" applyAlignment="1">
      <alignment horizontal="center"/>
    </xf>
    <xf numFmtId="3" fontId="11" fillId="0" borderId="0" xfId="6" applyNumberFormat="1" applyFont="1" applyBorder="1" applyAlignment="1">
      <alignment horizontal="center" vertical="center" wrapText="1"/>
    </xf>
    <xf numFmtId="0" fontId="11" fillId="0" borderId="3" xfId="1" applyFont="1" applyBorder="1" applyAlignment="1">
      <alignment horizontal="center" vertical="center"/>
    </xf>
    <xf numFmtId="1" fontId="14" fillId="0" borderId="0" xfId="6" applyNumberFormat="1" applyFont="1" applyBorder="1" applyAlignment="1">
      <alignment horizontal="center" vertical="center" wrapText="1"/>
    </xf>
    <xf numFmtId="3" fontId="12" fillId="0" borderId="0" xfId="1" applyNumberFormat="1" applyFont="1" applyAlignment="1">
      <alignment horizontal="center" vertical="center" wrapText="1"/>
    </xf>
    <xf numFmtId="0" fontId="12" fillId="0" borderId="3" xfId="1" applyFont="1" applyBorder="1" applyAlignment="1">
      <alignment horizontal="center" vertical="center"/>
    </xf>
    <xf numFmtId="3" fontId="12" fillId="0" borderId="0" xfId="6" applyNumberFormat="1" applyFont="1" applyBorder="1" applyAlignment="1">
      <alignment horizontal="center" vertical="center" wrapText="1"/>
    </xf>
    <xf numFmtId="165" fontId="11" fillId="0" borderId="3" xfId="5" applyNumberFormat="1" applyFont="1" applyBorder="1" applyAlignment="1">
      <alignment horizontal="center" vertical="center"/>
    </xf>
    <xf numFmtId="0" fontId="11" fillId="0" borderId="3" xfId="1" applyFont="1" applyBorder="1" applyAlignment="1">
      <alignment horizontal="center"/>
    </xf>
    <xf numFmtId="0" fontId="5" fillId="0" borderId="2" xfId="1" applyFont="1" applyBorder="1" applyAlignment="1">
      <alignment horizontal="center"/>
    </xf>
    <xf numFmtId="2" fontId="14" fillId="0" borderId="2" xfId="6" applyNumberFormat="1" applyFont="1" applyFill="1" applyBorder="1" applyAlignment="1">
      <alignment horizontal="right" vertical="center" wrapText="1"/>
    </xf>
    <xf numFmtId="4" fontId="7" fillId="0" borderId="2" xfId="1" applyNumberFormat="1" applyBorder="1" applyAlignment="1">
      <alignment horizontal="center" vertical="center"/>
    </xf>
    <xf numFmtId="10" fontId="7" fillId="0" borderId="2" xfId="28" applyNumberFormat="1" applyFont="1" applyBorder="1" applyAlignment="1">
      <alignment horizontal="center" vertical="center"/>
    </xf>
    <xf numFmtId="0" fontId="24" fillId="6" borderId="76" xfId="12" applyFont="1" applyFill="1" applyBorder="1" applyAlignment="1">
      <alignment horizontal="center" vertical="center" wrapText="1"/>
    </xf>
    <xf numFmtId="0" fontId="24" fillId="6" borderId="2" xfId="12" applyFont="1" applyFill="1" applyBorder="1" applyAlignment="1">
      <alignment horizontal="center" vertical="center" wrapText="1"/>
    </xf>
    <xf numFmtId="0" fontId="22" fillId="6" borderId="2" xfId="1" applyFont="1" applyFill="1" applyBorder="1" applyAlignment="1">
      <alignment horizontal="center"/>
    </xf>
    <xf numFmtId="0" fontId="24" fillId="6" borderId="80" xfId="12" applyFont="1" applyFill="1" applyBorder="1" applyAlignment="1">
      <alignment horizontal="center" vertical="center" wrapText="1"/>
    </xf>
    <xf numFmtId="3" fontId="22" fillId="0" borderId="2" xfId="1" applyNumberFormat="1" applyFont="1" applyBorder="1" applyAlignment="1">
      <alignment horizontal="center"/>
    </xf>
    <xf numFmtId="10" fontId="7" fillId="0" borderId="2" xfId="28" applyNumberFormat="1" applyFont="1" applyFill="1" applyBorder="1" applyAlignment="1">
      <alignment horizontal="center"/>
    </xf>
    <xf numFmtId="3" fontId="4" fillId="0" borderId="2" xfId="1" applyNumberFormat="1" applyFont="1" applyBorder="1" applyAlignment="1">
      <alignment vertical="center" wrapText="1"/>
    </xf>
    <xf numFmtId="10" fontId="12" fillId="0" borderId="2" xfId="28" applyNumberFormat="1" applyFont="1" applyFill="1" applyBorder="1" applyAlignment="1">
      <alignment vertical="center" wrapText="1"/>
    </xf>
    <xf numFmtId="3" fontId="3" fillId="0" borderId="2" xfId="1" applyNumberFormat="1" applyFont="1" applyBorder="1" applyAlignment="1">
      <alignment vertical="center" wrapText="1"/>
    </xf>
    <xf numFmtId="10" fontId="12" fillId="0" borderId="2" xfId="28" applyNumberFormat="1" applyFont="1" applyBorder="1" applyAlignment="1">
      <alignment horizontal="right" vertical="center" wrapText="1"/>
    </xf>
    <xf numFmtId="2" fontId="11" fillId="0" borderId="0" xfId="1" applyNumberFormat="1" applyFont="1" applyAlignment="1">
      <alignment vertical="center" wrapText="1"/>
    </xf>
    <xf numFmtId="2" fontId="11" fillId="0" borderId="0" xfId="1" applyNumberFormat="1" applyFont="1"/>
    <xf numFmtId="0" fontId="11" fillId="3" borderId="0" xfId="1" applyFont="1" applyFill="1" applyAlignment="1">
      <alignment horizontal="center"/>
    </xf>
    <xf numFmtId="3" fontId="26" fillId="0" borderId="76" xfId="12" applyNumberFormat="1" applyFont="1" applyBorder="1" applyAlignment="1">
      <alignment horizontal="right"/>
    </xf>
    <xf numFmtId="0" fontId="24" fillId="0" borderId="76" xfId="12" applyFont="1" applyBorder="1" applyAlignment="1">
      <alignment horizontal="center" vertical="center"/>
    </xf>
    <xf numFmtId="3" fontId="25" fillId="0" borderId="76" xfId="12" applyNumberFormat="1" applyFont="1" applyBorder="1" applyAlignment="1">
      <alignment horizontal="right" vertical="center" wrapText="1"/>
    </xf>
    <xf numFmtId="184" fontId="25" fillId="0" borderId="76" xfId="12" applyNumberFormat="1" applyFont="1" applyBorder="1" applyAlignment="1">
      <alignment horizontal="right" vertical="center"/>
    </xf>
    <xf numFmtId="0" fontId="26" fillId="0" borderId="76" xfId="12" applyFont="1" applyBorder="1" applyAlignment="1">
      <alignment horizontal="center"/>
    </xf>
    <xf numFmtId="0" fontId="39" fillId="8" borderId="2" xfId="0" applyFont="1" applyFill="1" applyBorder="1" applyAlignment="1">
      <alignment horizontal="center" vertical="center"/>
    </xf>
    <xf numFmtId="0" fontId="39" fillId="9" borderId="2" xfId="0" applyFont="1" applyFill="1" applyBorder="1" applyAlignment="1">
      <alignment horizontal="center" vertical="center"/>
    </xf>
    <xf numFmtId="184" fontId="24" fillId="10" borderId="2" xfId="12" applyNumberFormat="1" applyFont="1" applyFill="1" applyBorder="1" applyAlignment="1">
      <alignment vertical="center" wrapText="1"/>
    </xf>
    <xf numFmtId="0" fontId="38" fillId="0" borderId="2" xfId="0" applyFont="1" applyBorder="1" applyAlignment="1">
      <alignment horizontal="center" vertical="center"/>
    </xf>
    <xf numFmtId="184" fontId="25" fillId="0" borderId="2" xfId="12" applyNumberFormat="1" applyFont="1" applyBorder="1" applyAlignment="1">
      <alignment horizontal="center" vertical="center" wrapText="1"/>
    </xf>
    <xf numFmtId="0" fontId="39" fillId="8" borderId="2" xfId="0" applyFont="1" applyFill="1" applyBorder="1" applyAlignment="1">
      <alignment horizontal="center" vertical="center" wrapText="1"/>
    </xf>
    <xf numFmtId="0" fontId="39" fillId="7" borderId="2" xfId="0" applyFont="1" applyFill="1" applyBorder="1" applyAlignment="1">
      <alignment horizontal="center" vertical="center"/>
    </xf>
    <xf numFmtId="184" fontId="24" fillId="12" borderId="2" xfId="12" applyNumberFormat="1" applyFont="1" applyFill="1" applyBorder="1" applyAlignment="1">
      <alignment vertical="center" wrapText="1"/>
    </xf>
    <xf numFmtId="184" fontId="7" fillId="0" borderId="2" xfId="1" applyNumberFormat="1" applyBorder="1" applyAlignment="1">
      <alignment horizontal="center"/>
    </xf>
    <xf numFmtId="184" fontId="7" fillId="0" borderId="2" xfId="1" applyNumberFormat="1" applyBorder="1"/>
    <xf numFmtId="0" fontId="23" fillId="0" borderId="2" xfId="1" applyFont="1" applyBorder="1" applyAlignment="1">
      <alignment horizontal="center"/>
    </xf>
    <xf numFmtId="184" fontId="23" fillId="0" borderId="2" xfId="1" applyNumberFormat="1" applyFont="1" applyBorder="1" applyAlignment="1">
      <alignment horizontal="center"/>
    </xf>
    <xf numFmtId="184" fontId="11" fillId="0" borderId="2" xfId="1" applyNumberFormat="1" applyFont="1" applyBorder="1" applyAlignment="1">
      <alignment horizontal="center" vertical="center" wrapText="1"/>
    </xf>
    <xf numFmtId="0" fontId="38" fillId="8" borderId="72" xfId="0" applyFont="1" applyFill="1" applyBorder="1" applyAlignment="1">
      <alignment vertical="center"/>
    </xf>
    <xf numFmtId="185" fontId="39" fillId="10" borderId="72" xfId="0" applyNumberFormat="1" applyFont="1" applyFill="1" applyBorder="1" applyAlignment="1">
      <alignment vertical="center"/>
    </xf>
    <xf numFmtId="0" fontId="43" fillId="7" borderId="69" xfId="0" applyFont="1" applyFill="1" applyBorder="1" applyAlignment="1">
      <alignment vertical="center"/>
    </xf>
    <xf numFmtId="4" fontId="11" fillId="0" borderId="2" xfId="1" applyNumberFormat="1" applyFont="1" applyBorder="1" applyAlignment="1">
      <alignment horizontal="center" vertical="center" wrapText="1"/>
    </xf>
    <xf numFmtId="4" fontId="11" fillId="0" borderId="2" xfId="1" applyNumberFormat="1" applyFont="1" applyBorder="1" applyAlignment="1">
      <alignment vertical="center" wrapText="1"/>
    </xf>
    <xf numFmtId="10" fontId="11" fillId="0" borderId="26" xfId="28" applyNumberFormat="1" applyFont="1" applyFill="1" applyBorder="1"/>
    <xf numFmtId="10" fontId="17" fillId="0" borderId="31" xfId="1" applyNumberFormat="1" applyFont="1" applyBorder="1"/>
    <xf numFmtId="3" fontId="7" fillId="0" borderId="2" xfId="1" applyNumberFormat="1" applyBorder="1" applyAlignment="1">
      <alignment horizontal="center" vertical="center"/>
    </xf>
    <xf numFmtId="0" fontId="17" fillId="2" borderId="2" xfId="1" applyFont="1" applyFill="1" applyBorder="1" applyAlignment="1">
      <alignment horizontal="center" vertical="center"/>
    </xf>
    <xf numFmtId="10" fontId="17" fillId="2" borderId="2" xfId="1" applyNumberFormat="1" applyFont="1" applyFill="1" applyBorder="1" applyAlignment="1">
      <alignment horizontal="center" vertical="center"/>
    </xf>
    <xf numFmtId="10" fontId="11" fillId="0" borderId="91" xfId="28" applyNumberFormat="1" applyFont="1" applyBorder="1"/>
    <xf numFmtId="10" fontId="11" fillId="0" borderId="92" xfId="28" applyNumberFormat="1" applyFont="1" applyBorder="1"/>
    <xf numFmtId="10" fontId="17" fillId="0" borderId="80" xfId="28" applyNumberFormat="1" applyFont="1" applyBorder="1"/>
    <xf numFmtId="10" fontId="17" fillId="0" borderId="93" xfId="28" applyNumberFormat="1" applyFont="1" applyBorder="1"/>
    <xf numFmtId="164" fontId="36" fillId="0" borderId="1" xfId="5" applyFont="1" applyBorder="1"/>
    <xf numFmtId="188" fontId="11" fillId="0" borderId="2" xfId="1" applyNumberFormat="1" applyFont="1" applyBorder="1" applyAlignment="1">
      <alignment horizontal="right" vertical="center" wrapText="1"/>
    </xf>
    <xf numFmtId="189" fontId="11" fillId="0" borderId="2" xfId="1" applyNumberFormat="1" applyFont="1" applyBorder="1" applyAlignment="1">
      <alignment horizontal="right" vertical="center" wrapText="1"/>
    </xf>
    <xf numFmtId="4" fontId="12" fillId="2" borderId="96" xfId="1" applyNumberFormat="1" applyFont="1" applyFill="1" applyBorder="1" applyAlignment="1">
      <alignment vertical="center" wrapText="1"/>
    </xf>
    <xf numFmtId="10" fontId="11" fillId="4" borderId="2" xfId="28" applyNumberFormat="1" applyFont="1" applyFill="1" applyBorder="1" applyAlignment="1">
      <alignment horizontal="right"/>
    </xf>
    <xf numFmtId="10" fontId="7" fillId="0" borderId="2" xfId="28" applyNumberFormat="1" applyFont="1" applyBorder="1" applyAlignment="1">
      <alignment horizontal="center"/>
    </xf>
    <xf numFmtId="3" fontId="24" fillId="10" borderId="2" xfId="12" applyNumberFormat="1" applyFont="1" applyFill="1" applyBorder="1" applyAlignment="1">
      <alignment horizontal="right" wrapText="1"/>
    </xf>
    <xf numFmtId="10" fontId="12" fillId="2" borderId="77" xfId="1" applyNumberFormat="1" applyFont="1" applyFill="1" applyBorder="1" applyAlignment="1">
      <alignment vertical="center" wrapText="1"/>
    </xf>
    <xf numFmtId="174" fontId="9" fillId="0" borderId="2" xfId="0" applyNumberFormat="1" applyFont="1" applyBorder="1" applyAlignment="1">
      <alignment horizontal="right" vertical="center" wrapText="1"/>
    </xf>
    <xf numFmtId="174" fontId="56" fillId="0" borderId="2" xfId="0" applyNumberFormat="1" applyFont="1" applyBorder="1" applyAlignment="1">
      <alignment horizontal="right" vertical="center" wrapText="1"/>
    </xf>
    <xf numFmtId="10" fontId="11" fillId="0" borderId="81" xfId="28" applyNumberFormat="1" applyFont="1" applyFill="1" applyBorder="1"/>
    <xf numFmtId="3" fontId="47" fillId="0" borderId="0" xfId="12" applyNumberFormat="1" applyFont="1" applyAlignment="1">
      <alignment horizontal="left"/>
    </xf>
    <xf numFmtId="0" fontId="36" fillId="0" borderId="2" xfId="1" applyFont="1" applyBorder="1" applyAlignment="1">
      <alignment horizontal="center"/>
    </xf>
    <xf numFmtId="10" fontId="17" fillId="2" borderId="2" xfId="1" applyNumberFormat="1" applyFont="1" applyFill="1" applyBorder="1" applyAlignment="1">
      <alignment horizontal="center"/>
    </xf>
    <xf numFmtId="0" fontId="12" fillId="2" borderId="2" xfId="1" applyFont="1" applyFill="1" applyBorder="1" applyAlignment="1">
      <alignment vertical="center" wrapText="1"/>
    </xf>
    <xf numFmtId="0" fontId="24" fillId="2" borderId="2" xfId="1" applyFont="1" applyFill="1" applyBorder="1" applyAlignment="1">
      <alignment horizontal="center" vertical="center" wrapText="1"/>
    </xf>
    <xf numFmtId="0" fontId="39" fillId="0" borderId="0" xfId="0" applyFont="1" applyAlignment="1">
      <alignment vertical="center" wrapText="1"/>
    </xf>
    <xf numFmtId="0" fontId="39" fillId="0" borderId="0" xfId="0" applyFont="1" applyAlignment="1">
      <alignment horizontal="center" vertical="center"/>
    </xf>
    <xf numFmtId="184" fontId="24" fillId="0" borderId="0" xfId="12" applyNumberFormat="1" applyFont="1" applyAlignment="1">
      <alignment vertical="center" wrapText="1"/>
    </xf>
    <xf numFmtId="0" fontId="26" fillId="10" borderId="2" xfId="12" applyFont="1" applyFill="1" applyBorder="1" applyAlignment="1">
      <alignment horizontal="left"/>
    </xf>
    <xf numFmtId="3" fontId="26" fillId="10" borderId="2" xfId="12" applyNumberFormat="1" applyFont="1" applyFill="1" applyBorder="1" applyAlignment="1">
      <alignment horizontal="right"/>
    </xf>
    <xf numFmtId="0" fontId="7" fillId="0" borderId="77" xfId="1" applyBorder="1"/>
    <xf numFmtId="0" fontId="7" fillId="0" borderId="76" xfId="1" applyBorder="1"/>
    <xf numFmtId="184" fontId="63" fillId="0" borderId="2" xfId="12" applyNumberFormat="1" applyFont="1" applyBorder="1" applyAlignment="1">
      <alignment vertical="center" wrapText="1"/>
    </xf>
    <xf numFmtId="3" fontId="63" fillId="0" borderId="97" xfId="12" applyNumberFormat="1" applyFont="1" applyBorder="1" applyAlignment="1">
      <alignment horizontal="right"/>
    </xf>
    <xf numFmtId="3" fontId="63" fillId="0" borderId="2" xfId="12" applyNumberFormat="1" applyFont="1" applyBorder="1" applyAlignment="1">
      <alignment horizontal="right"/>
    </xf>
    <xf numFmtId="0" fontId="7" fillId="0" borderId="97" xfId="1" applyBorder="1"/>
    <xf numFmtId="0" fontId="38" fillId="8" borderId="2" xfId="0" applyFont="1" applyFill="1" applyBorder="1" applyAlignment="1">
      <alignment horizontal="center" vertical="center"/>
    </xf>
    <xf numFmtId="0" fontId="38" fillId="9" borderId="2" xfId="0" applyFont="1" applyFill="1" applyBorder="1" applyAlignment="1">
      <alignment horizontal="center" vertical="center"/>
    </xf>
    <xf numFmtId="0" fontId="38" fillId="7" borderId="2" xfId="0" applyFont="1" applyFill="1" applyBorder="1" applyAlignment="1">
      <alignment horizontal="center" vertical="center"/>
    </xf>
    <xf numFmtId="0" fontId="39" fillId="8" borderId="72" xfId="0" applyFont="1" applyFill="1" applyBorder="1" applyAlignment="1">
      <alignment horizontal="center" vertical="center"/>
    </xf>
    <xf numFmtId="0" fontId="39" fillId="9" borderId="72" xfId="0" applyFont="1" applyFill="1" applyBorder="1" applyAlignment="1">
      <alignment horizontal="center" vertical="center"/>
    </xf>
    <xf numFmtId="0" fontId="39" fillId="7" borderId="72" xfId="0" applyFont="1" applyFill="1" applyBorder="1" applyAlignment="1">
      <alignment vertical="center" wrapText="1"/>
    </xf>
    <xf numFmtId="0" fontId="38" fillId="7" borderId="72" xfId="0" applyFont="1" applyFill="1" applyBorder="1" applyAlignment="1">
      <alignment horizontal="center" vertical="center"/>
    </xf>
    <xf numFmtId="186" fontId="11" fillId="4" borderId="2" xfId="1" applyNumberFormat="1" applyFont="1" applyFill="1" applyBorder="1" applyAlignment="1">
      <alignment horizontal="right" vertical="center" wrapText="1"/>
    </xf>
    <xf numFmtId="10" fontId="11" fillId="4" borderId="2" xfId="1" applyNumberFormat="1" applyFont="1" applyFill="1" applyBorder="1" applyAlignment="1">
      <alignment horizontal="right" vertical="center" wrapText="1"/>
    </xf>
    <xf numFmtId="10" fontId="11" fillId="4" borderId="2" xfId="23" applyNumberFormat="1" applyFont="1" applyFill="1" applyBorder="1" applyAlignment="1">
      <alignment horizontal="right" vertical="center" wrapText="1"/>
    </xf>
    <xf numFmtId="10" fontId="64" fillId="0" borderId="2" xfId="1" applyNumberFormat="1" applyFont="1" applyBorder="1" applyAlignment="1">
      <alignment horizontal="right" vertical="center" wrapText="1"/>
    </xf>
    <xf numFmtId="10" fontId="2" fillId="0" borderId="2" xfId="1" applyNumberFormat="1" applyFont="1" applyBorder="1" applyAlignment="1">
      <alignment horizontal="right" vertical="center" wrapText="1"/>
    </xf>
    <xf numFmtId="10" fontId="64" fillId="0" borderId="2" xfId="5" applyNumberFormat="1" applyFont="1" applyBorder="1" applyAlignment="1">
      <alignment horizontal="right" vertical="center" wrapText="1"/>
    </xf>
    <xf numFmtId="10" fontId="2" fillId="0" borderId="2" xfId="1" applyNumberFormat="1" applyFont="1" applyBorder="1" applyAlignment="1">
      <alignment horizontal="right" vertical="center"/>
    </xf>
    <xf numFmtId="10" fontId="64" fillId="0" borderId="2" xfId="5" applyNumberFormat="1" applyFont="1" applyFill="1" applyBorder="1" applyAlignment="1">
      <alignment horizontal="right" vertical="center" wrapText="1"/>
    </xf>
    <xf numFmtId="0" fontId="12" fillId="0" borderId="2" xfId="1" applyFont="1" applyBorder="1" applyAlignment="1">
      <alignment horizontal="center" vertical="center"/>
    </xf>
    <xf numFmtId="0" fontId="12" fillId="0" borderId="3" xfId="1" applyFont="1" applyBorder="1" applyAlignment="1">
      <alignment vertical="center"/>
    </xf>
    <xf numFmtId="0" fontId="30" fillId="0" borderId="1" xfId="1" applyFont="1" applyBorder="1" applyAlignment="1">
      <alignment vertical="center"/>
    </xf>
    <xf numFmtId="3" fontId="30" fillId="0" borderId="1" xfId="1" applyNumberFormat="1" applyFont="1" applyBorder="1" applyAlignment="1">
      <alignment vertical="center"/>
    </xf>
    <xf numFmtId="10" fontId="11" fillId="0" borderId="2" xfId="5" applyNumberFormat="1" applyFont="1" applyBorder="1" applyAlignment="1">
      <alignment horizontal="right" vertical="center" wrapText="1"/>
    </xf>
    <xf numFmtId="10" fontId="2" fillId="0" borderId="2" xfId="5" applyNumberFormat="1" applyFont="1" applyBorder="1" applyAlignment="1">
      <alignment horizontal="right" vertical="center" wrapText="1"/>
    </xf>
    <xf numFmtId="0" fontId="64" fillId="0" borderId="2" xfId="1" applyFont="1" applyBorder="1" applyAlignment="1">
      <alignment horizontal="left" vertical="center" wrapText="1"/>
    </xf>
    <xf numFmtId="10" fontId="12" fillId="0" borderId="2" xfId="28" applyNumberFormat="1" applyFont="1" applyFill="1" applyBorder="1" applyAlignment="1">
      <alignment horizontal="right" vertical="center" wrapText="1"/>
    </xf>
    <xf numFmtId="3" fontId="8" fillId="0" borderId="2" xfId="25" applyNumberFormat="1" applyFont="1" applyBorder="1" applyAlignment="1">
      <alignment horizontal="center" vertical="center" wrapText="1"/>
    </xf>
    <xf numFmtId="10" fontId="12" fillId="0" borderId="2" xfId="6" applyNumberFormat="1" applyFont="1" applyFill="1" applyBorder="1" applyAlignment="1">
      <alignment horizontal="right" vertical="center" wrapText="1"/>
    </xf>
    <xf numFmtId="2" fontId="36" fillId="0" borderId="0" xfId="1" applyNumberFormat="1" applyFont="1"/>
    <xf numFmtId="0" fontId="11" fillId="0" borderId="17" xfId="1" applyFont="1" applyBorder="1" applyAlignment="1">
      <alignment vertical="center" wrapText="1"/>
    </xf>
    <xf numFmtId="10" fontId="11" fillId="0" borderId="19" xfId="1" applyNumberFormat="1" applyFont="1" applyBorder="1" applyAlignment="1">
      <alignment vertical="center" wrapText="1"/>
    </xf>
    <xf numFmtId="0" fontId="12" fillId="0" borderId="20" xfId="1" applyFont="1" applyBorder="1" applyAlignment="1">
      <alignment vertical="center" wrapText="1"/>
    </xf>
    <xf numFmtId="3" fontId="12" fillId="0" borderId="21" xfId="1" applyNumberFormat="1" applyFont="1" applyBorder="1" applyAlignment="1">
      <alignment vertical="center" wrapText="1"/>
    </xf>
    <xf numFmtId="10" fontId="12" fillId="0" borderId="22" xfId="1" applyNumberFormat="1" applyFont="1" applyBorder="1" applyAlignment="1">
      <alignment vertical="center" wrapText="1"/>
    </xf>
    <xf numFmtId="0" fontId="11" fillId="0" borderId="14" xfId="1" applyFont="1" applyBorder="1" applyAlignment="1">
      <alignment vertical="center" wrapText="1"/>
    </xf>
    <xf numFmtId="0" fontId="11" fillId="0" borderId="88" xfId="1" applyFont="1" applyBorder="1" applyAlignment="1">
      <alignment vertical="center" wrapText="1"/>
    </xf>
    <xf numFmtId="0" fontId="11" fillId="0" borderId="20" xfId="1" applyFont="1" applyBorder="1" applyAlignment="1">
      <alignment vertical="center" wrapText="1"/>
    </xf>
    <xf numFmtId="0" fontId="12" fillId="0" borderId="29" xfId="1" applyFont="1" applyBorder="1" applyAlignment="1">
      <alignment vertical="center" wrapText="1"/>
    </xf>
    <xf numFmtId="0" fontId="12" fillId="2" borderId="14" xfId="1" applyFont="1" applyFill="1" applyBorder="1" applyAlignment="1">
      <alignment horizontal="center" vertical="center" wrapText="1"/>
    </xf>
    <xf numFmtId="10" fontId="11" fillId="0" borderId="27" xfId="1" applyNumberFormat="1" applyFont="1" applyBorder="1"/>
    <xf numFmtId="10" fontId="11" fillId="0" borderId="26" xfId="1" applyNumberFormat="1" applyFont="1" applyBorder="1"/>
    <xf numFmtId="10" fontId="2" fillId="0" borderId="27" xfId="1" applyNumberFormat="1" applyFont="1" applyBorder="1"/>
    <xf numFmtId="10" fontId="11" fillId="0" borderId="28" xfId="1" applyNumberFormat="1" applyFont="1" applyBorder="1"/>
    <xf numFmtId="0" fontId="11" fillId="4" borderId="2" xfId="1" applyFont="1" applyFill="1" applyBorder="1" applyAlignment="1">
      <alignment horizontal="left" vertical="center" wrapText="1"/>
    </xf>
    <xf numFmtId="10" fontId="11" fillId="4" borderId="0" xfId="6" applyNumberFormat="1" applyFont="1" applyFill="1" applyBorder="1" applyAlignment="1">
      <alignment vertical="center" wrapText="1"/>
    </xf>
    <xf numFmtId="0" fontId="11" fillId="4" borderId="2" xfId="1" applyFont="1" applyFill="1" applyBorder="1" applyAlignment="1">
      <alignment horizontal="center"/>
    </xf>
    <xf numFmtId="0" fontId="11" fillId="4" borderId="2" xfId="1" applyFont="1" applyFill="1" applyBorder="1" applyAlignment="1">
      <alignment horizontal="center" vertical="center" wrapText="1"/>
    </xf>
    <xf numFmtId="0" fontId="5" fillId="4" borderId="2" xfId="1" applyFont="1" applyFill="1" applyBorder="1" applyAlignment="1">
      <alignment horizontal="center"/>
    </xf>
    <xf numFmtId="10" fontId="11" fillId="4" borderId="2" xfId="1" applyNumberFormat="1" applyFont="1" applyFill="1" applyBorder="1" applyAlignment="1">
      <alignment horizontal="center"/>
    </xf>
    <xf numFmtId="4" fontId="12" fillId="4" borderId="2" xfId="1" applyNumberFormat="1" applyFont="1" applyFill="1" applyBorder="1" applyAlignment="1">
      <alignment horizontal="left" vertical="center" wrapText="1"/>
    </xf>
    <xf numFmtId="0" fontId="11" fillId="4" borderId="2" xfId="1" applyFont="1" applyFill="1" applyBorder="1" applyAlignment="1">
      <alignment vertical="center" wrapText="1"/>
    </xf>
    <xf numFmtId="3" fontId="1" fillId="0" borderId="2" xfId="1" applyNumberFormat="1" applyFont="1" applyBorder="1" applyAlignment="1">
      <alignment horizontal="right" vertical="center" wrapText="1"/>
    </xf>
    <xf numFmtId="10" fontId="11" fillId="0" borderId="2" xfId="28" applyNumberFormat="1" applyFont="1" applyFill="1" applyBorder="1" applyAlignment="1">
      <alignment horizontal="right" vertical="center" wrapText="1"/>
    </xf>
    <xf numFmtId="2" fontId="11" fillId="0" borderId="2" xfId="1" applyNumberFormat="1" applyFont="1" applyBorder="1" applyAlignment="1">
      <alignment horizontal="right" vertical="center" wrapText="1"/>
    </xf>
    <xf numFmtId="3" fontId="9" fillId="0" borderId="0" xfId="0" applyNumberFormat="1" applyFont="1"/>
    <xf numFmtId="4" fontId="17" fillId="0" borderId="2" xfId="1" applyNumberFormat="1" applyFont="1" applyBorder="1" applyAlignment="1">
      <alignment horizontal="left" vertical="center" wrapText="1"/>
    </xf>
    <xf numFmtId="0" fontId="10" fillId="0" borderId="2" xfId="1" applyFont="1" applyBorder="1" applyAlignment="1">
      <alignment horizontal="center"/>
    </xf>
    <xf numFmtId="3" fontId="57" fillId="0" borderId="2" xfId="1" applyNumberFormat="1" applyFont="1" applyBorder="1" applyAlignment="1">
      <alignment horizontal="center"/>
    </xf>
    <xf numFmtId="10" fontId="57" fillId="0" borderId="2" xfId="1" applyNumberFormat="1" applyFont="1" applyBorder="1" applyAlignment="1">
      <alignment horizontal="center"/>
    </xf>
    <xf numFmtId="4" fontId="17" fillId="0" borderId="2" xfId="1" applyNumberFormat="1" applyFont="1" applyBorder="1" applyAlignment="1">
      <alignment vertical="center" wrapText="1"/>
    </xf>
    <xf numFmtId="0" fontId="10" fillId="0" borderId="2" xfId="1" applyFont="1" applyBorder="1" applyAlignment="1">
      <alignment wrapText="1"/>
    </xf>
    <xf numFmtId="4" fontId="12" fillId="0" borderId="2" xfId="1" applyNumberFormat="1" applyFont="1" applyBorder="1" applyAlignment="1">
      <alignment vertical="center" wrapText="1"/>
    </xf>
    <xf numFmtId="3" fontId="56" fillId="0" borderId="2" xfId="1" applyNumberFormat="1" applyFont="1" applyBorder="1" applyAlignment="1">
      <alignment horizontal="center"/>
    </xf>
    <xf numFmtId="10" fontId="56" fillId="0" borderId="2" xfId="28" applyNumberFormat="1" applyFont="1" applyFill="1" applyBorder="1" applyAlignment="1">
      <alignment horizontal="center"/>
    </xf>
    <xf numFmtId="3" fontId="7" fillId="0" borderId="2" xfId="1" applyNumberFormat="1" applyBorder="1" applyAlignment="1">
      <alignment horizontal="center" wrapText="1"/>
    </xf>
    <xf numFmtId="3" fontId="10" fillId="0" borderId="2" xfId="1" applyNumberFormat="1" applyFont="1" applyBorder="1" applyAlignment="1">
      <alignment horizontal="center"/>
    </xf>
    <xf numFmtId="4" fontId="7" fillId="0" borderId="2" xfId="1" applyNumberFormat="1" applyBorder="1" applyAlignment="1">
      <alignment horizontal="center"/>
    </xf>
    <xf numFmtId="4" fontId="10" fillId="0" borderId="2" xfId="1" applyNumberFormat="1" applyFont="1" applyBorder="1" applyAlignment="1">
      <alignment horizontal="center"/>
    </xf>
    <xf numFmtId="3" fontId="56" fillId="0" borderId="19" xfId="0" applyNumberFormat="1" applyFont="1" applyBorder="1" applyAlignment="1">
      <alignment horizontal="right" vertical="center" wrapText="1"/>
    </xf>
    <xf numFmtId="3" fontId="83" fillId="3" borderId="19" xfId="18" applyNumberFormat="1" applyFont="1" applyFill="1" applyBorder="1" applyAlignment="1">
      <alignment horizontal="right" vertical="center" wrapText="1" shrinkToFit="1"/>
    </xf>
    <xf numFmtId="3" fontId="9" fillId="3" borderId="19" xfId="18" applyNumberFormat="1" applyFill="1" applyBorder="1" applyAlignment="1">
      <alignment horizontal="right" vertical="center" wrapText="1" shrinkToFit="1"/>
    </xf>
    <xf numFmtId="3" fontId="83" fillId="0" borderId="19" xfId="18" applyNumberFormat="1" applyFont="1" applyBorder="1" applyAlignment="1">
      <alignment horizontal="right" vertical="center" wrapText="1" shrinkToFit="1"/>
    </xf>
    <xf numFmtId="3" fontId="9" fillId="0" borderId="19" xfId="18" applyNumberFormat="1" applyBorder="1" applyAlignment="1">
      <alignment horizontal="right" vertical="center" wrapText="1" shrinkToFit="1"/>
    </xf>
    <xf numFmtId="3" fontId="56" fillId="0" borderId="22" xfId="0" applyNumberFormat="1" applyFont="1" applyBorder="1" applyAlignment="1">
      <alignment horizontal="right" vertical="center" wrapText="1"/>
    </xf>
    <xf numFmtId="3" fontId="11" fillId="0" borderId="5" xfId="1" applyNumberFormat="1" applyFont="1" applyBorder="1"/>
    <xf numFmtId="10" fontId="11" fillId="0" borderId="26" xfId="28" applyNumberFormat="1" applyFont="1" applyBorder="1"/>
    <xf numFmtId="191" fontId="11" fillId="0" borderId="0" xfId="1" applyNumberFormat="1" applyFont="1"/>
    <xf numFmtId="10" fontId="22" fillId="0" borderId="2" xfId="28" applyNumberFormat="1" applyFont="1" applyBorder="1" applyAlignment="1">
      <alignment horizontal="center"/>
    </xf>
    <xf numFmtId="0" fontId="4" fillId="0" borderId="0" xfId="1" applyFont="1" applyAlignment="1">
      <alignment vertical="center" wrapText="1"/>
    </xf>
    <xf numFmtId="10" fontId="11" fillId="0" borderId="0" xfId="1" applyNumberFormat="1" applyFont="1" applyAlignment="1">
      <alignment vertical="center" wrapText="1"/>
    </xf>
    <xf numFmtId="0" fontId="37" fillId="0" borderId="0" xfId="1" applyFont="1" applyAlignment="1">
      <alignment vertical="center" wrapText="1"/>
    </xf>
    <xf numFmtId="10" fontId="12" fillId="0" borderId="0" xfId="28" applyNumberFormat="1" applyFont="1" applyFill="1" applyBorder="1" applyAlignment="1">
      <alignment vertical="center" wrapText="1"/>
    </xf>
    <xf numFmtId="3" fontId="24" fillId="35" borderId="2" xfId="12" applyNumberFormat="1" applyFont="1" applyFill="1" applyBorder="1" applyAlignment="1">
      <alignment horizontal="right" wrapText="1"/>
    </xf>
    <xf numFmtId="0" fontId="7" fillId="0" borderId="2" xfId="1" applyBorder="1" applyAlignment="1">
      <alignment horizontal="center" vertical="center"/>
    </xf>
    <xf numFmtId="10" fontId="11" fillId="0" borderId="106" xfId="28" applyNumberFormat="1" applyFont="1" applyBorder="1"/>
    <xf numFmtId="14" fontId="44" fillId="0" borderId="0" xfId="1" applyNumberFormat="1" applyFont="1"/>
    <xf numFmtId="3" fontId="9" fillId="3" borderId="14" xfId="17" applyNumberFormat="1" applyFill="1" applyBorder="1" applyAlignment="1">
      <alignment horizontal="right" vertical="center" wrapText="1" shrinkToFit="1"/>
    </xf>
    <xf numFmtId="3" fontId="9" fillId="3" borderId="16" xfId="17" applyNumberFormat="1" applyFill="1" applyBorder="1" applyAlignment="1">
      <alignment horizontal="right" vertical="center" wrapText="1" shrinkToFit="1"/>
    </xf>
    <xf numFmtId="3" fontId="9" fillId="3" borderId="17" xfId="17" applyNumberFormat="1" applyFill="1" applyBorder="1" applyAlignment="1">
      <alignment horizontal="right" vertical="center" wrapText="1" shrinkToFit="1"/>
    </xf>
    <xf numFmtId="3" fontId="9" fillId="0" borderId="17" xfId="0" applyNumberFormat="1" applyFont="1" applyBorder="1" applyAlignment="1">
      <alignment horizontal="right" vertical="center" wrapText="1"/>
    </xf>
    <xf numFmtId="3" fontId="56" fillId="0" borderId="17" xfId="0" applyNumberFormat="1" applyFont="1" applyBorder="1" applyAlignment="1">
      <alignment horizontal="right" vertical="center" wrapText="1"/>
    </xf>
    <xf numFmtId="3" fontId="9" fillId="3" borderId="17" xfId="0" applyNumberFormat="1" applyFont="1" applyFill="1" applyBorder="1" applyAlignment="1">
      <alignment horizontal="right" vertical="center" wrapText="1"/>
    </xf>
    <xf numFmtId="3" fontId="56" fillId="0" borderId="20" xfId="0" applyNumberFormat="1" applyFont="1" applyBorder="1" applyAlignment="1">
      <alignment horizontal="right" vertical="center" wrapText="1"/>
    </xf>
    <xf numFmtId="0" fontId="22" fillId="0" borderId="0" xfId="1" applyFont="1" applyAlignment="1">
      <alignment horizontal="center" wrapText="1"/>
    </xf>
    <xf numFmtId="3" fontId="84" fillId="0" borderId="2" xfId="1" applyNumberFormat="1" applyFont="1" applyBorder="1" applyAlignment="1">
      <alignment horizontal="right" vertical="center" wrapText="1"/>
    </xf>
    <xf numFmtId="0" fontId="84" fillId="0" borderId="0" xfId="1" applyFont="1" applyAlignment="1">
      <alignment horizontal="left" vertical="center"/>
    </xf>
    <xf numFmtId="3" fontId="84" fillId="0" borderId="0" xfId="1" applyNumberFormat="1" applyFont="1"/>
    <xf numFmtId="0" fontId="36" fillId="0" borderId="1" xfId="1" applyFont="1" applyBorder="1" applyAlignment="1">
      <alignment vertical="center" wrapText="1"/>
    </xf>
    <xf numFmtId="0" fontId="10" fillId="0" borderId="2" xfId="1" applyFont="1" applyBorder="1" applyAlignment="1">
      <alignment horizontal="center" wrapText="1"/>
    </xf>
    <xf numFmtId="1" fontId="13" fillId="0" borderId="33" xfId="1" applyNumberFormat="1" applyFont="1" applyBorder="1" applyAlignment="1">
      <alignment horizontal="center" vertical="center"/>
    </xf>
    <xf numFmtId="1" fontId="13" fillId="0" borderId="0" xfId="1" applyNumberFormat="1" applyFont="1" applyAlignment="1">
      <alignment horizontal="center" vertical="center"/>
    </xf>
    <xf numFmtId="1" fontId="13" fillId="0" borderId="49" xfId="1" applyNumberFormat="1" applyFont="1" applyBorder="1" applyAlignment="1">
      <alignment horizontal="center" vertical="center"/>
    </xf>
    <xf numFmtId="1" fontId="13" fillId="0" borderId="33" xfId="1" applyNumberFormat="1" applyFont="1" applyBorder="1" applyAlignment="1">
      <alignment horizontal="center" vertical="center" wrapText="1"/>
    </xf>
    <xf numFmtId="1" fontId="13" fillId="0" borderId="0" xfId="1" applyNumberFormat="1" applyFont="1" applyAlignment="1">
      <alignment horizontal="center" vertical="center" wrapText="1"/>
    </xf>
    <xf numFmtId="1" fontId="13" fillId="0" borderId="49" xfId="1" applyNumberFormat="1" applyFont="1" applyBorder="1" applyAlignment="1">
      <alignment horizontal="center" vertical="center" wrapText="1"/>
    </xf>
    <xf numFmtId="0" fontId="11" fillId="0" borderId="51" xfId="1" applyFont="1" applyBorder="1"/>
    <xf numFmtId="0" fontId="30" fillId="0" borderId="50" xfId="1" applyFont="1" applyBorder="1" applyAlignment="1">
      <alignment horizontal="center" vertical="center" wrapText="1"/>
    </xf>
    <xf numFmtId="0" fontId="30" fillId="0" borderId="3" xfId="1" applyFont="1" applyBorder="1" applyAlignment="1">
      <alignment horizontal="center" vertical="center" wrapText="1"/>
    </xf>
    <xf numFmtId="0" fontId="12" fillId="0" borderId="63" xfId="1" applyFont="1" applyBorder="1" applyAlignment="1">
      <alignment horizontal="left" vertical="top"/>
    </xf>
    <xf numFmtId="0" fontId="12" fillId="0" borderId="64" xfId="1" applyFont="1" applyBorder="1" applyAlignment="1">
      <alignment horizontal="left" vertical="top"/>
    </xf>
    <xf numFmtId="0" fontId="12" fillId="0" borderId="65" xfId="1" applyFont="1" applyBorder="1" applyAlignment="1">
      <alignment horizontal="left" vertical="top"/>
    </xf>
    <xf numFmtId="0" fontId="12" fillId="0" borderId="63" xfId="1" applyFont="1" applyBorder="1" applyAlignment="1">
      <alignment horizontal="center" vertical="center" wrapText="1"/>
    </xf>
    <xf numFmtId="0" fontId="12" fillId="0" borderId="64" xfId="1" applyFont="1" applyBorder="1" applyAlignment="1">
      <alignment horizontal="center" vertical="center" wrapText="1"/>
    </xf>
    <xf numFmtId="0" fontId="12" fillId="0" borderId="65" xfId="1" applyFont="1" applyBorder="1" applyAlignment="1">
      <alignment horizontal="center" vertical="center" wrapText="1"/>
    </xf>
    <xf numFmtId="0" fontId="12" fillId="0" borderId="66" xfId="1" applyFont="1" applyBorder="1" applyAlignment="1">
      <alignment horizontal="center" vertical="center" wrapText="1"/>
    </xf>
    <xf numFmtId="0" fontId="13" fillId="0" borderId="66" xfId="1" applyFont="1" applyBorder="1" applyAlignment="1">
      <alignment horizontal="center"/>
    </xf>
    <xf numFmtId="0" fontId="12" fillId="0" borderId="0" xfId="1" applyFont="1" applyAlignment="1">
      <alignment horizontal="center" vertical="center" wrapText="1"/>
    </xf>
    <xf numFmtId="0" fontId="12" fillId="0" borderId="49" xfId="1" applyFont="1" applyBorder="1" applyAlignment="1">
      <alignment horizontal="center" vertical="center" wrapText="1"/>
    </xf>
    <xf numFmtId="0" fontId="12" fillId="2" borderId="2" xfId="1" applyFont="1" applyFill="1" applyBorder="1" applyAlignment="1">
      <alignment horizontal="center" vertical="center" wrapText="1"/>
    </xf>
    <xf numFmtId="0" fontId="11" fillId="0" borderId="0" xfId="4" applyFont="1" applyAlignment="1">
      <alignment horizontal="center"/>
    </xf>
    <xf numFmtId="49" fontId="17" fillId="2" borderId="2" xfId="1" applyNumberFormat="1" applyFont="1" applyFill="1" applyBorder="1" applyAlignment="1">
      <alignment horizontal="center" vertical="center" wrapText="1"/>
    </xf>
    <xf numFmtId="4" fontId="12" fillId="2" borderId="2" xfId="1" applyNumberFormat="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2" fillId="0" borderId="7" xfId="1" applyFont="1" applyBorder="1" applyAlignment="1">
      <alignment horizontal="left" wrapText="1"/>
    </xf>
    <xf numFmtId="164" fontId="12" fillId="2" borderId="2" xfId="5" applyFont="1" applyFill="1" applyBorder="1" applyAlignment="1">
      <alignment horizontal="center" vertical="center" wrapText="1"/>
    </xf>
    <xf numFmtId="0" fontId="12" fillId="3" borderId="0" xfId="1" applyFont="1" applyFill="1" applyAlignment="1">
      <alignment horizontal="center" wrapText="1"/>
    </xf>
    <xf numFmtId="0" fontId="11" fillId="3" borderId="0" xfId="1" applyFont="1" applyFill="1" applyAlignment="1">
      <alignment horizontal="center" wrapText="1"/>
    </xf>
    <xf numFmtId="0" fontId="11" fillId="3" borderId="0" xfId="1" applyFont="1" applyFill="1" applyAlignment="1">
      <alignment horizontal="center"/>
    </xf>
    <xf numFmtId="3" fontId="13" fillId="2" borderId="2" xfId="1" applyNumberFormat="1" applyFont="1" applyFill="1" applyBorder="1" applyAlignment="1">
      <alignment horizontal="center" vertical="center" textRotation="90" wrapText="1"/>
    </xf>
    <xf numFmtId="0" fontId="11" fillId="0" borderId="10" xfId="1" applyFont="1" applyBorder="1" applyAlignment="1">
      <alignment wrapText="1"/>
    </xf>
    <xf numFmtId="0" fontId="12" fillId="0" borderId="11" xfId="1" applyFont="1" applyBorder="1" applyAlignment="1">
      <alignment horizontal="center" vertical="center" wrapText="1"/>
    </xf>
    <xf numFmtId="0" fontId="11" fillId="0" borderId="11" xfId="1" applyFont="1" applyBorder="1" applyAlignment="1">
      <alignment horizontal="center"/>
    </xf>
    <xf numFmtId="0" fontId="12" fillId="2" borderId="2" xfId="1" applyFont="1" applyFill="1" applyBorder="1" applyAlignment="1">
      <alignment horizontal="center" vertical="center" textRotation="90" wrapText="1"/>
    </xf>
    <xf numFmtId="3" fontId="12" fillId="2" borderId="2" xfId="1" applyNumberFormat="1" applyFont="1" applyFill="1" applyBorder="1" applyAlignment="1">
      <alignment horizontal="center" vertical="center" textRotation="90" wrapText="1"/>
    </xf>
    <xf numFmtId="0" fontId="12" fillId="0" borderId="86"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87" xfId="1" applyFont="1" applyBorder="1" applyAlignment="1">
      <alignment horizontal="center" vertical="center" wrapText="1"/>
    </xf>
    <xf numFmtId="0" fontId="11" fillId="2" borderId="2" xfId="1" applyFont="1" applyFill="1" applyBorder="1" applyAlignment="1">
      <alignment vertical="top" wrapText="1"/>
    </xf>
    <xf numFmtId="0" fontId="12" fillId="2" borderId="45" xfId="1" applyFont="1" applyFill="1" applyBorder="1" applyAlignment="1">
      <alignment horizontal="center" vertical="center" wrapText="1"/>
    </xf>
    <xf numFmtId="0" fontId="12" fillId="2" borderId="30" xfId="1" applyFont="1" applyFill="1" applyBorder="1" applyAlignment="1">
      <alignment horizontal="center" vertical="center" wrapText="1"/>
    </xf>
    <xf numFmtId="0" fontId="12" fillId="2" borderId="31" xfId="1" applyFont="1" applyFill="1" applyBorder="1" applyAlignment="1">
      <alignment horizontal="center" vertical="center" wrapText="1"/>
    </xf>
    <xf numFmtId="0" fontId="12" fillId="0" borderId="5" xfId="1" applyFont="1" applyBorder="1" applyAlignment="1">
      <alignment horizontal="left" wrapText="1"/>
    </xf>
    <xf numFmtId="0" fontId="12" fillId="0" borderId="0" xfId="1" applyFont="1" applyAlignment="1">
      <alignment horizontal="left" wrapText="1"/>
    </xf>
    <xf numFmtId="0" fontId="12" fillId="0" borderId="0" xfId="1" applyFont="1"/>
    <xf numFmtId="0" fontId="12" fillId="0" borderId="35" xfId="1" applyFont="1" applyBorder="1" applyAlignment="1">
      <alignment horizontal="left"/>
    </xf>
    <xf numFmtId="0" fontId="22" fillId="0" borderId="0" xfId="1" applyFont="1" applyAlignment="1">
      <alignment horizontal="left" vertical="center" wrapText="1"/>
    </xf>
    <xf numFmtId="0" fontId="24" fillId="6" borderId="76" xfId="12" applyFont="1" applyFill="1" applyBorder="1" applyAlignment="1">
      <alignment horizontal="center" vertical="center" wrapText="1"/>
    </xf>
    <xf numFmtId="0" fontId="24" fillId="6" borderId="2" xfId="12" applyFont="1" applyFill="1" applyBorder="1" applyAlignment="1">
      <alignment horizontal="center" vertical="center" wrapText="1"/>
    </xf>
    <xf numFmtId="0" fontId="22" fillId="6" borderId="2" xfId="1" applyFont="1" applyFill="1" applyBorder="1" applyAlignment="1">
      <alignment horizontal="center"/>
    </xf>
    <xf numFmtId="0" fontId="22" fillId="6" borderId="76" xfId="1" applyFont="1" applyFill="1" applyBorder="1" applyAlignment="1">
      <alignment horizontal="center"/>
    </xf>
    <xf numFmtId="3" fontId="26" fillId="0" borderId="33" xfId="12" applyNumberFormat="1" applyFont="1" applyBorder="1" applyAlignment="1">
      <alignment horizontal="center"/>
    </xf>
    <xf numFmtId="3" fontId="26" fillId="0" borderId="0" xfId="12" applyNumberFormat="1" applyFont="1" applyAlignment="1">
      <alignment horizontal="center"/>
    </xf>
    <xf numFmtId="0" fontId="38" fillId="7" borderId="68" xfId="0" applyFont="1" applyFill="1" applyBorder="1" applyAlignment="1">
      <alignment vertical="center" wrapText="1"/>
    </xf>
    <xf numFmtId="0" fontId="38" fillId="7" borderId="71" xfId="0" applyFont="1" applyFill="1" applyBorder="1" applyAlignment="1">
      <alignment vertical="center" wrapText="1"/>
    </xf>
    <xf numFmtId="0" fontId="38" fillId="7" borderId="73" xfId="0" applyFont="1" applyFill="1" applyBorder="1" applyAlignment="1">
      <alignment vertical="center" wrapText="1"/>
    </xf>
    <xf numFmtId="0" fontId="39" fillId="7" borderId="70" xfId="0" applyFont="1" applyFill="1" applyBorder="1" applyAlignment="1">
      <alignment horizontal="center" vertical="center"/>
    </xf>
    <xf numFmtId="0" fontId="39" fillId="7" borderId="69" xfId="0" applyFont="1" applyFill="1" applyBorder="1" applyAlignment="1">
      <alignment horizontal="center" vertical="center"/>
    </xf>
    <xf numFmtId="0" fontId="22" fillId="0" borderId="0" xfId="1" applyFont="1" applyAlignment="1">
      <alignment horizontal="center"/>
    </xf>
    <xf numFmtId="0" fontId="7" fillId="0" borderId="2" xfId="1" applyFont="1" applyBorder="1" applyAlignment="1">
      <alignment wrapText="1"/>
    </xf>
    <xf numFmtId="0" fontId="11" fillId="0" borderId="0" xfId="1" applyFont="1" applyAlignment="1">
      <alignment horizontal="left"/>
    </xf>
  </cellXfs>
  <cellStyles count="97">
    <cellStyle name="20% - Accent1 2" xfId="29" xr:uid="{00000000-0005-0000-0000-000000000000}"/>
    <cellStyle name="20% - Accent1 3" xfId="30" xr:uid="{00000000-0005-0000-0000-000001000000}"/>
    <cellStyle name="20% - Accent2 2" xfId="31" xr:uid="{00000000-0005-0000-0000-000002000000}"/>
    <cellStyle name="20% - Accent2 3" xfId="32" xr:uid="{00000000-0005-0000-0000-000003000000}"/>
    <cellStyle name="20% - Accent3 2" xfId="33" xr:uid="{00000000-0005-0000-0000-000004000000}"/>
    <cellStyle name="20% - Accent3 3" xfId="34" xr:uid="{00000000-0005-0000-0000-000005000000}"/>
    <cellStyle name="20% - Accent4 2" xfId="35" xr:uid="{00000000-0005-0000-0000-000006000000}"/>
    <cellStyle name="20% - Accent4 3" xfId="36" xr:uid="{00000000-0005-0000-0000-000007000000}"/>
    <cellStyle name="20% - Accent5 2" xfId="37" xr:uid="{00000000-0005-0000-0000-000008000000}"/>
    <cellStyle name="20% - Accent5 3" xfId="38" xr:uid="{00000000-0005-0000-0000-000009000000}"/>
    <cellStyle name="20% - Accent6 2" xfId="39" xr:uid="{00000000-0005-0000-0000-00000A000000}"/>
    <cellStyle name="20% - Accent6 3" xfId="40" xr:uid="{00000000-0005-0000-0000-00000B000000}"/>
    <cellStyle name="40% - Accent1 2" xfId="41" xr:uid="{00000000-0005-0000-0000-00000C000000}"/>
    <cellStyle name="40% - Accent1 3" xfId="42" xr:uid="{00000000-0005-0000-0000-00000D000000}"/>
    <cellStyle name="40% - Accent2 2" xfId="43" xr:uid="{00000000-0005-0000-0000-00000E000000}"/>
    <cellStyle name="40% - Accent2 3" xfId="44" xr:uid="{00000000-0005-0000-0000-00000F000000}"/>
    <cellStyle name="40% - Accent3 2" xfId="45" xr:uid="{00000000-0005-0000-0000-000010000000}"/>
    <cellStyle name="40% - Accent3 3" xfId="46" xr:uid="{00000000-0005-0000-0000-000011000000}"/>
    <cellStyle name="40% - Accent4 2" xfId="47" xr:uid="{00000000-0005-0000-0000-000012000000}"/>
    <cellStyle name="40% - Accent4 3" xfId="48" xr:uid="{00000000-0005-0000-0000-000013000000}"/>
    <cellStyle name="40% - Accent5 2" xfId="49" xr:uid="{00000000-0005-0000-0000-000014000000}"/>
    <cellStyle name="40% - Accent5 3" xfId="50" xr:uid="{00000000-0005-0000-0000-000015000000}"/>
    <cellStyle name="40% - Accent6 2" xfId="51" xr:uid="{00000000-0005-0000-0000-000016000000}"/>
    <cellStyle name="40% - Accent6 3" xfId="52" xr:uid="{00000000-0005-0000-0000-000017000000}"/>
    <cellStyle name="60% - Accent1 2" xfId="53" xr:uid="{00000000-0005-0000-0000-000018000000}"/>
    <cellStyle name="60% - Accent2 2" xfId="54" xr:uid="{00000000-0005-0000-0000-000019000000}"/>
    <cellStyle name="60% - Accent3 2" xfId="55" xr:uid="{00000000-0005-0000-0000-00001A000000}"/>
    <cellStyle name="60% - Accent4 2" xfId="56" xr:uid="{00000000-0005-0000-0000-00001B000000}"/>
    <cellStyle name="60% - Accent5 2" xfId="57" xr:uid="{00000000-0005-0000-0000-00001C000000}"/>
    <cellStyle name="60% - Accent6 2" xfId="58" xr:uid="{00000000-0005-0000-0000-00001D000000}"/>
    <cellStyle name="Accent1 2" xfId="59" xr:uid="{00000000-0005-0000-0000-00001E000000}"/>
    <cellStyle name="Accent2 2" xfId="60" xr:uid="{00000000-0005-0000-0000-00001F000000}"/>
    <cellStyle name="Accent3 2" xfId="61" xr:uid="{00000000-0005-0000-0000-000020000000}"/>
    <cellStyle name="Accent4 2" xfId="62" xr:uid="{00000000-0005-0000-0000-000021000000}"/>
    <cellStyle name="Accent5 2" xfId="63" xr:uid="{00000000-0005-0000-0000-000022000000}"/>
    <cellStyle name="Accent6 2" xfId="64" xr:uid="{00000000-0005-0000-0000-000023000000}"/>
    <cellStyle name="Bad 2" xfId="65" xr:uid="{00000000-0005-0000-0000-000024000000}"/>
    <cellStyle name="Calculation 2" xfId="66" xr:uid="{00000000-0005-0000-0000-000025000000}"/>
    <cellStyle name="Check Cell 2" xfId="67" xr:uid="{00000000-0005-0000-0000-000026000000}"/>
    <cellStyle name="Comma 2" xfId="5" xr:uid="{00000000-0005-0000-0000-000027000000}"/>
    <cellStyle name="Currency 2" xfId="68" xr:uid="{00000000-0005-0000-0000-000028000000}"/>
    <cellStyle name="Explanatory Text 2" xfId="69" xr:uid="{00000000-0005-0000-0000-000029000000}"/>
    <cellStyle name="Good 2" xfId="70" xr:uid="{00000000-0005-0000-0000-00002A000000}"/>
    <cellStyle name="Heading 1 2" xfId="71" xr:uid="{00000000-0005-0000-0000-00002B000000}"/>
    <cellStyle name="Heading 2 2" xfId="72" xr:uid="{00000000-0005-0000-0000-00002C000000}"/>
    <cellStyle name="Heading 3 2" xfId="73" xr:uid="{00000000-0005-0000-0000-00002D000000}"/>
    <cellStyle name="Heading 4 2" xfId="74" xr:uid="{00000000-0005-0000-0000-00002E000000}"/>
    <cellStyle name="Hyperlink 2" xfId="75" xr:uid="{00000000-0005-0000-0000-00002F000000}"/>
    <cellStyle name="Input 2" xfId="76" xr:uid="{00000000-0005-0000-0000-000030000000}"/>
    <cellStyle name="Linked Cell 2" xfId="77" xr:uid="{00000000-0005-0000-0000-000031000000}"/>
    <cellStyle name="Neutral 2" xfId="78" xr:uid="{00000000-0005-0000-0000-000032000000}"/>
    <cellStyle name="Normal" xfId="0" builtinId="0"/>
    <cellStyle name="Normal 10" xfId="79" xr:uid="{00000000-0005-0000-0000-000034000000}"/>
    <cellStyle name="Normal 17" xfId="19" xr:uid="{00000000-0005-0000-0000-000035000000}"/>
    <cellStyle name="Normal 18" xfId="22" xr:uid="{00000000-0005-0000-0000-000036000000}"/>
    <cellStyle name="Normal 2" xfId="1" xr:uid="{00000000-0005-0000-0000-000037000000}"/>
    <cellStyle name="Normal 2 2" xfId="14" xr:uid="{00000000-0005-0000-0000-000038000000}"/>
    <cellStyle name="Normal 2 2 2" xfId="81" xr:uid="{00000000-0005-0000-0000-000039000000}"/>
    <cellStyle name="Normal 2 3" xfId="80" xr:uid="{00000000-0005-0000-0000-00003A000000}"/>
    <cellStyle name="Normal 257" xfId="11" xr:uid="{00000000-0005-0000-0000-00003B000000}"/>
    <cellStyle name="Normal 258" xfId="3" xr:uid="{00000000-0005-0000-0000-00003C000000}"/>
    <cellStyle name="Normal 259" xfId="4" xr:uid="{00000000-0005-0000-0000-00003D000000}"/>
    <cellStyle name="Normal 260" xfId="2" xr:uid="{00000000-0005-0000-0000-00003E000000}"/>
    <cellStyle name="Normal 27" xfId="7" xr:uid="{00000000-0005-0000-0000-00003F000000}"/>
    <cellStyle name="Normal 27 2" xfId="26" xr:uid="{00000000-0005-0000-0000-000040000000}"/>
    <cellStyle name="Normal 28" xfId="8" xr:uid="{00000000-0005-0000-0000-000041000000}"/>
    <cellStyle name="Normal 28 2" xfId="27" xr:uid="{00000000-0005-0000-0000-000042000000}"/>
    <cellStyle name="Normal 3" xfId="16" xr:uid="{00000000-0005-0000-0000-000043000000}"/>
    <cellStyle name="Normal 3 2" xfId="17" xr:uid="{00000000-0005-0000-0000-000044000000}"/>
    <cellStyle name="Normal 3 3" xfId="82" xr:uid="{00000000-0005-0000-0000-000045000000}"/>
    <cellStyle name="Normal 3_IRF" xfId="18" xr:uid="{00000000-0005-0000-0000-000046000000}"/>
    <cellStyle name="Normal 4" xfId="25" xr:uid="{00000000-0005-0000-0000-000047000000}"/>
    <cellStyle name="Normal 4 2" xfId="83" xr:uid="{00000000-0005-0000-0000-000048000000}"/>
    <cellStyle name="Normal 5" xfId="84" xr:uid="{00000000-0005-0000-0000-000049000000}"/>
    <cellStyle name="Normal 532" xfId="12" xr:uid="{00000000-0005-0000-0000-00004A000000}"/>
    <cellStyle name="Normal 6" xfId="15" xr:uid="{00000000-0005-0000-0000-00004B000000}"/>
    <cellStyle name="Normal 6 2" xfId="85" xr:uid="{00000000-0005-0000-0000-00004C000000}"/>
    <cellStyle name="Normal 7" xfId="86" xr:uid="{00000000-0005-0000-0000-00004D000000}"/>
    <cellStyle name="Normal 8" xfId="87" xr:uid="{00000000-0005-0000-0000-00004E000000}"/>
    <cellStyle name="Normal 9" xfId="88" xr:uid="{00000000-0005-0000-0000-00004F000000}"/>
    <cellStyle name="Normal_FPSI" xfId="24" xr:uid="{00000000-0005-0000-0000-000050000000}"/>
    <cellStyle name="Normal_FPSI_1" xfId="23" xr:uid="{00000000-0005-0000-0000-000051000000}"/>
    <cellStyle name="Normal_IPNS" xfId="21" xr:uid="{00000000-0005-0000-0000-000052000000}"/>
    <cellStyle name="Normal_IPNS_1" xfId="20" xr:uid="{00000000-0005-0000-0000-000053000000}"/>
    <cellStyle name="Normal_NAV" xfId="13" xr:uid="{00000000-0005-0000-0000-000054000000}"/>
    <cellStyle name="Normal_NEREALIZIRANI D I Z" xfId="10" xr:uid="{00000000-0005-0000-0000-000055000000}"/>
    <cellStyle name="Normal_REALIZIRANI D I Z" xfId="9" xr:uid="{00000000-0005-0000-0000-000056000000}"/>
    <cellStyle name="Note 2" xfId="89" xr:uid="{00000000-0005-0000-0000-000057000000}"/>
    <cellStyle name="Note 3" xfId="90" xr:uid="{00000000-0005-0000-0000-000058000000}"/>
    <cellStyle name="Output 2" xfId="91" xr:uid="{00000000-0005-0000-0000-000059000000}"/>
    <cellStyle name="Percent" xfId="28" builtinId="5"/>
    <cellStyle name="Percent 2" xfId="6" xr:uid="{00000000-0005-0000-0000-00005B000000}"/>
    <cellStyle name="Percent 3" xfId="92" xr:uid="{00000000-0005-0000-0000-00005C000000}"/>
    <cellStyle name="Percent 4" xfId="93" xr:uid="{00000000-0005-0000-0000-00005D000000}"/>
    <cellStyle name="Title 2" xfId="94" xr:uid="{00000000-0005-0000-0000-00005E000000}"/>
    <cellStyle name="Total 2" xfId="95" xr:uid="{00000000-0005-0000-0000-00005F000000}"/>
    <cellStyle name="Warning Text 2" xfId="96" xr:uid="{00000000-0005-0000-0000-000060000000}"/>
  </cellStyles>
  <dxfs count="1">
    <dxf>
      <fill>
        <patternFill>
          <bgColor rgb="FFFF0000"/>
        </patternFill>
      </fill>
    </dxf>
  </dxfs>
  <tableStyles count="0" defaultTableStyle="TableStyleMedium2"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NEREALIZIRANI%20D%20I%20Z"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ALIZIRANI%20D%20I%20Z"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izici"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TRUKTURA_H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REALIZIRANI D I Z"/>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LIZIRANI D I Z"/>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zici"/>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RUKTURA_HV"/>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8:G21"/>
  <sheetViews>
    <sheetView workbookViewId="0">
      <selection activeCell="K14" sqref="K14"/>
    </sheetView>
  </sheetViews>
  <sheetFormatPr defaultRowHeight="15.75" x14ac:dyDescent="0.25"/>
  <cols>
    <col min="1" max="1" width="9.140625" style="477"/>
    <col min="2" max="2" width="30.140625" style="477" customWidth="1"/>
    <col min="3" max="3" width="14.85546875" style="477" customWidth="1"/>
    <col min="4" max="4" width="16.28515625" style="477" customWidth="1"/>
    <col min="5" max="5" width="9.140625" style="477"/>
    <col min="6" max="6" width="10.140625" style="477" bestFit="1" customWidth="1"/>
    <col min="7" max="257" width="9.140625" style="477"/>
    <col min="258" max="258" width="26.140625" style="477" customWidth="1"/>
    <col min="259" max="261" width="9.140625" style="477"/>
    <col min="262" max="262" width="10.140625" style="477" bestFit="1" customWidth="1"/>
    <col min="263" max="513" width="9.140625" style="477"/>
    <col min="514" max="514" width="26.140625" style="477" customWidth="1"/>
    <col min="515" max="517" width="9.140625" style="477"/>
    <col min="518" max="518" width="10.140625" style="477" bestFit="1" customWidth="1"/>
    <col min="519" max="769" width="9.140625" style="477"/>
    <col min="770" max="770" width="26.140625" style="477" customWidth="1"/>
    <col min="771" max="773" width="9.140625" style="477"/>
    <col min="774" max="774" width="10.140625" style="477" bestFit="1" customWidth="1"/>
    <col min="775" max="1025" width="9.140625" style="477"/>
    <col min="1026" max="1026" width="26.140625" style="477" customWidth="1"/>
    <col min="1027" max="1029" width="9.140625" style="477"/>
    <col min="1030" max="1030" width="10.140625" style="477" bestFit="1" customWidth="1"/>
    <col min="1031" max="1281" width="9.140625" style="477"/>
    <col min="1282" max="1282" width="26.140625" style="477" customWidth="1"/>
    <col min="1283" max="1285" width="9.140625" style="477"/>
    <col min="1286" max="1286" width="10.140625" style="477" bestFit="1" customWidth="1"/>
    <col min="1287" max="1537" width="9.140625" style="477"/>
    <col min="1538" max="1538" width="26.140625" style="477" customWidth="1"/>
    <col min="1539" max="1541" width="9.140625" style="477"/>
    <col min="1542" max="1542" width="10.140625" style="477" bestFit="1" customWidth="1"/>
    <col min="1543" max="1793" width="9.140625" style="477"/>
    <col min="1794" max="1794" width="26.140625" style="477" customWidth="1"/>
    <col min="1795" max="1797" width="9.140625" style="477"/>
    <col min="1798" max="1798" width="10.140625" style="477" bestFit="1" customWidth="1"/>
    <col min="1799" max="2049" width="9.140625" style="477"/>
    <col min="2050" max="2050" width="26.140625" style="477" customWidth="1"/>
    <col min="2051" max="2053" width="9.140625" style="477"/>
    <col min="2054" max="2054" width="10.140625" style="477" bestFit="1" customWidth="1"/>
    <col min="2055" max="2305" width="9.140625" style="477"/>
    <col min="2306" max="2306" width="26.140625" style="477" customWidth="1"/>
    <col min="2307" max="2309" width="9.140625" style="477"/>
    <col min="2310" max="2310" width="10.140625" style="477" bestFit="1" customWidth="1"/>
    <col min="2311" max="2561" width="9.140625" style="477"/>
    <col min="2562" max="2562" width="26.140625" style="477" customWidth="1"/>
    <col min="2563" max="2565" width="9.140625" style="477"/>
    <col min="2566" max="2566" width="10.140625" style="477" bestFit="1" customWidth="1"/>
    <col min="2567" max="2817" width="9.140625" style="477"/>
    <col min="2818" max="2818" width="26.140625" style="477" customWidth="1"/>
    <col min="2819" max="2821" width="9.140625" style="477"/>
    <col min="2822" max="2822" width="10.140625" style="477" bestFit="1" customWidth="1"/>
    <col min="2823" max="3073" width="9.140625" style="477"/>
    <col min="3074" max="3074" width="26.140625" style="477" customWidth="1"/>
    <col min="3075" max="3077" width="9.140625" style="477"/>
    <col min="3078" max="3078" width="10.140625" style="477" bestFit="1" customWidth="1"/>
    <col min="3079" max="3329" width="9.140625" style="477"/>
    <col min="3330" max="3330" width="26.140625" style="477" customWidth="1"/>
    <col min="3331" max="3333" width="9.140625" style="477"/>
    <col min="3334" max="3334" width="10.140625" style="477" bestFit="1" customWidth="1"/>
    <col min="3335" max="3585" width="9.140625" style="477"/>
    <col min="3586" max="3586" width="26.140625" style="477" customWidth="1"/>
    <col min="3587" max="3589" width="9.140625" style="477"/>
    <col min="3590" max="3590" width="10.140625" style="477" bestFit="1" customWidth="1"/>
    <col min="3591" max="3841" width="9.140625" style="477"/>
    <col min="3842" max="3842" width="26.140625" style="477" customWidth="1"/>
    <col min="3843" max="3845" width="9.140625" style="477"/>
    <col min="3846" max="3846" width="10.140625" style="477" bestFit="1" customWidth="1"/>
    <col min="3847" max="4097" width="9.140625" style="477"/>
    <col min="4098" max="4098" width="26.140625" style="477" customWidth="1"/>
    <col min="4099" max="4101" width="9.140625" style="477"/>
    <col min="4102" max="4102" width="10.140625" style="477" bestFit="1" customWidth="1"/>
    <col min="4103" max="4353" width="9.140625" style="477"/>
    <col min="4354" max="4354" width="26.140625" style="477" customWidth="1"/>
    <col min="4355" max="4357" width="9.140625" style="477"/>
    <col min="4358" max="4358" width="10.140625" style="477" bestFit="1" customWidth="1"/>
    <col min="4359" max="4609" width="9.140625" style="477"/>
    <col min="4610" max="4610" width="26.140625" style="477" customWidth="1"/>
    <col min="4611" max="4613" width="9.140625" style="477"/>
    <col min="4614" max="4614" width="10.140625" style="477" bestFit="1" customWidth="1"/>
    <col min="4615" max="4865" width="9.140625" style="477"/>
    <col min="4866" max="4866" width="26.140625" style="477" customWidth="1"/>
    <col min="4867" max="4869" width="9.140625" style="477"/>
    <col min="4870" max="4870" width="10.140625" style="477" bestFit="1" customWidth="1"/>
    <col min="4871" max="5121" width="9.140625" style="477"/>
    <col min="5122" max="5122" width="26.140625" style="477" customWidth="1"/>
    <col min="5123" max="5125" width="9.140625" style="477"/>
    <col min="5126" max="5126" width="10.140625" style="477" bestFit="1" customWidth="1"/>
    <col min="5127" max="5377" width="9.140625" style="477"/>
    <col min="5378" max="5378" width="26.140625" style="477" customWidth="1"/>
    <col min="5379" max="5381" width="9.140625" style="477"/>
    <col min="5382" max="5382" width="10.140625" style="477" bestFit="1" customWidth="1"/>
    <col min="5383" max="5633" width="9.140625" style="477"/>
    <col min="5634" max="5634" width="26.140625" style="477" customWidth="1"/>
    <col min="5635" max="5637" width="9.140625" style="477"/>
    <col min="5638" max="5638" width="10.140625" style="477" bestFit="1" customWidth="1"/>
    <col min="5639" max="5889" width="9.140625" style="477"/>
    <col min="5890" max="5890" width="26.140625" style="477" customWidth="1"/>
    <col min="5891" max="5893" width="9.140625" style="477"/>
    <col min="5894" max="5894" width="10.140625" style="477" bestFit="1" customWidth="1"/>
    <col min="5895" max="6145" width="9.140625" style="477"/>
    <col min="6146" max="6146" width="26.140625" style="477" customWidth="1"/>
    <col min="6147" max="6149" width="9.140625" style="477"/>
    <col min="6150" max="6150" width="10.140625" style="477" bestFit="1" customWidth="1"/>
    <col min="6151" max="6401" width="9.140625" style="477"/>
    <col min="6402" max="6402" width="26.140625" style="477" customWidth="1"/>
    <col min="6403" max="6405" width="9.140625" style="477"/>
    <col min="6406" max="6406" width="10.140625" style="477" bestFit="1" customWidth="1"/>
    <col min="6407" max="6657" width="9.140625" style="477"/>
    <col min="6658" max="6658" width="26.140625" style="477" customWidth="1"/>
    <col min="6659" max="6661" width="9.140625" style="477"/>
    <col min="6662" max="6662" width="10.140625" style="477" bestFit="1" customWidth="1"/>
    <col min="6663" max="6913" width="9.140625" style="477"/>
    <col min="6914" max="6914" width="26.140625" style="477" customWidth="1"/>
    <col min="6915" max="6917" width="9.140625" style="477"/>
    <col min="6918" max="6918" width="10.140625" style="477" bestFit="1" customWidth="1"/>
    <col min="6919" max="7169" width="9.140625" style="477"/>
    <col min="7170" max="7170" width="26.140625" style="477" customWidth="1"/>
    <col min="7171" max="7173" width="9.140625" style="477"/>
    <col min="7174" max="7174" width="10.140625" style="477" bestFit="1" customWidth="1"/>
    <col min="7175" max="7425" width="9.140625" style="477"/>
    <col min="7426" max="7426" width="26.140625" style="477" customWidth="1"/>
    <col min="7427" max="7429" width="9.140625" style="477"/>
    <col min="7430" max="7430" width="10.140625" style="477" bestFit="1" customWidth="1"/>
    <col min="7431" max="7681" width="9.140625" style="477"/>
    <col min="7682" max="7682" width="26.140625" style="477" customWidth="1"/>
    <col min="7683" max="7685" width="9.140625" style="477"/>
    <col min="7686" max="7686" width="10.140625" style="477" bestFit="1" customWidth="1"/>
    <col min="7687" max="7937" width="9.140625" style="477"/>
    <col min="7938" max="7938" width="26.140625" style="477" customWidth="1"/>
    <col min="7939" max="7941" width="9.140625" style="477"/>
    <col min="7942" max="7942" width="10.140625" style="477" bestFit="1" customWidth="1"/>
    <col min="7943" max="8193" width="9.140625" style="477"/>
    <col min="8194" max="8194" width="26.140625" style="477" customWidth="1"/>
    <col min="8195" max="8197" width="9.140625" style="477"/>
    <col min="8198" max="8198" width="10.140625" style="477" bestFit="1" customWidth="1"/>
    <col min="8199" max="8449" width="9.140625" style="477"/>
    <col min="8450" max="8450" width="26.140625" style="477" customWidth="1"/>
    <col min="8451" max="8453" width="9.140625" style="477"/>
    <col min="8454" max="8454" width="10.140625" style="477" bestFit="1" customWidth="1"/>
    <col min="8455" max="8705" width="9.140625" style="477"/>
    <col min="8706" max="8706" width="26.140625" style="477" customWidth="1"/>
    <col min="8707" max="8709" width="9.140625" style="477"/>
    <col min="8710" max="8710" width="10.140625" style="477" bestFit="1" customWidth="1"/>
    <col min="8711" max="8961" width="9.140625" style="477"/>
    <col min="8962" max="8962" width="26.140625" style="477" customWidth="1"/>
    <col min="8963" max="8965" width="9.140625" style="477"/>
    <col min="8966" max="8966" width="10.140625" style="477" bestFit="1" customWidth="1"/>
    <col min="8967" max="9217" width="9.140625" style="477"/>
    <col min="9218" max="9218" width="26.140625" style="477" customWidth="1"/>
    <col min="9219" max="9221" width="9.140625" style="477"/>
    <col min="9222" max="9222" width="10.140625" style="477" bestFit="1" customWidth="1"/>
    <col min="9223" max="9473" width="9.140625" style="477"/>
    <col min="9474" max="9474" width="26.140625" style="477" customWidth="1"/>
    <col min="9475" max="9477" width="9.140625" style="477"/>
    <col min="9478" max="9478" width="10.140625" style="477" bestFit="1" customWidth="1"/>
    <col min="9479" max="9729" width="9.140625" style="477"/>
    <col min="9730" max="9730" width="26.140625" style="477" customWidth="1"/>
    <col min="9731" max="9733" width="9.140625" style="477"/>
    <col min="9734" max="9734" width="10.140625" style="477" bestFit="1" customWidth="1"/>
    <col min="9735" max="9985" width="9.140625" style="477"/>
    <col min="9986" max="9986" width="26.140625" style="477" customWidth="1"/>
    <col min="9987" max="9989" width="9.140625" style="477"/>
    <col min="9990" max="9990" width="10.140625" style="477" bestFit="1" customWidth="1"/>
    <col min="9991" max="10241" width="9.140625" style="477"/>
    <col min="10242" max="10242" width="26.140625" style="477" customWidth="1"/>
    <col min="10243" max="10245" width="9.140625" style="477"/>
    <col min="10246" max="10246" width="10.140625" style="477" bestFit="1" customWidth="1"/>
    <col min="10247" max="10497" width="9.140625" style="477"/>
    <col min="10498" max="10498" width="26.140625" style="477" customWidth="1"/>
    <col min="10499" max="10501" width="9.140625" style="477"/>
    <col min="10502" max="10502" width="10.140625" style="477" bestFit="1" customWidth="1"/>
    <col min="10503" max="10753" width="9.140625" style="477"/>
    <col min="10754" max="10754" width="26.140625" style="477" customWidth="1"/>
    <col min="10755" max="10757" width="9.140625" style="477"/>
    <col min="10758" max="10758" width="10.140625" style="477" bestFit="1" customWidth="1"/>
    <col min="10759" max="11009" width="9.140625" style="477"/>
    <col min="11010" max="11010" width="26.140625" style="477" customWidth="1"/>
    <col min="11011" max="11013" width="9.140625" style="477"/>
    <col min="11014" max="11014" width="10.140625" style="477" bestFit="1" customWidth="1"/>
    <col min="11015" max="11265" width="9.140625" style="477"/>
    <col min="11266" max="11266" width="26.140625" style="477" customWidth="1"/>
    <col min="11267" max="11269" width="9.140625" style="477"/>
    <col min="11270" max="11270" width="10.140625" style="477" bestFit="1" customWidth="1"/>
    <col min="11271" max="11521" width="9.140625" style="477"/>
    <col min="11522" max="11522" width="26.140625" style="477" customWidth="1"/>
    <col min="11523" max="11525" width="9.140625" style="477"/>
    <col min="11526" max="11526" width="10.140625" style="477" bestFit="1" customWidth="1"/>
    <col min="11527" max="11777" width="9.140625" style="477"/>
    <col min="11778" max="11778" width="26.140625" style="477" customWidth="1"/>
    <col min="11779" max="11781" width="9.140625" style="477"/>
    <col min="11782" max="11782" width="10.140625" style="477" bestFit="1" customWidth="1"/>
    <col min="11783" max="12033" width="9.140625" style="477"/>
    <col min="12034" max="12034" width="26.140625" style="477" customWidth="1"/>
    <col min="12035" max="12037" width="9.140625" style="477"/>
    <col min="12038" max="12038" width="10.140625" style="477" bestFit="1" customWidth="1"/>
    <col min="12039" max="12289" width="9.140625" style="477"/>
    <col min="12290" max="12290" width="26.140625" style="477" customWidth="1"/>
    <col min="12291" max="12293" width="9.140625" style="477"/>
    <col min="12294" max="12294" width="10.140625" style="477" bestFit="1" customWidth="1"/>
    <col min="12295" max="12545" width="9.140625" style="477"/>
    <col min="12546" max="12546" width="26.140625" style="477" customWidth="1"/>
    <col min="12547" max="12549" width="9.140625" style="477"/>
    <col min="12550" max="12550" width="10.140625" style="477" bestFit="1" customWidth="1"/>
    <col min="12551" max="12801" width="9.140625" style="477"/>
    <col min="12802" max="12802" width="26.140625" style="477" customWidth="1"/>
    <col min="12803" max="12805" width="9.140625" style="477"/>
    <col min="12806" max="12806" width="10.140625" style="477" bestFit="1" customWidth="1"/>
    <col min="12807" max="13057" width="9.140625" style="477"/>
    <col min="13058" max="13058" width="26.140625" style="477" customWidth="1"/>
    <col min="13059" max="13061" width="9.140625" style="477"/>
    <col min="13062" max="13062" width="10.140625" style="477" bestFit="1" customWidth="1"/>
    <col min="13063" max="13313" width="9.140625" style="477"/>
    <col min="13314" max="13314" width="26.140625" style="477" customWidth="1"/>
    <col min="13315" max="13317" width="9.140625" style="477"/>
    <col min="13318" max="13318" width="10.140625" style="477" bestFit="1" customWidth="1"/>
    <col min="13319" max="13569" width="9.140625" style="477"/>
    <col min="13570" max="13570" width="26.140625" style="477" customWidth="1"/>
    <col min="13571" max="13573" width="9.140625" style="477"/>
    <col min="13574" max="13574" width="10.140625" style="477" bestFit="1" customWidth="1"/>
    <col min="13575" max="13825" width="9.140625" style="477"/>
    <col min="13826" max="13826" width="26.140625" style="477" customWidth="1"/>
    <col min="13827" max="13829" width="9.140625" style="477"/>
    <col min="13830" max="13830" width="10.140625" style="477" bestFit="1" customWidth="1"/>
    <col min="13831" max="14081" width="9.140625" style="477"/>
    <col min="14082" max="14082" width="26.140625" style="477" customWidth="1"/>
    <col min="14083" max="14085" width="9.140625" style="477"/>
    <col min="14086" max="14086" width="10.140625" style="477" bestFit="1" customWidth="1"/>
    <col min="14087" max="14337" width="9.140625" style="477"/>
    <col min="14338" max="14338" width="26.140625" style="477" customWidth="1"/>
    <col min="14339" max="14341" width="9.140625" style="477"/>
    <col min="14342" max="14342" width="10.140625" style="477" bestFit="1" customWidth="1"/>
    <col min="14343" max="14593" width="9.140625" style="477"/>
    <col min="14594" max="14594" width="26.140625" style="477" customWidth="1"/>
    <col min="14595" max="14597" width="9.140625" style="477"/>
    <col min="14598" max="14598" width="10.140625" style="477" bestFit="1" customWidth="1"/>
    <col min="14599" max="14849" width="9.140625" style="477"/>
    <col min="14850" max="14850" width="26.140625" style="477" customWidth="1"/>
    <col min="14851" max="14853" width="9.140625" style="477"/>
    <col min="14854" max="14854" width="10.140625" style="477" bestFit="1" customWidth="1"/>
    <col min="14855" max="15105" width="9.140625" style="477"/>
    <col min="15106" max="15106" width="26.140625" style="477" customWidth="1"/>
    <col min="15107" max="15109" width="9.140625" style="477"/>
    <col min="15110" max="15110" width="10.140625" style="477" bestFit="1" customWidth="1"/>
    <col min="15111" max="15361" width="9.140625" style="477"/>
    <col min="15362" max="15362" width="26.140625" style="477" customWidth="1"/>
    <col min="15363" max="15365" width="9.140625" style="477"/>
    <col min="15366" max="15366" width="10.140625" style="477" bestFit="1" customWidth="1"/>
    <col min="15367" max="15617" width="9.140625" style="477"/>
    <col min="15618" max="15618" width="26.140625" style="477" customWidth="1"/>
    <col min="15619" max="15621" width="9.140625" style="477"/>
    <col min="15622" max="15622" width="10.140625" style="477" bestFit="1" customWidth="1"/>
    <col min="15623" max="15873" width="9.140625" style="477"/>
    <col min="15874" max="15874" width="26.140625" style="477" customWidth="1"/>
    <col min="15875" max="15877" width="9.140625" style="477"/>
    <col min="15878" max="15878" width="10.140625" style="477" bestFit="1" customWidth="1"/>
    <col min="15879" max="16129" width="9.140625" style="477"/>
    <col min="16130" max="16130" width="26.140625" style="477" customWidth="1"/>
    <col min="16131" max="16133" width="9.140625" style="477"/>
    <col min="16134" max="16134" width="10.140625" style="477" bestFit="1" customWidth="1"/>
    <col min="16135" max="16384" width="9.140625" style="477"/>
  </cols>
  <sheetData>
    <row r="8" spans="2:3" x14ac:dyDescent="0.25">
      <c r="B8" s="477" t="s">
        <v>0</v>
      </c>
    </row>
    <row r="10" spans="2:3" x14ac:dyDescent="0.25">
      <c r="B10" s="477" t="s">
        <v>1</v>
      </c>
      <c r="C10" s="478"/>
    </row>
    <row r="12" spans="2:3" x14ac:dyDescent="0.25">
      <c r="B12" s="477" t="s">
        <v>2</v>
      </c>
      <c r="C12" s="482" t="s">
        <v>3</v>
      </c>
    </row>
    <row r="14" spans="2:3" ht="28.5" customHeight="1" x14ac:dyDescent="0.25">
      <c r="B14" s="479" t="s">
        <v>4</v>
      </c>
      <c r="C14" s="477">
        <v>100</v>
      </c>
    </row>
    <row r="16" spans="2:3" x14ac:dyDescent="0.25">
      <c r="B16" s="479" t="s">
        <v>5</v>
      </c>
      <c r="C16" s="763"/>
    </row>
    <row r="17" spans="2:7" x14ac:dyDescent="0.25">
      <c r="B17" s="479"/>
    </row>
    <row r="18" spans="2:7" x14ac:dyDescent="0.25">
      <c r="C18" s="492" t="s">
        <v>475</v>
      </c>
      <c r="D18" s="492" t="s">
        <v>476</v>
      </c>
    </row>
    <row r="19" spans="2:7" x14ac:dyDescent="0.25">
      <c r="B19" s="477" t="s">
        <v>6</v>
      </c>
      <c r="C19" s="524"/>
      <c r="D19" s="524"/>
      <c r="F19" s="480"/>
      <c r="G19" s="481"/>
    </row>
    <row r="21" spans="2:7" x14ac:dyDescent="0.25">
      <c r="B21" s="477" t="s">
        <v>7</v>
      </c>
    </row>
  </sheetData>
  <pageMargins left="0.74803149606299213" right="0.74803149606299213" top="0.98425196850393704" bottom="0.98425196850393704" header="0.51181102362204722" footer="0.51181102362204722"/>
  <pageSetup paperSize="9" scale="6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K70"/>
  <sheetViews>
    <sheetView zoomScale="80" zoomScaleNormal="80" workbookViewId="0">
      <selection activeCell="B63" sqref="B63"/>
    </sheetView>
  </sheetViews>
  <sheetFormatPr defaultRowHeight="15" x14ac:dyDescent="0.25"/>
  <cols>
    <col min="1" max="1" width="15.42578125" style="594" customWidth="1"/>
    <col min="2" max="2" width="59.5703125" style="5" customWidth="1"/>
    <col min="3" max="3" width="22.42578125" style="5" customWidth="1"/>
    <col min="4" max="4" width="21.7109375" style="5" customWidth="1"/>
    <col min="5" max="5" width="17.28515625" style="5" customWidth="1"/>
    <col min="6" max="6" width="23.42578125" style="5" customWidth="1"/>
    <col min="7" max="7" width="18.85546875" style="5" bestFit="1" customWidth="1"/>
    <col min="8" max="8" width="14.42578125" style="5" bestFit="1" customWidth="1"/>
    <col min="9" max="9" width="13.5703125" style="5" bestFit="1" customWidth="1"/>
    <col min="10" max="10" width="31.5703125" style="5" bestFit="1" customWidth="1"/>
    <col min="11" max="11" width="13.5703125" style="5" bestFit="1" customWidth="1"/>
    <col min="12" max="12" width="12.42578125" style="5" bestFit="1" customWidth="1"/>
    <col min="13" max="256" width="9.140625" style="5"/>
    <col min="257" max="257" width="15.42578125" style="5" customWidth="1"/>
    <col min="258" max="258" width="59.5703125" style="5" customWidth="1"/>
    <col min="259" max="259" width="22.42578125" style="5" customWidth="1"/>
    <col min="260" max="260" width="21.7109375" style="5" customWidth="1"/>
    <col min="261" max="261" width="17.28515625" style="5" customWidth="1"/>
    <col min="262" max="262" width="23.42578125" style="5" customWidth="1"/>
    <col min="263" max="263" width="18.85546875" style="5" bestFit="1" customWidth="1"/>
    <col min="264" max="264" width="14.42578125" style="5" bestFit="1" customWidth="1"/>
    <col min="265" max="265" width="13.5703125" style="5" bestFit="1" customWidth="1"/>
    <col min="266" max="266" width="31.5703125" style="5" bestFit="1" customWidth="1"/>
    <col min="267" max="267" width="13.5703125" style="5" bestFit="1" customWidth="1"/>
    <col min="268" max="268" width="12.42578125" style="5" bestFit="1" customWidth="1"/>
    <col min="269" max="512" width="9.140625" style="5"/>
    <col min="513" max="513" width="15.42578125" style="5" customWidth="1"/>
    <col min="514" max="514" width="59.5703125" style="5" customWidth="1"/>
    <col min="515" max="515" width="22.42578125" style="5" customWidth="1"/>
    <col min="516" max="516" width="21.7109375" style="5" customWidth="1"/>
    <col min="517" max="517" width="17.28515625" style="5" customWidth="1"/>
    <col min="518" max="518" width="23.42578125" style="5" customWidth="1"/>
    <col min="519" max="519" width="18.85546875" style="5" bestFit="1" customWidth="1"/>
    <col min="520" max="520" width="14.42578125" style="5" bestFit="1" customWidth="1"/>
    <col min="521" max="521" width="13.5703125" style="5" bestFit="1" customWidth="1"/>
    <col min="522" max="522" width="31.5703125" style="5" bestFit="1" customWidth="1"/>
    <col min="523" max="523" width="13.5703125" style="5" bestFit="1" customWidth="1"/>
    <col min="524" max="524" width="12.42578125" style="5" bestFit="1" customWidth="1"/>
    <col min="525" max="768" width="9.140625" style="5"/>
    <col min="769" max="769" width="15.42578125" style="5" customWidth="1"/>
    <col min="770" max="770" width="59.5703125" style="5" customWidth="1"/>
    <col min="771" max="771" width="22.42578125" style="5" customWidth="1"/>
    <col min="772" max="772" width="21.7109375" style="5" customWidth="1"/>
    <col min="773" max="773" width="17.28515625" style="5" customWidth="1"/>
    <col min="774" max="774" width="23.42578125" style="5" customWidth="1"/>
    <col min="775" max="775" width="18.85546875" style="5" bestFit="1" customWidth="1"/>
    <col min="776" max="776" width="14.42578125" style="5" bestFit="1" customWidth="1"/>
    <col min="777" max="777" width="13.5703125" style="5" bestFit="1" customWidth="1"/>
    <col min="778" max="778" width="31.5703125" style="5" bestFit="1" customWidth="1"/>
    <col min="779" max="779" width="13.5703125" style="5" bestFit="1" customWidth="1"/>
    <col min="780" max="780" width="12.42578125" style="5" bestFit="1" customWidth="1"/>
    <col min="781" max="1024" width="9.140625" style="5"/>
    <col min="1025" max="1025" width="15.42578125" style="5" customWidth="1"/>
    <col min="1026" max="1026" width="59.5703125" style="5" customWidth="1"/>
    <col min="1027" max="1027" width="22.42578125" style="5" customWidth="1"/>
    <col min="1028" max="1028" width="21.7109375" style="5" customWidth="1"/>
    <col min="1029" max="1029" width="17.28515625" style="5" customWidth="1"/>
    <col min="1030" max="1030" width="23.42578125" style="5" customWidth="1"/>
    <col min="1031" max="1031" width="18.85546875" style="5" bestFit="1" customWidth="1"/>
    <col min="1032" max="1032" width="14.42578125" style="5" bestFit="1" customWidth="1"/>
    <col min="1033" max="1033" width="13.5703125" style="5" bestFit="1" customWidth="1"/>
    <col min="1034" max="1034" width="31.5703125" style="5" bestFit="1" customWidth="1"/>
    <col min="1035" max="1035" width="13.5703125" style="5" bestFit="1" customWidth="1"/>
    <col min="1036" max="1036" width="12.42578125" style="5" bestFit="1" customWidth="1"/>
    <col min="1037" max="1280" width="9.140625" style="5"/>
    <col min="1281" max="1281" width="15.42578125" style="5" customWidth="1"/>
    <col min="1282" max="1282" width="59.5703125" style="5" customWidth="1"/>
    <col min="1283" max="1283" width="22.42578125" style="5" customWidth="1"/>
    <col min="1284" max="1284" width="21.7109375" style="5" customWidth="1"/>
    <col min="1285" max="1285" width="17.28515625" style="5" customWidth="1"/>
    <col min="1286" max="1286" width="23.42578125" style="5" customWidth="1"/>
    <col min="1287" max="1287" width="18.85546875" style="5" bestFit="1" customWidth="1"/>
    <col min="1288" max="1288" width="14.42578125" style="5" bestFit="1" customWidth="1"/>
    <col min="1289" max="1289" width="13.5703125" style="5" bestFit="1" customWidth="1"/>
    <col min="1290" max="1290" width="31.5703125" style="5" bestFit="1" customWidth="1"/>
    <col min="1291" max="1291" width="13.5703125" style="5" bestFit="1" customWidth="1"/>
    <col min="1292" max="1292" width="12.42578125" style="5" bestFit="1" customWidth="1"/>
    <col min="1293" max="1536" width="9.140625" style="5"/>
    <col min="1537" max="1537" width="15.42578125" style="5" customWidth="1"/>
    <col min="1538" max="1538" width="59.5703125" style="5" customWidth="1"/>
    <col min="1539" max="1539" width="22.42578125" style="5" customWidth="1"/>
    <col min="1540" max="1540" width="21.7109375" style="5" customWidth="1"/>
    <col min="1541" max="1541" width="17.28515625" style="5" customWidth="1"/>
    <col min="1542" max="1542" width="23.42578125" style="5" customWidth="1"/>
    <col min="1543" max="1543" width="18.85546875" style="5" bestFit="1" customWidth="1"/>
    <col min="1544" max="1544" width="14.42578125" style="5" bestFit="1" customWidth="1"/>
    <col min="1545" max="1545" width="13.5703125" style="5" bestFit="1" customWidth="1"/>
    <col min="1546" max="1546" width="31.5703125" style="5" bestFit="1" customWidth="1"/>
    <col min="1547" max="1547" width="13.5703125" style="5" bestFit="1" customWidth="1"/>
    <col min="1548" max="1548" width="12.42578125" style="5" bestFit="1" customWidth="1"/>
    <col min="1549" max="1792" width="9.140625" style="5"/>
    <col min="1793" max="1793" width="15.42578125" style="5" customWidth="1"/>
    <col min="1794" max="1794" width="59.5703125" style="5" customWidth="1"/>
    <col min="1795" max="1795" width="22.42578125" style="5" customWidth="1"/>
    <col min="1796" max="1796" width="21.7109375" style="5" customWidth="1"/>
    <col min="1797" max="1797" width="17.28515625" style="5" customWidth="1"/>
    <col min="1798" max="1798" width="23.42578125" style="5" customWidth="1"/>
    <col min="1799" max="1799" width="18.85546875" style="5" bestFit="1" customWidth="1"/>
    <col min="1800" max="1800" width="14.42578125" style="5" bestFit="1" customWidth="1"/>
    <col min="1801" max="1801" width="13.5703125" style="5" bestFit="1" customWidth="1"/>
    <col min="1802" max="1802" width="31.5703125" style="5" bestFit="1" customWidth="1"/>
    <col min="1803" max="1803" width="13.5703125" style="5" bestFit="1" customWidth="1"/>
    <col min="1804" max="1804" width="12.42578125" style="5" bestFit="1" customWidth="1"/>
    <col min="1805" max="2048" width="9.140625" style="5"/>
    <col min="2049" max="2049" width="15.42578125" style="5" customWidth="1"/>
    <col min="2050" max="2050" width="59.5703125" style="5" customWidth="1"/>
    <col min="2051" max="2051" width="22.42578125" style="5" customWidth="1"/>
    <col min="2052" max="2052" width="21.7109375" style="5" customWidth="1"/>
    <col min="2053" max="2053" width="17.28515625" style="5" customWidth="1"/>
    <col min="2054" max="2054" width="23.42578125" style="5" customWidth="1"/>
    <col min="2055" max="2055" width="18.85546875" style="5" bestFit="1" customWidth="1"/>
    <col min="2056" max="2056" width="14.42578125" style="5" bestFit="1" customWidth="1"/>
    <col min="2057" max="2057" width="13.5703125" style="5" bestFit="1" customWidth="1"/>
    <col min="2058" max="2058" width="31.5703125" style="5" bestFit="1" customWidth="1"/>
    <col min="2059" max="2059" width="13.5703125" style="5" bestFit="1" customWidth="1"/>
    <col min="2060" max="2060" width="12.42578125" style="5" bestFit="1" customWidth="1"/>
    <col min="2061" max="2304" width="9.140625" style="5"/>
    <col min="2305" max="2305" width="15.42578125" style="5" customWidth="1"/>
    <col min="2306" max="2306" width="59.5703125" style="5" customWidth="1"/>
    <col min="2307" max="2307" width="22.42578125" style="5" customWidth="1"/>
    <col min="2308" max="2308" width="21.7109375" style="5" customWidth="1"/>
    <col min="2309" max="2309" width="17.28515625" style="5" customWidth="1"/>
    <col min="2310" max="2310" width="23.42578125" style="5" customWidth="1"/>
    <col min="2311" max="2311" width="18.85546875" style="5" bestFit="1" customWidth="1"/>
    <col min="2312" max="2312" width="14.42578125" style="5" bestFit="1" customWidth="1"/>
    <col min="2313" max="2313" width="13.5703125" style="5" bestFit="1" customWidth="1"/>
    <col min="2314" max="2314" width="31.5703125" style="5" bestFit="1" customWidth="1"/>
    <col min="2315" max="2315" width="13.5703125" style="5" bestFit="1" customWidth="1"/>
    <col min="2316" max="2316" width="12.42578125" style="5" bestFit="1" customWidth="1"/>
    <col min="2317" max="2560" width="9.140625" style="5"/>
    <col min="2561" max="2561" width="15.42578125" style="5" customWidth="1"/>
    <col min="2562" max="2562" width="59.5703125" style="5" customWidth="1"/>
    <col min="2563" max="2563" width="22.42578125" style="5" customWidth="1"/>
    <col min="2564" max="2564" width="21.7109375" style="5" customWidth="1"/>
    <col min="2565" max="2565" width="17.28515625" style="5" customWidth="1"/>
    <col min="2566" max="2566" width="23.42578125" style="5" customWidth="1"/>
    <col min="2567" max="2567" width="18.85546875" style="5" bestFit="1" customWidth="1"/>
    <col min="2568" max="2568" width="14.42578125" style="5" bestFit="1" customWidth="1"/>
    <col min="2569" max="2569" width="13.5703125" style="5" bestFit="1" customWidth="1"/>
    <col min="2570" max="2570" width="31.5703125" style="5" bestFit="1" customWidth="1"/>
    <col min="2571" max="2571" width="13.5703125" style="5" bestFit="1" customWidth="1"/>
    <col min="2572" max="2572" width="12.42578125" style="5" bestFit="1" customWidth="1"/>
    <col min="2573" max="2816" width="9.140625" style="5"/>
    <col min="2817" max="2817" width="15.42578125" style="5" customWidth="1"/>
    <col min="2818" max="2818" width="59.5703125" style="5" customWidth="1"/>
    <col min="2819" max="2819" width="22.42578125" style="5" customWidth="1"/>
    <col min="2820" max="2820" width="21.7109375" style="5" customWidth="1"/>
    <col min="2821" max="2821" width="17.28515625" style="5" customWidth="1"/>
    <col min="2822" max="2822" width="23.42578125" style="5" customWidth="1"/>
    <col min="2823" max="2823" width="18.85546875" style="5" bestFit="1" customWidth="1"/>
    <col min="2824" max="2824" width="14.42578125" style="5" bestFit="1" customWidth="1"/>
    <col min="2825" max="2825" width="13.5703125" style="5" bestFit="1" customWidth="1"/>
    <col min="2826" max="2826" width="31.5703125" style="5" bestFit="1" customWidth="1"/>
    <col min="2827" max="2827" width="13.5703125" style="5" bestFit="1" customWidth="1"/>
    <col min="2828" max="2828" width="12.42578125" style="5" bestFit="1" customWidth="1"/>
    <col min="2829" max="3072" width="9.140625" style="5"/>
    <col min="3073" max="3073" width="15.42578125" style="5" customWidth="1"/>
    <col min="3074" max="3074" width="59.5703125" style="5" customWidth="1"/>
    <col min="3075" max="3075" width="22.42578125" style="5" customWidth="1"/>
    <col min="3076" max="3076" width="21.7109375" style="5" customWidth="1"/>
    <col min="3077" max="3077" width="17.28515625" style="5" customWidth="1"/>
    <col min="3078" max="3078" width="23.42578125" style="5" customWidth="1"/>
    <col min="3079" max="3079" width="18.85546875" style="5" bestFit="1" customWidth="1"/>
    <col min="3080" max="3080" width="14.42578125" style="5" bestFit="1" customWidth="1"/>
    <col min="3081" max="3081" width="13.5703125" style="5" bestFit="1" customWidth="1"/>
    <col min="3082" max="3082" width="31.5703125" style="5" bestFit="1" customWidth="1"/>
    <col min="3083" max="3083" width="13.5703125" style="5" bestFit="1" customWidth="1"/>
    <col min="3084" max="3084" width="12.42578125" style="5" bestFit="1" customWidth="1"/>
    <col min="3085" max="3328" width="9.140625" style="5"/>
    <col min="3329" max="3329" width="15.42578125" style="5" customWidth="1"/>
    <col min="3330" max="3330" width="59.5703125" style="5" customWidth="1"/>
    <col min="3331" max="3331" width="22.42578125" style="5" customWidth="1"/>
    <col min="3332" max="3332" width="21.7109375" style="5" customWidth="1"/>
    <col min="3333" max="3333" width="17.28515625" style="5" customWidth="1"/>
    <col min="3334" max="3334" width="23.42578125" style="5" customWidth="1"/>
    <col min="3335" max="3335" width="18.85546875" style="5" bestFit="1" customWidth="1"/>
    <col min="3336" max="3336" width="14.42578125" style="5" bestFit="1" customWidth="1"/>
    <col min="3337" max="3337" width="13.5703125" style="5" bestFit="1" customWidth="1"/>
    <col min="3338" max="3338" width="31.5703125" style="5" bestFit="1" customWidth="1"/>
    <col min="3339" max="3339" width="13.5703125" style="5" bestFit="1" customWidth="1"/>
    <col min="3340" max="3340" width="12.42578125" style="5" bestFit="1" customWidth="1"/>
    <col min="3341" max="3584" width="9.140625" style="5"/>
    <col min="3585" max="3585" width="15.42578125" style="5" customWidth="1"/>
    <col min="3586" max="3586" width="59.5703125" style="5" customWidth="1"/>
    <col min="3587" max="3587" width="22.42578125" style="5" customWidth="1"/>
    <col min="3588" max="3588" width="21.7109375" style="5" customWidth="1"/>
    <col min="3589" max="3589" width="17.28515625" style="5" customWidth="1"/>
    <col min="3590" max="3590" width="23.42578125" style="5" customWidth="1"/>
    <col min="3591" max="3591" width="18.85546875" style="5" bestFit="1" customWidth="1"/>
    <col min="3592" max="3592" width="14.42578125" style="5" bestFit="1" customWidth="1"/>
    <col min="3593" max="3593" width="13.5703125" style="5" bestFit="1" customWidth="1"/>
    <col min="3594" max="3594" width="31.5703125" style="5" bestFit="1" customWidth="1"/>
    <col min="3595" max="3595" width="13.5703125" style="5" bestFit="1" customWidth="1"/>
    <col min="3596" max="3596" width="12.42578125" style="5" bestFit="1" customWidth="1"/>
    <col min="3597" max="3840" width="9.140625" style="5"/>
    <col min="3841" max="3841" width="15.42578125" style="5" customWidth="1"/>
    <col min="3842" max="3842" width="59.5703125" style="5" customWidth="1"/>
    <col min="3843" max="3843" width="22.42578125" style="5" customWidth="1"/>
    <col min="3844" max="3844" width="21.7109375" style="5" customWidth="1"/>
    <col min="3845" max="3845" width="17.28515625" style="5" customWidth="1"/>
    <col min="3846" max="3846" width="23.42578125" style="5" customWidth="1"/>
    <col min="3847" max="3847" width="18.85546875" style="5" bestFit="1" customWidth="1"/>
    <col min="3848" max="3848" width="14.42578125" style="5" bestFit="1" customWidth="1"/>
    <col min="3849" max="3849" width="13.5703125" style="5" bestFit="1" customWidth="1"/>
    <col min="3850" max="3850" width="31.5703125" style="5" bestFit="1" customWidth="1"/>
    <col min="3851" max="3851" width="13.5703125" style="5" bestFit="1" customWidth="1"/>
    <col min="3852" max="3852" width="12.42578125" style="5" bestFit="1" customWidth="1"/>
    <col min="3853" max="4096" width="9.140625" style="5"/>
    <col min="4097" max="4097" width="15.42578125" style="5" customWidth="1"/>
    <col min="4098" max="4098" width="59.5703125" style="5" customWidth="1"/>
    <col min="4099" max="4099" width="22.42578125" style="5" customWidth="1"/>
    <col min="4100" max="4100" width="21.7109375" style="5" customWidth="1"/>
    <col min="4101" max="4101" width="17.28515625" style="5" customWidth="1"/>
    <col min="4102" max="4102" width="23.42578125" style="5" customWidth="1"/>
    <col min="4103" max="4103" width="18.85546875" style="5" bestFit="1" customWidth="1"/>
    <col min="4104" max="4104" width="14.42578125" style="5" bestFit="1" customWidth="1"/>
    <col min="4105" max="4105" width="13.5703125" style="5" bestFit="1" customWidth="1"/>
    <col min="4106" max="4106" width="31.5703125" style="5" bestFit="1" customWidth="1"/>
    <col min="4107" max="4107" width="13.5703125" style="5" bestFit="1" customWidth="1"/>
    <col min="4108" max="4108" width="12.42578125" style="5" bestFit="1" customWidth="1"/>
    <col min="4109" max="4352" width="9.140625" style="5"/>
    <col min="4353" max="4353" width="15.42578125" style="5" customWidth="1"/>
    <col min="4354" max="4354" width="59.5703125" style="5" customWidth="1"/>
    <col min="4355" max="4355" width="22.42578125" style="5" customWidth="1"/>
    <col min="4356" max="4356" width="21.7109375" style="5" customWidth="1"/>
    <col min="4357" max="4357" width="17.28515625" style="5" customWidth="1"/>
    <col min="4358" max="4358" width="23.42578125" style="5" customWidth="1"/>
    <col min="4359" max="4359" width="18.85546875" style="5" bestFit="1" customWidth="1"/>
    <col min="4360" max="4360" width="14.42578125" style="5" bestFit="1" customWidth="1"/>
    <col min="4361" max="4361" width="13.5703125" style="5" bestFit="1" customWidth="1"/>
    <col min="4362" max="4362" width="31.5703125" style="5" bestFit="1" customWidth="1"/>
    <col min="4363" max="4363" width="13.5703125" style="5" bestFit="1" customWidth="1"/>
    <col min="4364" max="4364" width="12.42578125" style="5" bestFit="1" customWidth="1"/>
    <col min="4365" max="4608" width="9.140625" style="5"/>
    <col min="4609" max="4609" width="15.42578125" style="5" customWidth="1"/>
    <col min="4610" max="4610" width="59.5703125" style="5" customWidth="1"/>
    <col min="4611" max="4611" width="22.42578125" style="5" customWidth="1"/>
    <col min="4612" max="4612" width="21.7109375" style="5" customWidth="1"/>
    <col min="4613" max="4613" width="17.28515625" style="5" customWidth="1"/>
    <col min="4614" max="4614" width="23.42578125" style="5" customWidth="1"/>
    <col min="4615" max="4615" width="18.85546875" style="5" bestFit="1" customWidth="1"/>
    <col min="4616" max="4616" width="14.42578125" style="5" bestFit="1" customWidth="1"/>
    <col min="4617" max="4617" width="13.5703125" style="5" bestFit="1" customWidth="1"/>
    <col min="4618" max="4618" width="31.5703125" style="5" bestFit="1" customWidth="1"/>
    <col min="4619" max="4619" width="13.5703125" style="5" bestFit="1" customWidth="1"/>
    <col min="4620" max="4620" width="12.42578125" style="5" bestFit="1" customWidth="1"/>
    <col min="4621" max="4864" width="9.140625" style="5"/>
    <col min="4865" max="4865" width="15.42578125" style="5" customWidth="1"/>
    <col min="4866" max="4866" width="59.5703125" style="5" customWidth="1"/>
    <col min="4867" max="4867" width="22.42578125" style="5" customWidth="1"/>
    <col min="4868" max="4868" width="21.7109375" style="5" customWidth="1"/>
    <col min="4869" max="4869" width="17.28515625" style="5" customWidth="1"/>
    <col min="4870" max="4870" width="23.42578125" style="5" customWidth="1"/>
    <col min="4871" max="4871" width="18.85546875" style="5" bestFit="1" customWidth="1"/>
    <col min="4872" max="4872" width="14.42578125" style="5" bestFit="1" customWidth="1"/>
    <col min="4873" max="4873" width="13.5703125" style="5" bestFit="1" customWidth="1"/>
    <col min="4874" max="4874" width="31.5703125" style="5" bestFit="1" customWidth="1"/>
    <col min="4875" max="4875" width="13.5703125" style="5" bestFit="1" customWidth="1"/>
    <col min="4876" max="4876" width="12.42578125" style="5" bestFit="1" customWidth="1"/>
    <col min="4877" max="5120" width="9.140625" style="5"/>
    <col min="5121" max="5121" width="15.42578125" style="5" customWidth="1"/>
    <col min="5122" max="5122" width="59.5703125" style="5" customWidth="1"/>
    <col min="5123" max="5123" width="22.42578125" style="5" customWidth="1"/>
    <col min="5124" max="5124" width="21.7109375" style="5" customWidth="1"/>
    <col min="5125" max="5125" width="17.28515625" style="5" customWidth="1"/>
    <col min="5126" max="5126" width="23.42578125" style="5" customWidth="1"/>
    <col min="5127" max="5127" width="18.85546875" style="5" bestFit="1" customWidth="1"/>
    <col min="5128" max="5128" width="14.42578125" style="5" bestFit="1" customWidth="1"/>
    <col min="5129" max="5129" width="13.5703125" style="5" bestFit="1" customWidth="1"/>
    <col min="5130" max="5130" width="31.5703125" style="5" bestFit="1" customWidth="1"/>
    <col min="5131" max="5131" width="13.5703125" style="5" bestFit="1" customWidth="1"/>
    <col min="5132" max="5132" width="12.42578125" style="5" bestFit="1" customWidth="1"/>
    <col min="5133" max="5376" width="9.140625" style="5"/>
    <col min="5377" max="5377" width="15.42578125" style="5" customWidth="1"/>
    <col min="5378" max="5378" width="59.5703125" style="5" customWidth="1"/>
    <col min="5379" max="5379" width="22.42578125" style="5" customWidth="1"/>
    <col min="5380" max="5380" width="21.7109375" style="5" customWidth="1"/>
    <col min="5381" max="5381" width="17.28515625" style="5" customWidth="1"/>
    <col min="5382" max="5382" width="23.42578125" style="5" customWidth="1"/>
    <col min="5383" max="5383" width="18.85546875" style="5" bestFit="1" customWidth="1"/>
    <col min="5384" max="5384" width="14.42578125" style="5" bestFit="1" customWidth="1"/>
    <col min="5385" max="5385" width="13.5703125" style="5" bestFit="1" customWidth="1"/>
    <col min="5386" max="5386" width="31.5703125" style="5" bestFit="1" customWidth="1"/>
    <col min="5387" max="5387" width="13.5703125" style="5" bestFit="1" customWidth="1"/>
    <col min="5388" max="5388" width="12.42578125" style="5" bestFit="1" customWidth="1"/>
    <col min="5389" max="5632" width="9.140625" style="5"/>
    <col min="5633" max="5633" width="15.42578125" style="5" customWidth="1"/>
    <col min="5634" max="5634" width="59.5703125" style="5" customWidth="1"/>
    <col min="5635" max="5635" width="22.42578125" style="5" customWidth="1"/>
    <col min="5636" max="5636" width="21.7109375" style="5" customWidth="1"/>
    <col min="5637" max="5637" width="17.28515625" style="5" customWidth="1"/>
    <col min="5638" max="5638" width="23.42578125" style="5" customWidth="1"/>
    <col min="5639" max="5639" width="18.85546875" style="5" bestFit="1" customWidth="1"/>
    <col min="5640" max="5640" width="14.42578125" style="5" bestFit="1" customWidth="1"/>
    <col min="5641" max="5641" width="13.5703125" style="5" bestFit="1" customWidth="1"/>
    <col min="5642" max="5642" width="31.5703125" style="5" bestFit="1" customWidth="1"/>
    <col min="5643" max="5643" width="13.5703125" style="5" bestFit="1" customWidth="1"/>
    <col min="5644" max="5644" width="12.42578125" style="5" bestFit="1" customWidth="1"/>
    <col min="5645" max="5888" width="9.140625" style="5"/>
    <col min="5889" max="5889" width="15.42578125" style="5" customWidth="1"/>
    <col min="5890" max="5890" width="59.5703125" style="5" customWidth="1"/>
    <col min="5891" max="5891" width="22.42578125" style="5" customWidth="1"/>
    <col min="5892" max="5892" width="21.7109375" style="5" customWidth="1"/>
    <col min="5893" max="5893" width="17.28515625" style="5" customWidth="1"/>
    <col min="5894" max="5894" width="23.42578125" style="5" customWidth="1"/>
    <col min="5895" max="5895" width="18.85546875" style="5" bestFit="1" customWidth="1"/>
    <col min="5896" max="5896" width="14.42578125" style="5" bestFit="1" customWidth="1"/>
    <col min="5897" max="5897" width="13.5703125" style="5" bestFit="1" customWidth="1"/>
    <col min="5898" max="5898" width="31.5703125" style="5" bestFit="1" customWidth="1"/>
    <col min="5899" max="5899" width="13.5703125" style="5" bestFit="1" customWidth="1"/>
    <col min="5900" max="5900" width="12.42578125" style="5" bestFit="1" customWidth="1"/>
    <col min="5901" max="6144" width="9.140625" style="5"/>
    <col min="6145" max="6145" width="15.42578125" style="5" customWidth="1"/>
    <col min="6146" max="6146" width="59.5703125" style="5" customWidth="1"/>
    <col min="6147" max="6147" width="22.42578125" style="5" customWidth="1"/>
    <col min="6148" max="6148" width="21.7109375" style="5" customWidth="1"/>
    <col min="6149" max="6149" width="17.28515625" style="5" customWidth="1"/>
    <col min="6150" max="6150" width="23.42578125" style="5" customWidth="1"/>
    <col min="6151" max="6151" width="18.85546875" style="5" bestFit="1" customWidth="1"/>
    <col min="6152" max="6152" width="14.42578125" style="5" bestFit="1" customWidth="1"/>
    <col min="6153" max="6153" width="13.5703125" style="5" bestFit="1" customWidth="1"/>
    <col min="6154" max="6154" width="31.5703125" style="5" bestFit="1" customWidth="1"/>
    <col min="6155" max="6155" width="13.5703125" style="5" bestFit="1" customWidth="1"/>
    <col min="6156" max="6156" width="12.42578125" style="5" bestFit="1" customWidth="1"/>
    <col min="6157" max="6400" width="9.140625" style="5"/>
    <col min="6401" max="6401" width="15.42578125" style="5" customWidth="1"/>
    <col min="6402" max="6402" width="59.5703125" style="5" customWidth="1"/>
    <col min="6403" max="6403" width="22.42578125" style="5" customWidth="1"/>
    <col min="6404" max="6404" width="21.7109375" style="5" customWidth="1"/>
    <col min="6405" max="6405" width="17.28515625" style="5" customWidth="1"/>
    <col min="6406" max="6406" width="23.42578125" style="5" customWidth="1"/>
    <col min="6407" max="6407" width="18.85546875" style="5" bestFit="1" customWidth="1"/>
    <col min="6408" max="6408" width="14.42578125" style="5" bestFit="1" customWidth="1"/>
    <col min="6409" max="6409" width="13.5703125" style="5" bestFit="1" customWidth="1"/>
    <col min="6410" max="6410" width="31.5703125" style="5" bestFit="1" customWidth="1"/>
    <col min="6411" max="6411" width="13.5703125" style="5" bestFit="1" customWidth="1"/>
    <col min="6412" max="6412" width="12.42578125" style="5" bestFit="1" customWidth="1"/>
    <col min="6413" max="6656" width="9.140625" style="5"/>
    <col min="6657" max="6657" width="15.42578125" style="5" customWidth="1"/>
    <col min="6658" max="6658" width="59.5703125" style="5" customWidth="1"/>
    <col min="6659" max="6659" width="22.42578125" style="5" customWidth="1"/>
    <col min="6660" max="6660" width="21.7109375" style="5" customWidth="1"/>
    <col min="6661" max="6661" width="17.28515625" style="5" customWidth="1"/>
    <col min="6662" max="6662" width="23.42578125" style="5" customWidth="1"/>
    <col min="6663" max="6663" width="18.85546875" style="5" bestFit="1" customWidth="1"/>
    <col min="6664" max="6664" width="14.42578125" style="5" bestFit="1" customWidth="1"/>
    <col min="6665" max="6665" width="13.5703125" style="5" bestFit="1" customWidth="1"/>
    <col min="6666" max="6666" width="31.5703125" style="5" bestFit="1" customWidth="1"/>
    <col min="6667" max="6667" width="13.5703125" style="5" bestFit="1" customWidth="1"/>
    <col min="6668" max="6668" width="12.42578125" style="5" bestFit="1" customWidth="1"/>
    <col min="6669" max="6912" width="9.140625" style="5"/>
    <col min="6913" max="6913" width="15.42578125" style="5" customWidth="1"/>
    <col min="6914" max="6914" width="59.5703125" style="5" customWidth="1"/>
    <col min="6915" max="6915" width="22.42578125" style="5" customWidth="1"/>
    <col min="6916" max="6916" width="21.7109375" style="5" customWidth="1"/>
    <col min="6917" max="6917" width="17.28515625" style="5" customWidth="1"/>
    <col min="6918" max="6918" width="23.42578125" style="5" customWidth="1"/>
    <col min="6919" max="6919" width="18.85546875" style="5" bestFit="1" customWidth="1"/>
    <col min="6920" max="6920" width="14.42578125" style="5" bestFit="1" customWidth="1"/>
    <col min="6921" max="6921" width="13.5703125" style="5" bestFit="1" customWidth="1"/>
    <col min="6922" max="6922" width="31.5703125" style="5" bestFit="1" customWidth="1"/>
    <col min="6923" max="6923" width="13.5703125" style="5" bestFit="1" customWidth="1"/>
    <col min="6924" max="6924" width="12.42578125" style="5" bestFit="1" customWidth="1"/>
    <col min="6925" max="7168" width="9.140625" style="5"/>
    <col min="7169" max="7169" width="15.42578125" style="5" customWidth="1"/>
    <col min="7170" max="7170" width="59.5703125" style="5" customWidth="1"/>
    <col min="7171" max="7171" width="22.42578125" style="5" customWidth="1"/>
    <col min="7172" max="7172" width="21.7109375" style="5" customWidth="1"/>
    <col min="7173" max="7173" width="17.28515625" style="5" customWidth="1"/>
    <col min="7174" max="7174" width="23.42578125" style="5" customWidth="1"/>
    <col min="7175" max="7175" width="18.85546875" style="5" bestFit="1" customWidth="1"/>
    <col min="7176" max="7176" width="14.42578125" style="5" bestFit="1" customWidth="1"/>
    <col min="7177" max="7177" width="13.5703125" style="5" bestFit="1" customWidth="1"/>
    <col min="7178" max="7178" width="31.5703125" style="5" bestFit="1" customWidth="1"/>
    <col min="7179" max="7179" width="13.5703125" style="5" bestFit="1" customWidth="1"/>
    <col min="7180" max="7180" width="12.42578125" style="5" bestFit="1" customWidth="1"/>
    <col min="7181" max="7424" width="9.140625" style="5"/>
    <col min="7425" max="7425" width="15.42578125" style="5" customWidth="1"/>
    <col min="7426" max="7426" width="59.5703125" style="5" customWidth="1"/>
    <col min="7427" max="7427" width="22.42578125" style="5" customWidth="1"/>
    <col min="7428" max="7428" width="21.7109375" style="5" customWidth="1"/>
    <col min="7429" max="7429" width="17.28515625" style="5" customWidth="1"/>
    <col min="7430" max="7430" width="23.42578125" style="5" customWidth="1"/>
    <col min="7431" max="7431" width="18.85546875" style="5" bestFit="1" customWidth="1"/>
    <col min="7432" max="7432" width="14.42578125" style="5" bestFit="1" customWidth="1"/>
    <col min="7433" max="7433" width="13.5703125" style="5" bestFit="1" customWidth="1"/>
    <col min="7434" max="7434" width="31.5703125" style="5" bestFit="1" customWidth="1"/>
    <col min="7435" max="7435" width="13.5703125" style="5" bestFit="1" customWidth="1"/>
    <col min="7436" max="7436" width="12.42578125" style="5" bestFit="1" customWidth="1"/>
    <col min="7437" max="7680" width="9.140625" style="5"/>
    <col min="7681" max="7681" width="15.42578125" style="5" customWidth="1"/>
    <col min="7682" max="7682" width="59.5703125" style="5" customWidth="1"/>
    <col min="7683" max="7683" width="22.42578125" style="5" customWidth="1"/>
    <col min="7684" max="7684" width="21.7109375" style="5" customWidth="1"/>
    <col min="7685" max="7685" width="17.28515625" style="5" customWidth="1"/>
    <col min="7686" max="7686" width="23.42578125" style="5" customWidth="1"/>
    <col min="7687" max="7687" width="18.85546875" style="5" bestFit="1" customWidth="1"/>
    <col min="7688" max="7688" width="14.42578125" style="5" bestFit="1" customWidth="1"/>
    <col min="7689" max="7689" width="13.5703125" style="5" bestFit="1" customWidth="1"/>
    <col min="7690" max="7690" width="31.5703125" style="5" bestFit="1" customWidth="1"/>
    <col min="7691" max="7691" width="13.5703125" style="5" bestFit="1" customWidth="1"/>
    <col min="7692" max="7692" width="12.42578125" style="5" bestFit="1" customWidth="1"/>
    <col min="7693" max="7936" width="9.140625" style="5"/>
    <col min="7937" max="7937" width="15.42578125" style="5" customWidth="1"/>
    <col min="7938" max="7938" width="59.5703125" style="5" customWidth="1"/>
    <col min="7939" max="7939" width="22.42578125" style="5" customWidth="1"/>
    <col min="7940" max="7940" width="21.7109375" style="5" customWidth="1"/>
    <col min="7941" max="7941" width="17.28515625" style="5" customWidth="1"/>
    <col min="7942" max="7942" width="23.42578125" style="5" customWidth="1"/>
    <col min="7943" max="7943" width="18.85546875" style="5" bestFit="1" customWidth="1"/>
    <col min="7944" max="7944" width="14.42578125" style="5" bestFit="1" customWidth="1"/>
    <col min="7945" max="7945" width="13.5703125" style="5" bestFit="1" customWidth="1"/>
    <col min="7946" max="7946" width="31.5703125" style="5" bestFit="1" customWidth="1"/>
    <col min="7947" max="7947" width="13.5703125" style="5" bestFit="1" customWidth="1"/>
    <col min="7948" max="7948" width="12.42578125" style="5" bestFit="1" customWidth="1"/>
    <col min="7949" max="8192" width="9.140625" style="5"/>
    <col min="8193" max="8193" width="15.42578125" style="5" customWidth="1"/>
    <col min="8194" max="8194" width="59.5703125" style="5" customWidth="1"/>
    <col min="8195" max="8195" width="22.42578125" style="5" customWidth="1"/>
    <col min="8196" max="8196" width="21.7109375" style="5" customWidth="1"/>
    <col min="8197" max="8197" width="17.28515625" style="5" customWidth="1"/>
    <col min="8198" max="8198" width="23.42578125" style="5" customWidth="1"/>
    <col min="8199" max="8199" width="18.85546875" style="5" bestFit="1" customWidth="1"/>
    <col min="8200" max="8200" width="14.42578125" style="5" bestFit="1" customWidth="1"/>
    <col min="8201" max="8201" width="13.5703125" style="5" bestFit="1" customWidth="1"/>
    <col min="8202" max="8202" width="31.5703125" style="5" bestFit="1" customWidth="1"/>
    <col min="8203" max="8203" width="13.5703125" style="5" bestFit="1" customWidth="1"/>
    <col min="8204" max="8204" width="12.42578125" style="5" bestFit="1" customWidth="1"/>
    <col min="8205" max="8448" width="9.140625" style="5"/>
    <col min="8449" max="8449" width="15.42578125" style="5" customWidth="1"/>
    <col min="8450" max="8450" width="59.5703125" style="5" customWidth="1"/>
    <col min="8451" max="8451" width="22.42578125" style="5" customWidth="1"/>
    <col min="8452" max="8452" width="21.7109375" style="5" customWidth="1"/>
    <col min="8453" max="8453" width="17.28515625" style="5" customWidth="1"/>
    <col min="8454" max="8454" width="23.42578125" style="5" customWidth="1"/>
    <col min="8455" max="8455" width="18.85546875" style="5" bestFit="1" customWidth="1"/>
    <col min="8456" max="8456" width="14.42578125" style="5" bestFit="1" customWidth="1"/>
    <col min="8457" max="8457" width="13.5703125" style="5" bestFit="1" customWidth="1"/>
    <col min="8458" max="8458" width="31.5703125" style="5" bestFit="1" customWidth="1"/>
    <col min="8459" max="8459" width="13.5703125" style="5" bestFit="1" customWidth="1"/>
    <col min="8460" max="8460" width="12.42578125" style="5" bestFit="1" customWidth="1"/>
    <col min="8461" max="8704" width="9.140625" style="5"/>
    <col min="8705" max="8705" width="15.42578125" style="5" customWidth="1"/>
    <col min="8706" max="8706" width="59.5703125" style="5" customWidth="1"/>
    <col min="8707" max="8707" width="22.42578125" style="5" customWidth="1"/>
    <col min="8708" max="8708" width="21.7109375" style="5" customWidth="1"/>
    <col min="8709" max="8709" width="17.28515625" style="5" customWidth="1"/>
    <col min="8710" max="8710" width="23.42578125" style="5" customWidth="1"/>
    <col min="8711" max="8711" width="18.85546875" style="5" bestFit="1" customWidth="1"/>
    <col min="8712" max="8712" width="14.42578125" style="5" bestFit="1" customWidth="1"/>
    <col min="8713" max="8713" width="13.5703125" style="5" bestFit="1" customWidth="1"/>
    <col min="8714" max="8714" width="31.5703125" style="5" bestFit="1" customWidth="1"/>
    <col min="8715" max="8715" width="13.5703125" style="5" bestFit="1" customWidth="1"/>
    <col min="8716" max="8716" width="12.42578125" style="5" bestFit="1" customWidth="1"/>
    <col min="8717" max="8960" width="9.140625" style="5"/>
    <col min="8961" max="8961" width="15.42578125" style="5" customWidth="1"/>
    <col min="8962" max="8962" width="59.5703125" style="5" customWidth="1"/>
    <col min="8963" max="8963" width="22.42578125" style="5" customWidth="1"/>
    <col min="8964" max="8964" width="21.7109375" style="5" customWidth="1"/>
    <col min="8965" max="8965" width="17.28515625" style="5" customWidth="1"/>
    <col min="8966" max="8966" width="23.42578125" style="5" customWidth="1"/>
    <col min="8967" max="8967" width="18.85546875" style="5" bestFit="1" customWidth="1"/>
    <col min="8968" max="8968" width="14.42578125" style="5" bestFit="1" customWidth="1"/>
    <col min="8969" max="8969" width="13.5703125" style="5" bestFit="1" customWidth="1"/>
    <col min="8970" max="8970" width="31.5703125" style="5" bestFit="1" customWidth="1"/>
    <col min="8971" max="8971" width="13.5703125" style="5" bestFit="1" customWidth="1"/>
    <col min="8972" max="8972" width="12.42578125" style="5" bestFit="1" customWidth="1"/>
    <col min="8973" max="9216" width="9.140625" style="5"/>
    <col min="9217" max="9217" width="15.42578125" style="5" customWidth="1"/>
    <col min="9218" max="9218" width="59.5703125" style="5" customWidth="1"/>
    <col min="9219" max="9219" width="22.42578125" style="5" customWidth="1"/>
    <col min="9220" max="9220" width="21.7109375" style="5" customWidth="1"/>
    <col min="9221" max="9221" width="17.28515625" style="5" customWidth="1"/>
    <col min="9222" max="9222" width="23.42578125" style="5" customWidth="1"/>
    <col min="9223" max="9223" width="18.85546875" style="5" bestFit="1" customWidth="1"/>
    <col min="9224" max="9224" width="14.42578125" style="5" bestFit="1" customWidth="1"/>
    <col min="9225" max="9225" width="13.5703125" style="5" bestFit="1" customWidth="1"/>
    <col min="9226" max="9226" width="31.5703125" style="5" bestFit="1" customWidth="1"/>
    <col min="9227" max="9227" width="13.5703125" style="5" bestFit="1" customWidth="1"/>
    <col min="9228" max="9228" width="12.42578125" style="5" bestFit="1" customWidth="1"/>
    <col min="9229" max="9472" width="9.140625" style="5"/>
    <col min="9473" max="9473" width="15.42578125" style="5" customWidth="1"/>
    <col min="9474" max="9474" width="59.5703125" style="5" customWidth="1"/>
    <col min="9475" max="9475" width="22.42578125" style="5" customWidth="1"/>
    <col min="9476" max="9476" width="21.7109375" style="5" customWidth="1"/>
    <col min="9477" max="9477" width="17.28515625" style="5" customWidth="1"/>
    <col min="9478" max="9478" width="23.42578125" style="5" customWidth="1"/>
    <col min="9479" max="9479" width="18.85546875" style="5" bestFit="1" customWidth="1"/>
    <col min="9480" max="9480" width="14.42578125" style="5" bestFit="1" customWidth="1"/>
    <col min="9481" max="9481" width="13.5703125" style="5" bestFit="1" customWidth="1"/>
    <col min="9482" max="9482" width="31.5703125" style="5" bestFit="1" customWidth="1"/>
    <col min="9483" max="9483" width="13.5703125" style="5" bestFit="1" customWidth="1"/>
    <col min="9484" max="9484" width="12.42578125" style="5" bestFit="1" customWidth="1"/>
    <col min="9485" max="9728" width="9.140625" style="5"/>
    <col min="9729" max="9729" width="15.42578125" style="5" customWidth="1"/>
    <col min="9730" max="9730" width="59.5703125" style="5" customWidth="1"/>
    <col min="9731" max="9731" width="22.42578125" style="5" customWidth="1"/>
    <col min="9732" max="9732" width="21.7109375" style="5" customWidth="1"/>
    <col min="9733" max="9733" width="17.28515625" style="5" customWidth="1"/>
    <col min="9734" max="9734" width="23.42578125" style="5" customWidth="1"/>
    <col min="9735" max="9735" width="18.85546875" style="5" bestFit="1" customWidth="1"/>
    <col min="9736" max="9736" width="14.42578125" style="5" bestFit="1" customWidth="1"/>
    <col min="9737" max="9737" width="13.5703125" style="5" bestFit="1" customWidth="1"/>
    <col min="9738" max="9738" width="31.5703125" style="5" bestFit="1" customWidth="1"/>
    <col min="9739" max="9739" width="13.5703125" style="5" bestFit="1" customWidth="1"/>
    <col min="9740" max="9740" width="12.42578125" style="5" bestFit="1" customWidth="1"/>
    <col min="9741" max="9984" width="9.140625" style="5"/>
    <col min="9985" max="9985" width="15.42578125" style="5" customWidth="1"/>
    <col min="9986" max="9986" width="59.5703125" style="5" customWidth="1"/>
    <col min="9987" max="9987" width="22.42578125" style="5" customWidth="1"/>
    <col min="9988" max="9988" width="21.7109375" style="5" customWidth="1"/>
    <col min="9989" max="9989" width="17.28515625" style="5" customWidth="1"/>
    <col min="9990" max="9990" width="23.42578125" style="5" customWidth="1"/>
    <col min="9991" max="9991" width="18.85546875" style="5" bestFit="1" customWidth="1"/>
    <col min="9992" max="9992" width="14.42578125" style="5" bestFit="1" customWidth="1"/>
    <col min="9993" max="9993" width="13.5703125" style="5" bestFit="1" customWidth="1"/>
    <col min="9994" max="9994" width="31.5703125" style="5" bestFit="1" customWidth="1"/>
    <col min="9995" max="9995" width="13.5703125" style="5" bestFit="1" customWidth="1"/>
    <col min="9996" max="9996" width="12.42578125" style="5" bestFit="1" customWidth="1"/>
    <col min="9997" max="10240" width="9.140625" style="5"/>
    <col min="10241" max="10241" width="15.42578125" style="5" customWidth="1"/>
    <col min="10242" max="10242" width="59.5703125" style="5" customWidth="1"/>
    <col min="10243" max="10243" width="22.42578125" style="5" customWidth="1"/>
    <col min="10244" max="10244" width="21.7109375" style="5" customWidth="1"/>
    <col min="10245" max="10245" width="17.28515625" style="5" customWidth="1"/>
    <col min="10246" max="10246" width="23.42578125" style="5" customWidth="1"/>
    <col min="10247" max="10247" width="18.85546875" style="5" bestFit="1" customWidth="1"/>
    <col min="10248" max="10248" width="14.42578125" style="5" bestFit="1" customWidth="1"/>
    <col min="10249" max="10249" width="13.5703125" style="5" bestFit="1" customWidth="1"/>
    <col min="10250" max="10250" width="31.5703125" style="5" bestFit="1" customWidth="1"/>
    <col min="10251" max="10251" width="13.5703125" style="5" bestFit="1" customWidth="1"/>
    <col min="10252" max="10252" width="12.42578125" style="5" bestFit="1" customWidth="1"/>
    <col min="10253" max="10496" width="9.140625" style="5"/>
    <col min="10497" max="10497" width="15.42578125" style="5" customWidth="1"/>
    <col min="10498" max="10498" width="59.5703125" style="5" customWidth="1"/>
    <col min="10499" max="10499" width="22.42578125" style="5" customWidth="1"/>
    <col min="10500" max="10500" width="21.7109375" style="5" customWidth="1"/>
    <col min="10501" max="10501" width="17.28515625" style="5" customWidth="1"/>
    <col min="10502" max="10502" width="23.42578125" style="5" customWidth="1"/>
    <col min="10503" max="10503" width="18.85546875" style="5" bestFit="1" customWidth="1"/>
    <col min="10504" max="10504" width="14.42578125" style="5" bestFit="1" customWidth="1"/>
    <col min="10505" max="10505" width="13.5703125" style="5" bestFit="1" customWidth="1"/>
    <col min="10506" max="10506" width="31.5703125" style="5" bestFit="1" customWidth="1"/>
    <col min="10507" max="10507" width="13.5703125" style="5" bestFit="1" customWidth="1"/>
    <col min="10508" max="10508" width="12.42578125" style="5" bestFit="1" customWidth="1"/>
    <col min="10509" max="10752" width="9.140625" style="5"/>
    <col min="10753" max="10753" width="15.42578125" style="5" customWidth="1"/>
    <col min="10754" max="10754" width="59.5703125" style="5" customWidth="1"/>
    <col min="10755" max="10755" width="22.42578125" style="5" customWidth="1"/>
    <col min="10756" max="10756" width="21.7109375" style="5" customWidth="1"/>
    <col min="10757" max="10757" width="17.28515625" style="5" customWidth="1"/>
    <col min="10758" max="10758" width="23.42578125" style="5" customWidth="1"/>
    <col min="10759" max="10759" width="18.85546875" style="5" bestFit="1" customWidth="1"/>
    <col min="10760" max="10760" width="14.42578125" style="5" bestFit="1" customWidth="1"/>
    <col min="10761" max="10761" width="13.5703125" style="5" bestFit="1" customWidth="1"/>
    <col min="10762" max="10762" width="31.5703125" style="5" bestFit="1" customWidth="1"/>
    <col min="10763" max="10763" width="13.5703125" style="5" bestFit="1" customWidth="1"/>
    <col min="10764" max="10764" width="12.42578125" style="5" bestFit="1" customWidth="1"/>
    <col min="10765" max="11008" width="9.140625" style="5"/>
    <col min="11009" max="11009" width="15.42578125" style="5" customWidth="1"/>
    <col min="11010" max="11010" width="59.5703125" style="5" customWidth="1"/>
    <col min="11011" max="11011" width="22.42578125" style="5" customWidth="1"/>
    <col min="11012" max="11012" width="21.7109375" style="5" customWidth="1"/>
    <col min="11013" max="11013" width="17.28515625" style="5" customWidth="1"/>
    <col min="11014" max="11014" width="23.42578125" style="5" customWidth="1"/>
    <col min="11015" max="11015" width="18.85546875" style="5" bestFit="1" customWidth="1"/>
    <col min="11016" max="11016" width="14.42578125" style="5" bestFit="1" customWidth="1"/>
    <col min="11017" max="11017" width="13.5703125" style="5" bestFit="1" customWidth="1"/>
    <col min="11018" max="11018" width="31.5703125" style="5" bestFit="1" customWidth="1"/>
    <col min="11019" max="11019" width="13.5703125" style="5" bestFit="1" customWidth="1"/>
    <col min="11020" max="11020" width="12.42578125" style="5" bestFit="1" customWidth="1"/>
    <col min="11021" max="11264" width="9.140625" style="5"/>
    <col min="11265" max="11265" width="15.42578125" style="5" customWidth="1"/>
    <col min="11266" max="11266" width="59.5703125" style="5" customWidth="1"/>
    <col min="11267" max="11267" width="22.42578125" style="5" customWidth="1"/>
    <col min="11268" max="11268" width="21.7109375" style="5" customWidth="1"/>
    <col min="11269" max="11269" width="17.28515625" style="5" customWidth="1"/>
    <col min="11270" max="11270" width="23.42578125" style="5" customWidth="1"/>
    <col min="11271" max="11271" width="18.85546875" style="5" bestFit="1" customWidth="1"/>
    <col min="11272" max="11272" width="14.42578125" style="5" bestFit="1" customWidth="1"/>
    <col min="11273" max="11273" width="13.5703125" style="5" bestFit="1" customWidth="1"/>
    <col min="11274" max="11274" width="31.5703125" style="5" bestFit="1" customWidth="1"/>
    <col min="11275" max="11275" width="13.5703125" style="5" bestFit="1" customWidth="1"/>
    <col min="11276" max="11276" width="12.42578125" style="5" bestFit="1" customWidth="1"/>
    <col min="11277" max="11520" width="9.140625" style="5"/>
    <col min="11521" max="11521" width="15.42578125" style="5" customWidth="1"/>
    <col min="11522" max="11522" width="59.5703125" style="5" customWidth="1"/>
    <col min="11523" max="11523" width="22.42578125" style="5" customWidth="1"/>
    <col min="11524" max="11524" width="21.7109375" style="5" customWidth="1"/>
    <col min="11525" max="11525" width="17.28515625" style="5" customWidth="1"/>
    <col min="11526" max="11526" width="23.42578125" style="5" customWidth="1"/>
    <col min="11527" max="11527" width="18.85546875" style="5" bestFit="1" customWidth="1"/>
    <col min="11528" max="11528" width="14.42578125" style="5" bestFit="1" customWidth="1"/>
    <col min="11529" max="11529" width="13.5703125" style="5" bestFit="1" customWidth="1"/>
    <col min="11530" max="11530" width="31.5703125" style="5" bestFit="1" customWidth="1"/>
    <col min="11531" max="11531" width="13.5703125" style="5" bestFit="1" customWidth="1"/>
    <col min="11532" max="11532" width="12.42578125" style="5" bestFit="1" customWidth="1"/>
    <col min="11533" max="11776" width="9.140625" style="5"/>
    <col min="11777" max="11777" width="15.42578125" style="5" customWidth="1"/>
    <col min="11778" max="11778" width="59.5703125" style="5" customWidth="1"/>
    <col min="11779" max="11779" width="22.42578125" style="5" customWidth="1"/>
    <col min="11780" max="11780" width="21.7109375" style="5" customWidth="1"/>
    <col min="11781" max="11781" width="17.28515625" style="5" customWidth="1"/>
    <col min="11782" max="11782" width="23.42578125" style="5" customWidth="1"/>
    <col min="11783" max="11783" width="18.85546875" style="5" bestFit="1" customWidth="1"/>
    <col min="11784" max="11784" width="14.42578125" style="5" bestFit="1" customWidth="1"/>
    <col min="11785" max="11785" width="13.5703125" style="5" bestFit="1" customWidth="1"/>
    <col min="11786" max="11786" width="31.5703125" style="5" bestFit="1" customWidth="1"/>
    <col min="11787" max="11787" width="13.5703125" style="5" bestFit="1" customWidth="1"/>
    <col min="11788" max="11788" width="12.42578125" style="5" bestFit="1" customWidth="1"/>
    <col min="11789" max="12032" width="9.140625" style="5"/>
    <col min="12033" max="12033" width="15.42578125" style="5" customWidth="1"/>
    <col min="12034" max="12034" width="59.5703125" style="5" customWidth="1"/>
    <col min="12035" max="12035" width="22.42578125" style="5" customWidth="1"/>
    <col min="12036" max="12036" width="21.7109375" style="5" customWidth="1"/>
    <col min="12037" max="12037" width="17.28515625" style="5" customWidth="1"/>
    <col min="12038" max="12038" width="23.42578125" style="5" customWidth="1"/>
    <col min="12039" max="12039" width="18.85546875" style="5" bestFit="1" customWidth="1"/>
    <col min="12040" max="12040" width="14.42578125" style="5" bestFit="1" customWidth="1"/>
    <col min="12041" max="12041" width="13.5703125" style="5" bestFit="1" customWidth="1"/>
    <col min="12042" max="12042" width="31.5703125" style="5" bestFit="1" customWidth="1"/>
    <col min="12043" max="12043" width="13.5703125" style="5" bestFit="1" customWidth="1"/>
    <col min="12044" max="12044" width="12.42578125" style="5" bestFit="1" customWidth="1"/>
    <col min="12045" max="12288" width="9.140625" style="5"/>
    <col min="12289" max="12289" width="15.42578125" style="5" customWidth="1"/>
    <col min="12290" max="12290" width="59.5703125" style="5" customWidth="1"/>
    <col min="12291" max="12291" width="22.42578125" style="5" customWidth="1"/>
    <col min="12292" max="12292" width="21.7109375" style="5" customWidth="1"/>
    <col min="12293" max="12293" width="17.28515625" style="5" customWidth="1"/>
    <col min="12294" max="12294" width="23.42578125" style="5" customWidth="1"/>
    <col min="12295" max="12295" width="18.85546875" style="5" bestFit="1" customWidth="1"/>
    <col min="12296" max="12296" width="14.42578125" style="5" bestFit="1" customWidth="1"/>
    <col min="12297" max="12297" width="13.5703125" style="5" bestFit="1" customWidth="1"/>
    <col min="12298" max="12298" width="31.5703125" style="5" bestFit="1" customWidth="1"/>
    <col min="12299" max="12299" width="13.5703125" style="5" bestFit="1" customWidth="1"/>
    <col min="12300" max="12300" width="12.42578125" style="5" bestFit="1" customWidth="1"/>
    <col min="12301" max="12544" width="9.140625" style="5"/>
    <col min="12545" max="12545" width="15.42578125" style="5" customWidth="1"/>
    <col min="12546" max="12546" width="59.5703125" style="5" customWidth="1"/>
    <col min="12547" max="12547" width="22.42578125" style="5" customWidth="1"/>
    <col min="12548" max="12548" width="21.7109375" style="5" customWidth="1"/>
    <col min="12549" max="12549" width="17.28515625" style="5" customWidth="1"/>
    <col min="12550" max="12550" width="23.42578125" style="5" customWidth="1"/>
    <col min="12551" max="12551" width="18.85546875" style="5" bestFit="1" customWidth="1"/>
    <col min="12552" max="12552" width="14.42578125" style="5" bestFit="1" customWidth="1"/>
    <col min="12553" max="12553" width="13.5703125" style="5" bestFit="1" customWidth="1"/>
    <col min="12554" max="12554" width="31.5703125" style="5" bestFit="1" customWidth="1"/>
    <col min="12555" max="12555" width="13.5703125" style="5" bestFit="1" customWidth="1"/>
    <col min="12556" max="12556" width="12.42578125" style="5" bestFit="1" customWidth="1"/>
    <col min="12557" max="12800" width="9.140625" style="5"/>
    <col min="12801" max="12801" width="15.42578125" style="5" customWidth="1"/>
    <col min="12802" max="12802" width="59.5703125" style="5" customWidth="1"/>
    <col min="12803" max="12803" width="22.42578125" style="5" customWidth="1"/>
    <col min="12804" max="12804" width="21.7109375" style="5" customWidth="1"/>
    <col min="12805" max="12805" width="17.28515625" style="5" customWidth="1"/>
    <col min="12806" max="12806" width="23.42578125" style="5" customWidth="1"/>
    <col min="12807" max="12807" width="18.85546875" style="5" bestFit="1" customWidth="1"/>
    <col min="12808" max="12808" width="14.42578125" style="5" bestFit="1" customWidth="1"/>
    <col min="12809" max="12809" width="13.5703125" style="5" bestFit="1" customWidth="1"/>
    <col min="12810" max="12810" width="31.5703125" style="5" bestFit="1" customWidth="1"/>
    <col min="12811" max="12811" width="13.5703125" style="5" bestFit="1" customWidth="1"/>
    <col min="12812" max="12812" width="12.42578125" style="5" bestFit="1" customWidth="1"/>
    <col min="12813" max="13056" width="9.140625" style="5"/>
    <col min="13057" max="13057" width="15.42578125" style="5" customWidth="1"/>
    <col min="13058" max="13058" width="59.5703125" style="5" customWidth="1"/>
    <col min="13059" max="13059" width="22.42578125" style="5" customWidth="1"/>
    <col min="13060" max="13060" width="21.7109375" style="5" customWidth="1"/>
    <col min="13061" max="13061" width="17.28515625" style="5" customWidth="1"/>
    <col min="13062" max="13062" width="23.42578125" style="5" customWidth="1"/>
    <col min="13063" max="13063" width="18.85546875" style="5" bestFit="1" customWidth="1"/>
    <col min="13064" max="13064" width="14.42578125" style="5" bestFit="1" customWidth="1"/>
    <col min="13065" max="13065" width="13.5703125" style="5" bestFit="1" customWidth="1"/>
    <col min="13066" max="13066" width="31.5703125" style="5" bestFit="1" customWidth="1"/>
    <col min="13067" max="13067" width="13.5703125" style="5" bestFit="1" customWidth="1"/>
    <col min="13068" max="13068" width="12.42578125" style="5" bestFit="1" customWidth="1"/>
    <col min="13069" max="13312" width="9.140625" style="5"/>
    <col min="13313" max="13313" width="15.42578125" style="5" customWidth="1"/>
    <col min="13314" max="13314" width="59.5703125" style="5" customWidth="1"/>
    <col min="13315" max="13315" width="22.42578125" style="5" customWidth="1"/>
    <col min="13316" max="13316" width="21.7109375" style="5" customWidth="1"/>
    <col min="13317" max="13317" width="17.28515625" style="5" customWidth="1"/>
    <col min="13318" max="13318" width="23.42578125" style="5" customWidth="1"/>
    <col min="13319" max="13319" width="18.85546875" style="5" bestFit="1" customWidth="1"/>
    <col min="13320" max="13320" width="14.42578125" style="5" bestFit="1" customWidth="1"/>
    <col min="13321" max="13321" width="13.5703125" style="5" bestFit="1" customWidth="1"/>
    <col min="13322" max="13322" width="31.5703125" style="5" bestFit="1" customWidth="1"/>
    <col min="13323" max="13323" width="13.5703125" style="5" bestFit="1" customWidth="1"/>
    <col min="13324" max="13324" width="12.42578125" style="5" bestFit="1" customWidth="1"/>
    <col min="13325" max="13568" width="9.140625" style="5"/>
    <col min="13569" max="13569" width="15.42578125" style="5" customWidth="1"/>
    <col min="13570" max="13570" width="59.5703125" style="5" customWidth="1"/>
    <col min="13571" max="13571" width="22.42578125" style="5" customWidth="1"/>
    <col min="13572" max="13572" width="21.7109375" style="5" customWidth="1"/>
    <col min="13573" max="13573" width="17.28515625" style="5" customWidth="1"/>
    <col min="13574" max="13574" width="23.42578125" style="5" customWidth="1"/>
    <col min="13575" max="13575" width="18.85546875" style="5" bestFit="1" customWidth="1"/>
    <col min="13576" max="13576" width="14.42578125" style="5" bestFit="1" customWidth="1"/>
    <col min="13577" max="13577" width="13.5703125" style="5" bestFit="1" customWidth="1"/>
    <col min="13578" max="13578" width="31.5703125" style="5" bestFit="1" customWidth="1"/>
    <col min="13579" max="13579" width="13.5703125" style="5" bestFit="1" customWidth="1"/>
    <col min="13580" max="13580" width="12.42578125" style="5" bestFit="1" customWidth="1"/>
    <col min="13581" max="13824" width="9.140625" style="5"/>
    <col min="13825" max="13825" width="15.42578125" style="5" customWidth="1"/>
    <col min="13826" max="13826" width="59.5703125" style="5" customWidth="1"/>
    <col min="13827" max="13827" width="22.42578125" style="5" customWidth="1"/>
    <col min="13828" max="13828" width="21.7109375" style="5" customWidth="1"/>
    <col min="13829" max="13829" width="17.28515625" style="5" customWidth="1"/>
    <col min="13830" max="13830" width="23.42578125" style="5" customWidth="1"/>
    <col min="13831" max="13831" width="18.85546875" style="5" bestFit="1" customWidth="1"/>
    <col min="13832" max="13832" width="14.42578125" style="5" bestFit="1" customWidth="1"/>
    <col min="13833" max="13833" width="13.5703125" style="5" bestFit="1" customWidth="1"/>
    <col min="13834" max="13834" width="31.5703125" style="5" bestFit="1" customWidth="1"/>
    <col min="13835" max="13835" width="13.5703125" style="5" bestFit="1" customWidth="1"/>
    <col min="13836" max="13836" width="12.42578125" style="5" bestFit="1" customWidth="1"/>
    <col min="13837" max="14080" width="9.140625" style="5"/>
    <col min="14081" max="14081" width="15.42578125" style="5" customWidth="1"/>
    <col min="14082" max="14082" width="59.5703125" style="5" customWidth="1"/>
    <col min="14083" max="14083" width="22.42578125" style="5" customWidth="1"/>
    <col min="14084" max="14084" width="21.7109375" style="5" customWidth="1"/>
    <col min="14085" max="14085" width="17.28515625" style="5" customWidth="1"/>
    <col min="14086" max="14086" width="23.42578125" style="5" customWidth="1"/>
    <col min="14087" max="14087" width="18.85546875" style="5" bestFit="1" customWidth="1"/>
    <col min="14088" max="14088" width="14.42578125" style="5" bestFit="1" customWidth="1"/>
    <col min="14089" max="14089" width="13.5703125" style="5" bestFit="1" customWidth="1"/>
    <col min="14090" max="14090" width="31.5703125" style="5" bestFit="1" customWidth="1"/>
    <col min="14091" max="14091" width="13.5703125" style="5" bestFit="1" customWidth="1"/>
    <col min="14092" max="14092" width="12.42578125" style="5" bestFit="1" customWidth="1"/>
    <col min="14093" max="14336" width="9.140625" style="5"/>
    <col min="14337" max="14337" width="15.42578125" style="5" customWidth="1"/>
    <col min="14338" max="14338" width="59.5703125" style="5" customWidth="1"/>
    <col min="14339" max="14339" width="22.42578125" style="5" customWidth="1"/>
    <col min="14340" max="14340" width="21.7109375" style="5" customWidth="1"/>
    <col min="14341" max="14341" width="17.28515625" style="5" customWidth="1"/>
    <col min="14342" max="14342" width="23.42578125" style="5" customWidth="1"/>
    <col min="14343" max="14343" width="18.85546875" style="5" bestFit="1" customWidth="1"/>
    <col min="14344" max="14344" width="14.42578125" style="5" bestFit="1" customWidth="1"/>
    <col min="14345" max="14345" width="13.5703125" style="5" bestFit="1" customWidth="1"/>
    <col min="14346" max="14346" width="31.5703125" style="5" bestFit="1" customWidth="1"/>
    <col min="14347" max="14347" width="13.5703125" style="5" bestFit="1" customWidth="1"/>
    <col min="14348" max="14348" width="12.42578125" style="5" bestFit="1" customWidth="1"/>
    <col min="14349" max="14592" width="9.140625" style="5"/>
    <col min="14593" max="14593" width="15.42578125" style="5" customWidth="1"/>
    <col min="14594" max="14594" width="59.5703125" style="5" customWidth="1"/>
    <col min="14595" max="14595" width="22.42578125" style="5" customWidth="1"/>
    <col min="14596" max="14596" width="21.7109375" style="5" customWidth="1"/>
    <col min="14597" max="14597" width="17.28515625" style="5" customWidth="1"/>
    <col min="14598" max="14598" width="23.42578125" style="5" customWidth="1"/>
    <col min="14599" max="14599" width="18.85546875" style="5" bestFit="1" customWidth="1"/>
    <col min="14600" max="14600" width="14.42578125" style="5" bestFit="1" customWidth="1"/>
    <col min="14601" max="14601" width="13.5703125" style="5" bestFit="1" customWidth="1"/>
    <col min="14602" max="14602" width="31.5703125" style="5" bestFit="1" customWidth="1"/>
    <col min="14603" max="14603" width="13.5703125" style="5" bestFit="1" customWidth="1"/>
    <col min="14604" max="14604" width="12.42578125" style="5" bestFit="1" customWidth="1"/>
    <col min="14605" max="14848" width="9.140625" style="5"/>
    <col min="14849" max="14849" width="15.42578125" style="5" customWidth="1"/>
    <col min="14850" max="14850" width="59.5703125" style="5" customWidth="1"/>
    <col min="14851" max="14851" width="22.42578125" style="5" customWidth="1"/>
    <col min="14852" max="14852" width="21.7109375" style="5" customWidth="1"/>
    <col min="14853" max="14853" width="17.28515625" style="5" customWidth="1"/>
    <col min="14854" max="14854" width="23.42578125" style="5" customWidth="1"/>
    <col min="14855" max="14855" width="18.85546875" style="5" bestFit="1" customWidth="1"/>
    <col min="14856" max="14856" width="14.42578125" style="5" bestFit="1" customWidth="1"/>
    <col min="14857" max="14857" width="13.5703125" style="5" bestFit="1" customWidth="1"/>
    <col min="14858" max="14858" width="31.5703125" style="5" bestFit="1" customWidth="1"/>
    <col min="14859" max="14859" width="13.5703125" style="5" bestFit="1" customWidth="1"/>
    <col min="14860" max="14860" width="12.42578125" style="5" bestFit="1" customWidth="1"/>
    <col min="14861" max="15104" width="9.140625" style="5"/>
    <col min="15105" max="15105" width="15.42578125" style="5" customWidth="1"/>
    <col min="15106" max="15106" width="59.5703125" style="5" customWidth="1"/>
    <col min="15107" max="15107" width="22.42578125" style="5" customWidth="1"/>
    <col min="15108" max="15108" width="21.7109375" style="5" customWidth="1"/>
    <col min="15109" max="15109" width="17.28515625" style="5" customWidth="1"/>
    <col min="15110" max="15110" width="23.42578125" style="5" customWidth="1"/>
    <col min="15111" max="15111" width="18.85546875" style="5" bestFit="1" customWidth="1"/>
    <col min="15112" max="15112" width="14.42578125" style="5" bestFit="1" customWidth="1"/>
    <col min="15113" max="15113" width="13.5703125" style="5" bestFit="1" customWidth="1"/>
    <col min="15114" max="15114" width="31.5703125" style="5" bestFit="1" customWidth="1"/>
    <col min="15115" max="15115" width="13.5703125" style="5" bestFit="1" customWidth="1"/>
    <col min="15116" max="15116" width="12.42578125" style="5" bestFit="1" customWidth="1"/>
    <col min="15117" max="15360" width="9.140625" style="5"/>
    <col min="15361" max="15361" width="15.42578125" style="5" customWidth="1"/>
    <col min="15362" max="15362" width="59.5703125" style="5" customWidth="1"/>
    <col min="15363" max="15363" width="22.42578125" style="5" customWidth="1"/>
    <col min="15364" max="15364" width="21.7109375" style="5" customWidth="1"/>
    <col min="15365" max="15365" width="17.28515625" style="5" customWidth="1"/>
    <col min="15366" max="15366" width="23.42578125" style="5" customWidth="1"/>
    <col min="15367" max="15367" width="18.85546875" style="5" bestFit="1" customWidth="1"/>
    <col min="15368" max="15368" width="14.42578125" style="5" bestFit="1" customWidth="1"/>
    <col min="15369" max="15369" width="13.5703125" style="5" bestFit="1" customWidth="1"/>
    <col min="15370" max="15370" width="31.5703125" style="5" bestFit="1" customWidth="1"/>
    <col min="15371" max="15371" width="13.5703125" style="5" bestFit="1" customWidth="1"/>
    <col min="15372" max="15372" width="12.42578125" style="5" bestFit="1" customWidth="1"/>
    <col min="15373" max="15616" width="9.140625" style="5"/>
    <col min="15617" max="15617" width="15.42578125" style="5" customWidth="1"/>
    <col min="15618" max="15618" width="59.5703125" style="5" customWidth="1"/>
    <col min="15619" max="15619" width="22.42578125" style="5" customWidth="1"/>
    <col min="15620" max="15620" width="21.7109375" style="5" customWidth="1"/>
    <col min="15621" max="15621" width="17.28515625" style="5" customWidth="1"/>
    <col min="15622" max="15622" width="23.42578125" style="5" customWidth="1"/>
    <col min="15623" max="15623" width="18.85546875" style="5" bestFit="1" customWidth="1"/>
    <col min="15624" max="15624" width="14.42578125" style="5" bestFit="1" customWidth="1"/>
    <col min="15625" max="15625" width="13.5703125" style="5" bestFit="1" customWidth="1"/>
    <col min="15626" max="15626" width="31.5703125" style="5" bestFit="1" customWidth="1"/>
    <col min="15627" max="15627" width="13.5703125" style="5" bestFit="1" customWidth="1"/>
    <col min="15628" max="15628" width="12.42578125" style="5" bestFit="1" customWidth="1"/>
    <col min="15629" max="15872" width="9.140625" style="5"/>
    <col min="15873" max="15873" width="15.42578125" style="5" customWidth="1"/>
    <col min="15874" max="15874" width="59.5703125" style="5" customWidth="1"/>
    <col min="15875" max="15875" width="22.42578125" style="5" customWidth="1"/>
    <col min="15876" max="15876" width="21.7109375" style="5" customWidth="1"/>
    <col min="15877" max="15877" width="17.28515625" style="5" customWidth="1"/>
    <col min="15878" max="15878" width="23.42578125" style="5" customWidth="1"/>
    <col min="15879" max="15879" width="18.85546875" style="5" bestFit="1" customWidth="1"/>
    <col min="15880" max="15880" width="14.42578125" style="5" bestFit="1" customWidth="1"/>
    <col min="15881" max="15881" width="13.5703125" style="5" bestFit="1" customWidth="1"/>
    <col min="15882" max="15882" width="31.5703125" style="5" bestFit="1" customWidth="1"/>
    <col min="15883" max="15883" width="13.5703125" style="5" bestFit="1" customWidth="1"/>
    <col min="15884" max="15884" width="12.42578125" style="5" bestFit="1" customWidth="1"/>
    <col min="15885" max="16128" width="9.140625" style="5"/>
    <col min="16129" max="16129" width="15.42578125" style="5" customWidth="1"/>
    <col min="16130" max="16130" width="59.5703125" style="5" customWidth="1"/>
    <col min="16131" max="16131" width="22.42578125" style="5" customWidth="1"/>
    <col min="16132" max="16132" width="21.7109375" style="5" customWidth="1"/>
    <col min="16133" max="16133" width="17.28515625" style="5" customWidth="1"/>
    <col min="16134" max="16134" width="23.42578125" style="5" customWidth="1"/>
    <col min="16135" max="16135" width="18.85546875" style="5" bestFit="1" customWidth="1"/>
    <col min="16136" max="16136" width="14.42578125" style="5" bestFit="1" customWidth="1"/>
    <col min="16137" max="16137" width="13.5703125" style="5" bestFit="1" customWidth="1"/>
    <col min="16138" max="16138" width="31.5703125" style="5" bestFit="1" customWidth="1"/>
    <col min="16139" max="16139" width="13.5703125" style="5" bestFit="1" customWidth="1"/>
    <col min="16140" max="16140" width="12.42578125" style="5" bestFit="1" customWidth="1"/>
    <col min="16141" max="16384" width="9.140625" style="5"/>
  </cols>
  <sheetData>
    <row r="1" spans="1:11" x14ac:dyDescent="0.25">
      <c r="A1" s="621" t="s">
        <v>209</v>
      </c>
      <c r="B1" s="113"/>
      <c r="C1" s="113"/>
      <c r="D1" s="113"/>
      <c r="E1" s="113"/>
      <c r="F1" s="113"/>
      <c r="G1" s="2"/>
    </row>
    <row r="2" spans="1:11" x14ac:dyDescent="0.25">
      <c r="A2" s="621"/>
      <c r="B2" s="113"/>
      <c r="C2" s="113"/>
      <c r="D2" s="113"/>
      <c r="E2" s="113"/>
      <c r="F2" s="113"/>
      <c r="G2" s="2"/>
    </row>
    <row r="3" spans="1:11" x14ac:dyDescent="0.25">
      <c r="A3" s="804" t="s">
        <v>210</v>
      </c>
      <c r="B3" s="805"/>
      <c r="C3" s="805"/>
      <c r="D3" s="805"/>
      <c r="E3" s="805"/>
      <c r="F3" s="805"/>
      <c r="G3" s="2"/>
    </row>
    <row r="4" spans="1:11" x14ac:dyDescent="0.25">
      <c r="A4" s="806" t="s">
        <v>721</v>
      </c>
      <c r="B4" s="806"/>
      <c r="C4" s="806"/>
      <c r="D4" s="806"/>
      <c r="E4" s="806"/>
      <c r="F4" s="806"/>
      <c r="G4" s="2"/>
      <c r="H4" s="114"/>
      <c r="I4" s="114"/>
      <c r="J4" s="114"/>
      <c r="K4" s="114"/>
    </row>
    <row r="5" spans="1:11" s="116" customFormat="1" x14ac:dyDescent="0.25">
      <c r="A5" s="621"/>
      <c r="B5" s="113"/>
      <c r="C5" s="113"/>
      <c r="D5" s="113"/>
      <c r="E5" s="113"/>
      <c r="F5" s="113"/>
      <c r="G5" s="115"/>
      <c r="H5" s="2"/>
      <c r="I5" s="2"/>
      <c r="J5" s="2"/>
    </row>
    <row r="6" spans="1:11" ht="30" x14ac:dyDescent="0.25">
      <c r="A6" s="55" t="s">
        <v>211</v>
      </c>
      <c r="B6" s="55" t="s">
        <v>212</v>
      </c>
      <c r="C6" s="55" t="s">
        <v>213</v>
      </c>
      <c r="D6" s="55" t="s">
        <v>214</v>
      </c>
      <c r="E6" s="55" t="s">
        <v>215</v>
      </c>
      <c r="F6" s="55" t="s">
        <v>216</v>
      </c>
      <c r="G6" s="2"/>
      <c r="H6" s="2"/>
      <c r="I6" s="2"/>
      <c r="J6" s="2"/>
      <c r="K6" s="114"/>
    </row>
    <row r="7" spans="1:11" x14ac:dyDescent="0.25">
      <c r="A7" s="117"/>
      <c r="B7" s="117">
        <v>2</v>
      </c>
      <c r="C7" s="118">
        <v>3</v>
      </c>
      <c r="D7" s="118">
        <v>4</v>
      </c>
      <c r="E7" s="118">
        <v>5</v>
      </c>
      <c r="F7" s="118" t="s">
        <v>217</v>
      </c>
      <c r="G7" s="2"/>
      <c r="H7" s="2"/>
      <c r="I7" s="2"/>
      <c r="J7" s="2"/>
    </row>
    <row r="8" spans="1:11" s="116" customFormat="1" ht="30" x14ac:dyDescent="0.25">
      <c r="A8" s="117">
        <v>1</v>
      </c>
      <c r="B8" s="120" t="s">
        <v>218</v>
      </c>
      <c r="C8" s="121"/>
      <c r="D8" s="122"/>
      <c r="E8" s="122"/>
      <c r="F8" s="121"/>
      <c r="G8" s="115"/>
      <c r="H8" s="2"/>
      <c r="I8" s="2"/>
      <c r="J8" s="2"/>
    </row>
    <row r="9" spans="1:11" s="116" customFormat="1" ht="30" x14ac:dyDescent="0.25">
      <c r="A9" s="117">
        <v>2</v>
      </c>
      <c r="B9" s="120" t="s">
        <v>219</v>
      </c>
      <c r="C9" s="121"/>
      <c r="D9" s="121"/>
      <c r="E9" s="121"/>
      <c r="F9" s="121"/>
      <c r="G9" s="85"/>
      <c r="H9" s="2"/>
      <c r="I9" s="2"/>
      <c r="J9" s="2"/>
    </row>
    <row r="10" spans="1:11" s="116" customFormat="1" ht="30" x14ac:dyDescent="0.25">
      <c r="A10" s="117">
        <v>3</v>
      </c>
      <c r="B10" s="120" t="s">
        <v>220</v>
      </c>
      <c r="C10" s="121"/>
      <c r="D10" s="121"/>
      <c r="E10" s="121"/>
      <c r="F10" s="121"/>
      <c r="G10" s="85"/>
      <c r="H10" s="2"/>
      <c r="I10" s="2"/>
      <c r="J10" s="2"/>
    </row>
    <row r="11" spans="1:11" s="775" customFormat="1" ht="30" x14ac:dyDescent="0.25">
      <c r="A11" s="117">
        <v>4</v>
      </c>
      <c r="B11" s="40" t="s">
        <v>218</v>
      </c>
      <c r="C11" s="772"/>
      <c r="D11" s="772"/>
      <c r="E11" s="772"/>
      <c r="F11" s="772"/>
      <c r="G11" s="773"/>
      <c r="H11" s="774"/>
      <c r="I11" s="774"/>
      <c r="J11" s="519"/>
    </row>
    <row r="12" spans="1:11" s="116" customFormat="1" ht="30" x14ac:dyDescent="0.25">
      <c r="A12" s="117">
        <v>5</v>
      </c>
      <c r="B12" s="40" t="s">
        <v>221</v>
      </c>
      <c r="C12" s="15"/>
      <c r="D12" s="15"/>
      <c r="E12" s="15"/>
      <c r="F12" s="15"/>
      <c r="G12" s="582"/>
      <c r="H12" s="583"/>
      <c r="I12" s="583"/>
      <c r="J12" s="2"/>
    </row>
    <row r="13" spans="1:11" s="116" customFormat="1" x14ac:dyDescent="0.25">
      <c r="A13" s="117">
        <v>6</v>
      </c>
      <c r="B13" s="42" t="s">
        <v>222</v>
      </c>
      <c r="C13" s="23"/>
      <c r="D13" s="23"/>
      <c r="E13" s="23"/>
      <c r="F13" s="23"/>
      <c r="G13" s="126"/>
      <c r="H13" s="2"/>
      <c r="I13" s="2"/>
      <c r="J13" s="2"/>
    </row>
    <row r="14" spans="1:11" s="116" customFormat="1" ht="30" x14ac:dyDescent="0.25">
      <c r="A14" s="117">
        <v>7</v>
      </c>
      <c r="B14" s="42" t="s">
        <v>223</v>
      </c>
      <c r="C14" s="23"/>
      <c r="D14" s="23"/>
      <c r="E14" s="23"/>
      <c r="F14" s="23"/>
      <c r="G14" s="126"/>
      <c r="H14" s="2"/>
      <c r="I14" s="2"/>
      <c r="J14" s="2"/>
    </row>
    <row r="15" spans="1:11" s="135" customFormat="1" ht="30" x14ac:dyDescent="0.25">
      <c r="A15" s="117">
        <v>8</v>
      </c>
      <c r="B15" s="721" t="s">
        <v>140</v>
      </c>
      <c r="C15" s="125"/>
      <c r="D15" s="125"/>
      <c r="E15" s="125"/>
      <c r="F15" s="125"/>
      <c r="G15" s="722"/>
      <c r="H15" s="132"/>
      <c r="I15" s="132"/>
      <c r="J15" s="132"/>
    </row>
    <row r="16" spans="1:11" s="116" customFormat="1" ht="30" x14ac:dyDescent="0.25">
      <c r="A16" s="117">
        <v>9</v>
      </c>
      <c r="B16" s="42" t="s">
        <v>141</v>
      </c>
      <c r="C16" s="23"/>
      <c r="D16" s="23"/>
      <c r="E16" s="23"/>
      <c r="F16" s="23"/>
      <c r="G16" s="126"/>
      <c r="H16" s="2"/>
      <c r="I16" s="2"/>
      <c r="J16" s="2"/>
    </row>
    <row r="17" spans="1:10" s="116" customFormat="1" x14ac:dyDescent="0.25">
      <c r="A17" s="117">
        <v>10</v>
      </c>
      <c r="B17" s="40" t="s">
        <v>224</v>
      </c>
      <c r="C17" s="15"/>
      <c r="D17" s="15"/>
      <c r="E17" s="15"/>
      <c r="F17" s="15"/>
      <c r="G17" s="585"/>
      <c r="H17" s="583"/>
      <c r="I17" s="583"/>
      <c r="J17" s="2"/>
    </row>
    <row r="18" spans="1:10" s="116" customFormat="1" ht="30" x14ac:dyDescent="0.25">
      <c r="A18" s="117">
        <v>11</v>
      </c>
      <c r="B18" s="42" t="s">
        <v>225</v>
      </c>
      <c r="C18" s="23"/>
      <c r="D18" s="23"/>
      <c r="E18" s="23"/>
      <c r="F18" s="23"/>
      <c r="G18" s="126"/>
      <c r="H18" s="2"/>
      <c r="I18" s="2"/>
      <c r="J18" s="2"/>
    </row>
    <row r="19" spans="1:10" s="116" customFormat="1" ht="30" x14ac:dyDescent="0.25">
      <c r="A19" s="117">
        <v>12</v>
      </c>
      <c r="B19" s="42" t="s">
        <v>145</v>
      </c>
      <c r="C19" s="23"/>
      <c r="D19" s="23"/>
      <c r="E19" s="23"/>
      <c r="F19" s="23"/>
      <c r="G19" s="126"/>
      <c r="H19" s="2"/>
      <c r="I19" s="2"/>
      <c r="J19" s="2"/>
    </row>
    <row r="20" spans="1:10" s="127" customFormat="1" ht="30" x14ac:dyDescent="0.25">
      <c r="A20" s="117">
        <v>13</v>
      </c>
      <c r="B20" s="42" t="s">
        <v>226</v>
      </c>
      <c r="C20" s="23"/>
      <c r="D20" s="23"/>
      <c r="E20" s="23"/>
      <c r="F20" s="23"/>
      <c r="G20" s="126"/>
      <c r="H20" s="2"/>
      <c r="I20" s="2"/>
      <c r="J20" s="2"/>
    </row>
    <row r="21" spans="1:10" s="127" customFormat="1" ht="30" x14ac:dyDescent="0.25">
      <c r="A21" s="117">
        <v>14</v>
      </c>
      <c r="B21" s="42" t="s">
        <v>227</v>
      </c>
      <c r="C21" s="23"/>
      <c r="D21" s="23"/>
      <c r="E21" s="23"/>
      <c r="F21" s="23"/>
      <c r="G21" s="126"/>
      <c r="H21" s="2"/>
      <c r="I21" s="2"/>
      <c r="J21" s="2"/>
    </row>
    <row r="22" spans="1:10" s="127" customFormat="1" ht="30" x14ac:dyDescent="0.25">
      <c r="A22" s="117">
        <v>15</v>
      </c>
      <c r="B22" s="42" t="s">
        <v>228</v>
      </c>
      <c r="C22" s="23"/>
      <c r="D22" s="23"/>
      <c r="E22" s="23"/>
      <c r="F22" s="23"/>
      <c r="G22" s="126"/>
      <c r="H22" s="2"/>
      <c r="I22" s="2"/>
      <c r="J22" s="2"/>
    </row>
    <row r="23" spans="1:10" s="127" customFormat="1" ht="30" x14ac:dyDescent="0.25">
      <c r="A23" s="117">
        <v>16</v>
      </c>
      <c r="B23" s="42" t="s">
        <v>152</v>
      </c>
      <c r="C23" s="23"/>
      <c r="D23" s="23"/>
      <c r="E23" s="23"/>
      <c r="F23" s="23"/>
      <c r="G23" s="126"/>
      <c r="H23" s="2"/>
      <c r="I23" s="2"/>
      <c r="J23" s="2"/>
    </row>
    <row r="24" spans="1:10" s="127" customFormat="1" ht="30" x14ac:dyDescent="0.25">
      <c r="A24" s="117">
        <v>17</v>
      </c>
      <c r="B24" s="42" t="s">
        <v>229</v>
      </c>
      <c r="C24" s="23"/>
      <c r="D24" s="23"/>
      <c r="E24" s="23"/>
      <c r="F24" s="23"/>
      <c r="G24" s="126"/>
      <c r="H24" s="2"/>
      <c r="I24" s="2"/>
      <c r="J24" s="2"/>
    </row>
    <row r="25" spans="1:10" ht="30" x14ac:dyDescent="0.25">
      <c r="A25" s="117">
        <v>18</v>
      </c>
      <c r="B25" s="42" t="s">
        <v>230</v>
      </c>
      <c r="C25" s="23"/>
      <c r="D25" s="23"/>
      <c r="E25" s="23"/>
      <c r="F25" s="23"/>
      <c r="G25" s="126"/>
      <c r="H25" s="2"/>
      <c r="I25" s="2"/>
      <c r="J25" s="2"/>
    </row>
    <row r="26" spans="1:10" ht="30" x14ac:dyDescent="0.25">
      <c r="A26" s="117">
        <v>19</v>
      </c>
      <c r="B26" s="42" t="s">
        <v>231</v>
      </c>
      <c r="C26" s="23"/>
      <c r="D26" s="23"/>
      <c r="E26" s="23"/>
      <c r="F26" s="23"/>
      <c r="G26" s="126"/>
      <c r="H26" s="2"/>
      <c r="I26" s="2"/>
      <c r="J26" s="2"/>
    </row>
    <row r="27" spans="1:10" x14ac:dyDescent="0.25">
      <c r="A27" s="117">
        <v>20</v>
      </c>
      <c r="B27" s="42" t="s">
        <v>232</v>
      </c>
      <c r="C27" s="23"/>
      <c r="D27" s="23"/>
      <c r="E27" s="23"/>
      <c r="F27" s="23"/>
      <c r="G27" s="126"/>
      <c r="H27" s="2"/>
      <c r="I27" s="2"/>
      <c r="J27" s="2"/>
    </row>
    <row r="28" spans="1:10" x14ac:dyDescent="0.25">
      <c r="A28" s="117">
        <v>21</v>
      </c>
      <c r="B28" s="42" t="s">
        <v>233</v>
      </c>
      <c r="C28" s="23"/>
      <c r="D28" s="23"/>
      <c r="E28" s="23"/>
      <c r="F28" s="23"/>
      <c r="G28" s="126"/>
      <c r="H28" s="2"/>
      <c r="I28" s="2"/>
      <c r="J28" s="2"/>
    </row>
    <row r="29" spans="1:10" x14ac:dyDescent="0.25">
      <c r="A29" s="117">
        <v>22</v>
      </c>
      <c r="B29" s="42" t="s">
        <v>158</v>
      </c>
      <c r="C29" s="23"/>
      <c r="D29" s="23"/>
      <c r="E29" s="23"/>
      <c r="F29" s="23"/>
      <c r="G29" s="126"/>
      <c r="H29" s="2"/>
      <c r="I29" s="2"/>
      <c r="J29" s="2"/>
    </row>
    <row r="30" spans="1:10" x14ac:dyDescent="0.25">
      <c r="A30" s="117">
        <v>23</v>
      </c>
      <c r="B30" s="42" t="s">
        <v>234</v>
      </c>
      <c r="C30" s="23"/>
      <c r="D30" s="23"/>
      <c r="E30" s="23"/>
      <c r="F30" s="23"/>
      <c r="G30" s="126"/>
      <c r="H30" s="2"/>
      <c r="I30" s="2"/>
      <c r="J30" s="2"/>
    </row>
    <row r="31" spans="1:10" x14ac:dyDescent="0.25">
      <c r="A31" s="117">
        <v>24</v>
      </c>
      <c r="B31" s="42" t="s">
        <v>160</v>
      </c>
      <c r="C31" s="23"/>
      <c r="D31" s="23"/>
      <c r="E31" s="23"/>
      <c r="F31" s="23"/>
      <c r="G31" s="126"/>
      <c r="H31" s="2"/>
      <c r="I31" s="2"/>
      <c r="J31" s="2"/>
    </row>
    <row r="32" spans="1:10" x14ac:dyDescent="0.25">
      <c r="A32" s="117">
        <v>25</v>
      </c>
      <c r="B32" s="40" t="s">
        <v>232</v>
      </c>
      <c r="C32" s="23"/>
      <c r="D32" s="23"/>
      <c r="E32" s="23"/>
      <c r="F32" s="15"/>
      <c r="G32" s="126"/>
      <c r="H32" s="2"/>
      <c r="I32" s="2"/>
      <c r="J32" s="2"/>
    </row>
    <row r="33" spans="1:11" x14ac:dyDescent="0.25">
      <c r="A33" s="117">
        <v>26</v>
      </c>
      <c r="B33" s="40" t="s">
        <v>235</v>
      </c>
      <c r="C33" s="15"/>
      <c r="D33" s="15"/>
      <c r="E33" s="15"/>
      <c r="F33" s="15"/>
      <c r="G33" s="585"/>
      <c r="H33" s="584"/>
      <c r="I33" s="584"/>
      <c r="J33" s="2"/>
    </row>
    <row r="34" spans="1:11" ht="30" x14ac:dyDescent="0.25">
      <c r="A34" s="117">
        <v>27</v>
      </c>
      <c r="B34" s="42" t="s">
        <v>236</v>
      </c>
      <c r="C34" s="23"/>
      <c r="D34" s="23"/>
      <c r="E34" s="23"/>
      <c r="F34" s="23"/>
      <c r="G34" s="586"/>
      <c r="H34" s="2"/>
      <c r="I34" s="2"/>
      <c r="J34" s="2"/>
    </row>
    <row r="35" spans="1:11" x14ac:dyDescent="0.25">
      <c r="A35" s="117">
        <v>28</v>
      </c>
      <c r="B35" s="40" t="s">
        <v>237</v>
      </c>
      <c r="C35" s="587"/>
      <c r="D35" s="587"/>
      <c r="E35" s="587"/>
      <c r="F35" s="587"/>
      <c r="G35" s="586"/>
      <c r="H35" s="2"/>
      <c r="I35" s="2"/>
      <c r="J35" s="2"/>
    </row>
    <row r="36" spans="1:11" ht="30" x14ac:dyDescent="0.25">
      <c r="A36" s="117">
        <v>29</v>
      </c>
      <c r="B36" s="40" t="s">
        <v>238</v>
      </c>
      <c r="C36" s="15"/>
      <c r="D36" s="15"/>
      <c r="E36" s="15"/>
      <c r="F36" s="15"/>
      <c r="G36" s="586"/>
      <c r="H36" s="2"/>
      <c r="I36" s="129"/>
      <c r="J36" s="2"/>
    </row>
    <row r="37" spans="1:11" x14ac:dyDescent="0.25">
      <c r="A37" s="117">
        <v>30</v>
      </c>
      <c r="B37" s="40" t="s">
        <v>239</v>
      </c>
      <c r="C37" s="15"/>
      <c r="D37" s="15"/>
      <c r="E37" s="15"/>
      <c r="F37" s="15"/>
      <c r="G37" s="588"/>
      <c r="H37" s="3"/>
      <c r="I37" s="129"/>
    </row>
    <row r="38" spans="1:11" x14ac:dyDescent="0.25">
      <c r="A38" s="205"/>
      <c r="B38" s="130"/>
      <c r="C38" s="2"/>
      <c r="D38" s="2"/>
      <c r="E38" s="2"/>
      <c r="F38" s="131"/>
      <c r="G38" s="2"/>
      <c r="H38" s="2"/>
      <c r="I38" s="129"/>
    </row>
    <row r="39" spans="1:11" ht="15" customHeight="1" x14ac:dyDescent="0.25">
      <c r="A39" s="2" t="s">
        <v>240</v>
      </c>
      <c r="B39" s="2"/>
      <c r="C39" s="2"/>
      <c r="D39" s="2"/>
      <c r="E39" s="2"/>
      <c r="F39" s="2"/>
      <c r="G39" s="2"/>
      <c r="H39" s="2"/>
      <c r="I39" s="129"/>
    </row>
    <row r="40" spans="1:11" x14ac:dyDescent="0.25">
      <c r="A40" s="2"/>
      <c r="B40" s="2"/>
      <c r="C40" s="2"/>
      <c r="D40" s="2"/>
      <c r="E40" s="2"/>
      <c r="F40" s="2"/>
      <c r="G40" s="2"/>
      <c r="H40" s="2"/>
      <c r="I40" s="129"/>
    </row>
    <row r="41" spans="1:11" x14ac:dyDescent="0.25">
      <c r="A41" s="205"/>
      <c r="B41" s="115"/>
      <c r="C41" s="129"/>
      <c r="D41" s="2"/>
      <c r="E41" s="2"/>
      <c r="F41" s="2"/>
      <c r="G41" s="2"/>
      <c r="H41" s="2"/>
      <c r="I41" s="2"/>
      <c r="J41" s="2"/>
      <c r="K41" s="2"/>
    </row>
    <row r="42" spans="1:11" x14ac:dyDescent="0.25">
      <c r="A42" s="205"/>
      <c r="B42" s="115"/>
      <c r="C42" s="129"/>
      <c r="D42" s="2"/>
      <c r="E42" s="2"/>
      <c r="F42" s="2"/>
      <c r="G42" s="2"/>
      <c r="H42" s="2"/>
      <c r="I42" s="2"/>
      <c r="J42" s="2"/>
      <c r="K42" s="2"/>
    </row>
    <row r="43" spans="1:11" x14ac:dyDescent="0.25">
      <c r="A43" s="205"/>
      <c r="B43" s="2"/>
      <c r="C43" s="2"/>
      <c r="D43" s="2"/>
      <c r="E43" s="2"/>
      <c r="F43" s="2"/>
      <c r="G43" s="2"/>
      <c r="H43" s="2"/>
      <c r="I43" s="2"/>
      <c r="J43" s="2"/>
      <c r="K43" s="2"/>
    </row>
    <row r="44" spans="1:11" x14ac:dyDescent="0.25">
      <c r="A44" s="205"/>
      <c r="B44" s="2"/>
      <c r="C44" s="2"/>
      <c r="D44" s="2"/>
      <c r="E44" s="2"/>
      <c r="F44" s="2"/>
      <c r="G44" s="2"/>
      <c r="H44" s="2"/>
      <c r="I44" s="2"/>
      <c r="J44" s="2"/>
      <c r="K44" s="2"/>
    </row>
    <row r="45" spans="1:11" x14ac:dyDescent="0.25">
      <c r="A45" s="205"/>
      <c r="B45" s="2"/>
      <c r="C45" s="2"/>
      <c r="D45" s="2"/>
      <c r="E45" s="2"/>
      <c r="F45" s="2"/>
      <c r="G45" s="2"/>
      <c r="H45" s="2"/>
      <c r="I45" s="2"/>
      <c r="J45" s="2"/>
      <c r="K45" s="2"/>
    </row>
    <row r="46" spans="1:11" x14ac:dyDescent="0.25">
      <c r="A46" s="205"/>
      <c r="B46" s="2"/>
      <c r="C46" s="2"/>
      <c r="D46" s="2"/>
      <c r="E46" s="2"/>
      <c r="F46" s="2"/>
      <c r="G46" s="2"/>
      <c r="H46" s="2"/>
      <c r="I46" s="2"/>
      <c r="J46" s="2"/>
      <c r="K46" s="2"/>
    </row>
    <row r="47" spans="1:11" x14ac:dyDescent="0.25">
      <c r="A47" s="205"/>
      <c r="B47" s="2"/>
      <c r="C47" s="2"/>
      <c r="D47" s="2"/>
      <c r="E47" s="2"/>
      <c r="F47" s="2"/>
      <c r="G47" s="2"/>
      <c r="H47" s="2"/>
      <c r="I47" s="2"/>
      <c r="J47" s="2"/>
      <c r="K47" s="2"/>
    </row>
    <row r="48" spans="1:11" x14ac:dyDescent="0.25">
      <c r="A48" s="205"/>
      <c r="B48" s="2"/>
      <c r="C48" s="2"/>
      <c r="D48" s="2"/>
      <c r="E48" s="2"/>
      <c r="F48" s="2"/>
      <c r="G48" s="2"/>
      <c r="H48" s="2"/>
      <c r="I48" s="2"/>
      <c r="J48" s="2"/>
      <c r="K48" s="2"/>
    </row>
    <row r="49" spans="1:11" x14ac:dyDescent="0.25">
      <c r="A49" s="205"/>
      <c r="B49" s="2"/>
      <c r="C49" s="2"/>
      <c r="D49" s="2"/>
      <c r="E49" s="2"/>
      <c r="F49" s="2"/>
      <c r="G49" s="2"/>
      <c r="H49" s="2"/>
      <c r="I49" s="2"/>
      <c r="J49" s="2"/>
      <c r="K49" s="2"/>
    </row>
    <row r="50" spans="1:11" x14ac:dyDescent="0.25">
      <c r="A50" s="205"/>
      <c r="B50" s="2"/>
      <c r="C50" s="2"/>
      <c r="D50" s="2"/>
      <c r="E50" s="2"/>
      <c r="F50" s="2"/>
      <c r="G50" s="2"/>
      <c r="H50" s="2"/>
      <c r="I50" s="2"/>
      <c r="J50" s="2"/>
      <c r="K50" s="2"/>
    </row>
    <row r="51" spans="1:11" x14ac:dyDescent="0.25">
      <c r="A51" s="205"/>
      <c r="B51" s="2"/>
      <c r="C51" s="2"/>
      <c r="D51" s="2"/>
      <c r="E51" s="2"/>
      <c r="F51" s="2"/>
      <c r="G51" s="2"/>
      <c r="H51" s="2"/>
      <c r="I51" s="2"/>
      <c r="J51" s="2"/>
      <c r="K51" s="2"/>
    </row>
    <row r="52" spans="1:11" x14ac:dyDescent="0.25">
      <c r="A52" s="205"/>
      <c r="B52" s="2"/>
      <c r="C52" s="2"/>
      <c r="D52" s="2"/>
      <c r="E52" s="2"/>
      <c r="F52" s="2"/>
      <c r="G52" s="2"/>
      <c r="H52" s="2"/>
      <c r="I52" s="2"/>
      <c r="J52" s="2"/>
      <c r="K52" s="2"/>
    </row>
    <row r="53" spans="1:11" x14ac:dyDescent="0.25">
      <c r="A53" s="205"/>
      <c r="B53" s="2"/>
      <c r="C53" s="2"/>
      <c r="D53" s="2"/>
      <c r="E53" s="2"/>
      <c r="F53" s="2"/>
      <c r="G53" s="2"/>
      <c r="H53" s="2"/>
      <c r="I53" s="2"/>
      <c r="J53" s="2"/>
      <c r="K53" s="2"/>
    </row>
    <row r="54" spans="1:11" x14ac:dyDescent="0.25">
      <c r="A54" s="205"/>
      <c r="B54" s="2"/>
      <c r="C54" s="2"/>
      <c r="D54" s="2"/>
      <c r="E54" s="2"/>
      <c r="F54" s="2"/>
      <c r="G54" s="2"/>
      <c r="H54" s="2"/>
      <c r="I54" s="2"/>
      <c r="J54" s="2"/>
      <c r="K54" s="2"/>
    </row>
    <row r="55" spans="1:11" x14ac:dyDescent="0.25">
      <c r="A55" s="205"/>
      <c r="B55" s="2"/>
      <c r="C55" s="2"/>
      <c r="D55" s="2"/>
      <c r="E55" s="2"/>
      <c r="F55" s="2"/>
      <c r="G55" s="2"/>
      <c r="H55" s="2"/>
      <c r="I55" s="2"/>
      <c r="J55" s="2"/>
      <c r="K55" s="2"/>
    </row>
    <row r="56" spans="1:11" x14ac:dyDescent="0.25">
      <c r="A56" s="205"/>
      <c r="B56" s="2"/>
      <c r="C56" s="2"/>
      <c r="D56" s="2"/>
      <c r="E56" s="2"/>
      <c r="F56" s="2"/>
      <c r="G56" s="2"/>
      <c r="H56" s="2"/>
      <c r="I56" s="2"/>
      <c r="J56" s="2"/>
      <c r="K56" s="2"/>
    </row>
    <row r="57" spans="1:11" x14ac:dyDescent="0.25">
      <c r="A57" s="205"/>
      <c r="B57" s="2"/>
      <c r="C57" s="2"/>
      <c r="D57" s="2"/>
      <c r="E57" s="2"/>
      <c r="F57" s="2"/>
      <c r="G57" s="2"/>
      <c r="H57" s="2"/>
      <c r="I57" s="2"/>
      <c r="J57" s="2"/>
      <c r="K57" s="2"/>
    </row>
    <row r="58" spans="1:11" x14ac:dyDescent="0.25">
      <c r="A58" s="205"/>
      <c r="B58" s="2"/>
      <c r="C58" s="2"/>
      <c r="D58" s="2"/>
      <c r="E58" s="2"/>
      <c r="F58" s="2"/>
      <c r="G58" s="2"/>
      <c r="H58" s="2"/>
      <c r="I58" s="2"/>
      <c r="J58" s="2"/>
      <c r="K58" s="2"/>
    </row>
    <row r="59" spans="1:11" x14ac:dyDescent="0.25">
      <c r="A59" s="205"/>
      <c r="B59" s="2"/>
      <c r="C59" s="2"/>
      <c r="D59" s="2"/>
      <c r="E59" s="2"/>
      <c r="F59" s="2"/>
      <c r="G59" s="2"/>
      <c r="H59" s="2"/>
      <c r="I59" s="2"/>
      <c r="J59" s="2"/>
      <c r="K59" s="2"/>
    </row>
    <row r="60" spans="1:11" x14ac:dyDescent="0.25">
      <c r="A60" s="205"/>
      <c r="B60" s="2"/>
      <c r="C60" s="2"/>
      <c r="D60" s="2"/>
      <c r="E60" s="2"/>
      <c r="F60" s="2"/>
      <c r="G60" s="2"/>
      <c r="H60" s="2"/>
      <c r="I60" s="2"/>
      <c r="J60" s="2"/>
      <c r="K60" s="2"/>
    </row>
    <row r="61" spans="1:11" x14ac:dyDescent="0.25">
      <c r="A61" s="205"/>
      <c r="B61" s="2"/>
      <c r="C61" s="2"/>
      <c r="D61" s="2"/>
      <c r="E61" s="2"/>
      <c r="F61" s="132"/>
      <c r="G61" s="2"/>
      <c r="H61" s="2"/>
      <c r="I61" s="2"/>
      <c r="J61" s="2"/>
      <c r="K61" s="2"/>
    </row>
    <row r="62" spans="1:11" x14ac:dyDescent="0.25">
      <c r="A62" s="205"/>
      <c r="B62" s="2"/>
      <c r="C62" s="2"/>
      <c r="D62" s="2"/>
      <c r="E62" s="2"/>
      <c r="F62" s="132"/>
      <c r="G62" s="2"/>
      <c r="H62" s="2"/>
      <c r="I62" s="2"/>
      <c r="J62" s="2"/>
      <c r="K62" s="2"/>
    </row>
    <row r="63" spans="1:11" x14ac:dyDescent="0.25">
      <c r="D63" s="2"/>
      <c r="E63" s="2"/>
      <c r="F63" s="2"/>
      <c r="G63" s="2"/>
      <c r="H63" s="2"/>
      <c r="I63" s="2"/>
      <c r="J63" s="2"/>
      <c r="K63" s="2"/>
    </row>
    <row r="64" spans="1:11" x14ac:dyDescent="0.25">
      <c r="D64" s="2"/>
      <c r="E64" s="2"/>
      <c r="F64" s="2"/>
      <c r="G64" s="2"/>
      <c r="H64" s="2"/>
      <c r="I64" s="2"/>
      <c r="J64" s="2"/>
      <c r="K64" s="2"/>
    </row>
    <row r="65" spans="4:11" x14ac:dyDescent="0.25">
      <c r="D65" s="2"/>
      <c r="E65" s="2"/>
      <c r="F65" s="2"/>
      <c r="G65" s="2"/>
      <c r="H65" s="2"/>
      <c r="I65" s="2"/>
      <c r="J65" s="2"/>
      <c r="K65" s="2"/>
    </row>
    <row r="66" spans="4:11" x14ac:dyDescent="0.25">
      <c r="D66" s="2"/>
      <c r="E66" s="2"/>
      <c r="F66" s="2"/>
      <c r="G66" s="2"/>
      <c r="H66" s="2"/>
      <c r="I66" s="2"/>
      <c r="J66" s="2"/>
      <c r="K66" s="2"/>
    </row>
    <row r="67" spans="4:11" x14ac:dyDescent="0.25">
      <c r="D67" s="2"/>
      <c r="E67" s="2"/>
      <c r="F67" s="2"/>
      <c r="G67" s="2"/>
      <c r="H67" s="2"/>
      <c r="I67" s="2"/>
      <c r="J67" s="2"/>
      <c r="K67" s="2"/>
    </row>
    <row r="68" spans="4:11" x14ac:dyDescent="0.25">
      <c r="D68" s="2"/>
      <c r="E68" s="2"/>
      <c r="F68" s="2"/>
      <c r="G68" s="2"/>
      <c r="H68" s="2"/>
      <c r="I68" s="2"/>
      <c r="J68" s="2"/>
      <c r="K68" s="2"/>
    </row>
    <row r="69" spans="4:11" x14ac:dyDescent="0.25">
      <c r="D69" s="2"/>
      <c r="E69" s="2"/>
      <c r="F69" s="2"/>
      <c r="G69" s="2"/>
      <c r="H69" s="2"/>
      <c r="I69" s="2"/>
      <c r="J69" s="2"/>
      <c r="K69" s="2"/>
    </row>
    <row r="70" spans="4:11" x14ac:dyDescent="0.25">
      <c r="D70" s="2"/>
      <c r="E70" s="2"/>
      <c r="F70" s="2"/>
      <c r="G70" s="2"/>
      <c r="H70" s="2"/>
      <c r="I70" s="2"/>
      <c r="J70" s="2"/>
      <c r="K70" s="2"/>
    </row>
  </sheetData>
  <mergeCells count="2">
    <mergeCell ref="A3:F3"/>
    <mergeCell ref="A4:F4"/>
  </mergeCells>
  <pageMargins left="0.74803149606299213" right="0.74803149606299213" top="0.98425196850393704" bottom="0.98425196850393704" header="0.51181102362204722" footer="0.51181102362204722"/>
  <pageSetup paperSize="9" scale="53"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FJ65"/>
  <sheetViews>
    <sheetView zoomScale="80" zoomScaleNormal="80" workbookViewId="0">
      <pane ySplit="8" topLeftCell="A9" activePane="bottomLeft" state="frozen"/>
      <selection activeCell="F28" sqref="F28"/>
      <selection pane="bottomLeft" activeCell="B10" sqref="B10"/>
    </sheetView>
  </sheetViews>
  <sheetFormatPr defaultColWidth="7.5703125" defaultRowHeight="15" x14ac:dyDescent="0.25"/>
  <cols>
    <col min="1" max="1" width="12.42578125" style="5" customWidth="1"/>
    <col min="2" max="2" width="42" style="5" customWidth="1"/>
    <col min="3" max="3" width="11" style="5" customWidth="1"/>
    <col min="4" max="4" width="16.7109375" style="5" customWidth="1"/>
    <col min="5" max="5" width="14.85546875" style="5" customWidth="1"/>
    <col min="6" max="7" width="14.5703125" style="172" customWidth="1"/>
    <col min="8" max="8" width="14.85546875" style="172" customWidth="1"/>
    <col min="9" max="9" width="10.5703125" style="5" customWidth="1"/>
    <col min="10" max="10" width="16.7109375" style="5" bestFit="1" customWidth="1"/>
    <col min="11" max="11" width="14.5703125" style="5" bestFit="1" customWidth="1"/>
    <col min="12" max="12" width="13.7109375" style="5" bestFit="1" customWidth="1"/>
    <col min="13" max="14" width="7.5703125" style="5"/>
    <col min="15" max="15" width="10.28515625" style="5" bestFit="1" customWidth="1"/>
    <col min="16" max="16" width="22.28515625" style="134" customWidth="1"/>
    <col min="17" max="17" width="15.28515625" style="134" bestFit="1" customWidth="1"/>
    <col min="18" max="21" width="7.5703125" style="134"/>
    <col min="22" max="256" width="7.5703125" style="5"/>
    <col min="257" max="257" width="12.42578125" style="5" customWidth="1"/>
    <col min="258" max="258" width="80.42578125" style="5" customWidth="1"/>
    <col min="259" max="259" width="19.5703125" style="5" customWidth="1"/>
    <col min="260" max="261" width="14.85546875" style="5" customWidth="1"/>
    <col min="262" max="263" width="14.5703125" style="5" customWidth="1"/>
    <col min="264" max="264" width="14.85546875" style="5" customWidth="1"/>
    <col min="265" max="265" width="10.5703125" style="5" customWidth="1"/>
    <col min="266" max="266" width="16.7109375" style="5" bestFit="1" customWidth="1"/>
    <col min="267" max="267" width="14.5703125" style="5" bestFit="1" customWidth="1"/>
    <col min="268" max="268" width="13.7109375" style="5" bestFit="1" customWidth="1"/>
    <col min="269" max="271" width="7.5703125" style="5"/>
    <col min="272" max="272" width="22.28515625" style="5" customWidth="1"/>
    <col min="273" max="273" width="15.28515625" style="5" bestFit="1" customWidth="1"/>
    <col min="274" max="512" width="7.5703125" style="5"/>
    <col min="513" max="513" width="12.42578125" style="5" customWidth="1"/>
    <col min="514" max="514" width="80.42578125" style="5" customWidth="1"/>
    <col min="515" max="515" width="19.5703125" style="5" customWidth="1"/>
    <col min="516" max="517" width="14.85546875" style="5" customWidth="1"/>
    <col min="518" max="519" width="14.5703125" style="5" customWidth="1"/>
    <col min="520" max="520" width="14.85546875" style="5" customWidth="1"/>
    <col min="521" max="521" width="10.5703125" style="5" customWidth="1"/>
    <col min="522" max="522" width="16.7109375" style="5" bestFit="1" customWidth="1"/>
    <col min="523" max="523" width="14.5703125" style="5" bestFit="1" customWidth="1"/>
    <col min="524" max="524" width="13.7109375" style="5" bestFit="1" customWidth="1"/>
    <col min="525" max="527" width="7.5703125" style="5"/>
    <col min="528" max="528" width="22.28515625" style="5" customWidth="1"/>
    <col min="529" max="529" width="15.28515625" style="5" bestFit="1" customWidth="1"/>
    <col min="530" max="768" width="7.5703125" style="5"/>
    <col min="769" max="769" width="12.42578125" style="5" customWidth="1"/>
    <col min="770" max="770" width="80.42578125" style="5" customWidth="1"/>
    <col min="771" max="771" width="19.5703125" style="5" customWidth="1"/>
    <col min="772" max="773" width="14.85546875" style="5" customWidth="1"/>
    <col min="774" max="775" width="14.5703125" style="5" customWidth="1"/>
    <col min="776" max="776" width="14.85546875" style="5" customWidth="1"/>
    <col min="777" max="777" width="10.5703125" style="5" customWidth="1"/>
    <col min="778" max="778" width="16.7109375" style="5" bestFit="1" customWidth="1"/>
    <col min="779" max="779" width="14.5703125" style="5" bestFit="1" customWidth="1"/>
    <col min="780" max="780" width="13.7109375" style="5" bestFit="1" customWidth="1"/>
    <col min="781" max="783" width="7.5703125" style="5"/>
    <col min="784" max="784" width="22.28515625" style="5" customWidth="1"/>
    <col min="785" max="785" width="15.28515625" style="5" bestFit="1" customWidth="1"/>
    <col min="786" max="1024" width="7.5703125" style="5"/>
    <col min="1025" max="1025" width="12.42578125" style="5" customWidth="1"/>
    <col min="1026" max="1026" width="80.42578125" style="5" customWidth="1"/>
    <col min="1027" max="1027" width="19.5703125" style="5" customWidth="1"/>
    <col min="1028" max="1029" width="14.85546875" style="5" customWidth="1"/>
    <col min="1030" max="1031" width="14.5703125" style="5" customWidth="1"/>
    <col min="1032" max="1032" width="14.85546875" style="5" customWidth="1"/>
    <col min="1033" max="1033" width="10.5703125" style="5" customWidth="1"/>
    <col min="1034" max="1034" width="16.7109375" style="5" bestFit="1" customWidth="1"/>
    <col min="1035" max="1035" width="14.5703125" style="5" bestFit="1" customWidth="1"/>
    <col min="1036" max="1036" width="13.7109375" style="5" bestFit="1" customWidth="1"/>
    <col min="1037" max="1039" width="7.5703125" style="5"/>
    <col min="1040" max="1040" width="22.28515625" style="5" customWidth="1"/>
    <col min="1041" max="1041" width="15.28515625" style="5" bestFit="1" customWidth="1"/>
    <col min="1042" max="1280" width="7.5703125" style="5"/>
    <col min="1281" max="1281" width="12.42578125" style="5" customWidth="1"/>
    <col min="1282" max="1282" width="80.42578125" style="5" customWidth="1"/>
    <col min="1283" max="1283" width="19.5703125" style="5" customWidth="1"/>
    <col min="1284" max="1285" width="14.85546875" style="5" customWidth="1"/>
    <col min="1286" max="1287" width="14.5703125" style="5" customWidth="1"/>
    <col min="1288" max="1288" width="14.85546875" style="5" customWidth="1"/>
    <col min="1289" max="1289" width="10.5703125" style="5" customWidth="1"/>
    <col min="1290" max="1290" width="16.7109375" style="5" bestFit="1" customWidth="1"/>
    <col min="1291" max="1291" width="14.5703125" style="5" bestFit="1" customWidth="1"/>
    <col min="1292" max="1292" width="13.7109375" style="5" bestFit="1" customWidth="1"/>
    <col min="1293" max="1295" width="7.5703125" style="5"/>
    <col min="1296" max="1296" width="22.28515625" style="5" customWidth="1"/>
    <col min="1297" max="1297" width="15.28515625" style="5" bestFit="1" customWidth="1"/>
    <col min="1298" max="1536" width="7.5703125" style="5"/>
    <col min="1537" max="1537" width="12.42578125" style="5" customWidth="1"/>
    <col min="1538" max="1538" width="80.42578125" style="5" customWidth="1"/>
    <col min="1539" max="1539" width="19.5703125" style="5" customWidth="1"/>
    <col min="1540" max="1541" width="14.85546875" style="5" customWidth="1"/>
    <col min="1542" max="1543" width="14.5703125" style="5" customWidth="1"/>
    <col min="1544" max="1544" width="14.85546875" style="5" customWidth="1"/>
    <col min="1545" max="1545" width="10.5703125" style="5" customWidth="1"/>
    <col min="1546" max="1546" width="16.7109375" style="5" bestFit="1" customWidth="1"/>
    <col min="1547" max="1547" width="14.5703125" style="5" bestFit="1" customWidth="1"/>
    <col min="1548" max="1548" width="13.7109375" style="5" bestFit="1" customWidth="1"/>
    <col min="1549" max="1551" width="7.5703125" style="5"/>
    <col min="1552" max="1552" width="22.28515625" style="5" customWidth="1"/>
    <col min="1553" max="1553" width="15.28515625" style="5" bestFit="1" customWidth="1"/>
    <col min="1554" max="1792" width="7.5703125" style="5"/>
    <col min="1793" max="1793" width="12.42578125" style="5" customWidth="1"/>
    <col min="1794" max="1794" width="80.42578125" style="5" customWidth="1"/>
    <col min="1795" max="1795" width="19.5703125" style="5" customWidth="1"/>
    <col min="1796" max="1797" width="14.85546875" style="5" customWidth="1"/>
    <col min="1798" max="1799" width="14.5703125" style="5" customWidth="1"/>
    <col min="1800" max="1800" width="14.85546875" style="5" customWidth="1"/>
    <col min="1801" max="1801" width="10.5703125" style="5" customWidth="1"/>
    <col min="1802" max="1802" width="16.7109375" style="5" bestFit="1" customWidth="1"/>
    <col min="1803" max="1803" width="14.5703125" style="5" bestFit="1" customWidth="1"/>
    <col min="1804" max="1804" width="13.7109375" style="5" bestFit="1" customWidth="1"/>
    <col min="1805" max="1807" width="7.5703125" style="5"/>
    <col min="1808" max="1808" width="22.28515625" style="5" customWidth="1"/>
    <col min="1809" max="1809" width="15.28515625" style="5" bestFit="1" customWidth="1"/>
    <col min="1810" max="2048" width="7.5703125" style="5"/>
    <col min="2049" max="2049" width="12.42578125" style="5" customWidth="1"/>
    <col min="2050" max="2050" width="80.42578125" style="5" customWidth="1"/>
    <col min="2051" max="2051" width="19.5703125" style="5" customWidth="1"/>
    <col min="2052" max="2053" width="14.85546875" style="5" customWidth="1"/>
    <col min="2054" max="2055" width="14.5703125" style="5" customWidth="1"/>
    <col min="2056" max="2056" width="14.85546875" style="5" customWidth="1"/>
    <col min="2057" max="2057" width="10.5703125" style="5" customWidth="1"/>
    <col min="2058" max="2058" width="16.7109375" style="5" bestFit="1" customWidth="1"/>
    <col min="2059" max="2059" width="14.5703125" style="5" bestFit="1" customWidth="1"/>
    <col min="2060" max="2060" width="13.7109375" style="5" bestFit="1" customWidth="1"/>
    <col min="2061" max="2063" width="7.5703125" style="5"/>
    <col min="2064" max="2064" width="22.28515625" style="5" customWidth="1"/>
    <col min="2065" max="2065" width="15.28515625" style="5" bestFit="1" customWidth="1"/>
    <col min="2066" max="2304" width="7.5703125" style="5"/>
    <col min="2305" max="2305" width="12.42578125" style="5" customWidth="1"/>
    <col min="2306" max="2306" width="80.42578125" style="5" customWidth="1"/>
    <col min="2307" max="2307" width="19.5703125" style="5" customWidth="1"/>
    <col min="2308" max="2309" width="14.85546875" style="5" customWidth="1"/>
    <col min="2310" max="2311" width="14.5703125" style="5" customWidth="1"/>
    <col min="2312" max="2312" width="14.85546875" style="5" customWidth="1"/>
    <col min="2313" max="2313" width="10.5703125" style="5" customWidth="1"/>
    <col min="2314" max="2314" width="16.7109375" style="5" bestFit="1" customWidth="1"/>
    <col min="2315" max="2315" width="14.5703125" style="5" bestFit="1" customWidth="1"/>
    <col min="2316" max="2316" width="13.7109375" style="5" bestFit="1" customWidth="1"/>
    <col min="2317" max="2319" width="7.5703125" style="5"/>
    <col min="2320" max="2320" width="22.28515625" style="5" customWidth="1"/>
    <col min="2321" max="2321" width="15.28515625" style="5" bestFit="1" customWidth="1"/>
    <col min="2322" max="2560" width="7.5703125" style="5"/>
    <col min="2561" max="2561" width="12.42578125" style="5" customWidth="1"/>
    <col min="2562" max="2562" width="80.42578125" style="5" customWidth="1"/>
    <col min="2563" max="2563" width="19.5703125" style="5" customWidth="1"/>
    <col min="2564" max="2565" width="14.85546875" style="5" customWidth="1"/>
    <col min="2566" max="2567" width="14.5703125" style="5" customWidth="1"/>
    <col min="2568" max="2568" width="14.85546875" style="5" customWidth="1"/>
    <col min="2569" max="2569" width="10.5703125" style="5" customWidth="1"/>
    <col min="2570" max="2570" width="16.7109375" style="5" bestFit="1" customWidth="1"/>
    <col min="2571" max="2571" width="14.5703125" style="5" bestFit="1" customWidth="1"/>
    <col min="2572" max="2572" width="13.7109375" style="5" bestFit="1" customWidth="1"/>
    <col min="2573" max="2575" width="7.5703125" style="5"/>
    <col min="2576" max="2576" width="22.28515625" style="5" customWidth="1"/>
    <col min="2577" max="2577" width="15.28515625" style="5" bestFit="1" customWidth="1"/>
    <col min="2578" max="2816" width="7.5703125" style="5"/>
    <col min="2817" max="2817" width="12.42578125" style="5" customWidth="1"/>
    <col min="2818" max="2818" width="80.42578125" style="5" customWidth="1"/>
    <col min="2819" max="2819" width="19.5703125" style="5" customWidth="1"/>
    <col min="2820" max="2821" width="14.85546875" style="5" customWidth="1"/>
    <col min="2822" max="2823" width="14.5703125" style="5" customWidth="1"/>
    <col min="2824" max="2824" width="14.85546875" style="5" customWidth="1"/>
    <col min="2825" max="2825" width="10.5703125" style="5" customWidth="1"/>
    <col min="2826" max="2826" width="16.7109375" style="5" bestFit="1" customWidth="1"/>
    <col min="2827" max="2827" width="14.5703125" style="5" bestFit="1" customWidth="1"/>
    <col min="2828" max="2828" width="13.7109375" style="5" bestFit="1" customWidth="1"/>
    <col min="2829" max="2831" width="7.5703125" style="5"/>
    <col min="2832" max="2832" width="22.28515625" style="5" customWidth="1"/>
    <col min="2833" max="2833" width="15.28515625" style="5" bestFit="1" customWidth="1"/>
    <col min="2834" max="3072" width="7.5703125" style="5"/>
    <col min="3073" max="3073" width="12.42578125" style="5" customWidth="1"/>
    <col min="3074" max="3074" width="80.42578125" style="5" customWidth="1"/>
    <col min="3075" max="3075" width="19.5703125" style="5" customWidth="1"/>
    <col min="3076" max="3077" width="14.85546875" style="5" customWidth="1"/>
    <col min="3078" max="3079" width="14.5703125" style="5" customWidth="1"/>
    <col min="3080" max="3080" width="14.85546875" style="5" customWidth="1"/>
    <col min="3081" max="3081" width="10.5703125" style="5" customWidth="1"/>
    <col min="3082" max="3082" width="16.7109375" style="5" bestFit="1" customWidth="1"/>
    <col min="3083" max="3083" width="14.5703125" style="5" bestFit="1" customWidth="1"/>
    <col min="3084" max="3084" width="13.7109375" style="5" bestFit="1" customWidth="1"/>
    <col min="3085" max="3087" width="7.5703125" style="5"/>
    <col min="3088" max="3088" width="22.28515625" style="5" customWidth="1"/>
    <col min="3089" max="3089" width="15.28515625" style="5" bestFit="1" customWidth="1"/>
    <col min="3090" max="3328" width="7.5703125" style="5"/>
    <col min="3329" max="3329" width="12.42578125" style="5" customWidth="1"/>
    <col min="3330" max="3330" width="80.42578125" style="5" customWidth="1"/>
    <col min="3331" max="3331" width="19.5703125" style="5" customWidth="1"/>
    <col min="3332" max="3333" width="14.85546875" style="5" customWidth="1"/>
    <col min="3334" max="3335" width="14.5703125" style="5" customWidth="1"/>
    <col min="3336" max="3336" width="14.85546875" style="5" customWidth="1"/>
    <col min="3337" max="3337" width="10.5703125" style="5" customWidth="1"/>
    <col min="3338" max="3338" width="16.7109375" style="5" bestFit="1" customWidth="1"/>
    <col min="3339" max="3339" width="14.5703125" style="5" bestFit="1" customWidth="1"/>
    <col min="3340" max="3340" width="13.7109375" style="5" bestFit="1" customWidth="1"/>
    <col min="3341" max="3343" width="7.5703125" style="5"/>
    <col min="3344" max="3344" width="22.28515625" style="5" customWidth="1"/>
    <col min="3345" max="3345" width="15.28515625" style="5" bestFit="1" customWidth="1"/>
    <col min="3346" max="3584" width="7.5703125" style="5"/>
    <col min="3585" max="3585" width="12.42578125" style="5" customWidth="1"/>
    <col min="3586" max="3586" width="80.42578125" style="5" customWidth="1"/>
    <col min="3587" max="3587" width="19.5703125" style="5" customWidth="1"/>
    <col min="3588" max="3589" width="14.85546875" style="5" customWidth="1"/>
    <col min="3590" max="3591" width="14.5703125" style="5" customWidth="1"/>
    <col min="3592" max="3592" width="14.85546875" style="5" customWidth="1"/>
    <col min="3593" max="3593" width="10.5703125" style="5" customWidth="1"/>
    <col min="3594" max="3594" width="16.7109375" style="5" bestFit="1" customWidth="1"/>
    <col min="3595" max="3595" width="14.5703125" style="5" bestFit="1" customWidth="1"/>
    <col min="3596" max="3596" width="13.7109375" style="5" bestFit="1" customWidth="1"/>
    <col min="3597" max="3599" width="7.5703125" style="5"/>
    <col min="3600" max="3600" width="22.28515625" style="5" customWidth="1"/>
    <col min="3601" max="3601" width="15.28515625" style="5" bestFit="1" customWidth="1"/>
    <col min="3602" max="3840" width="7.5703125" style="5"/>
    <col min="3841" max="3841" width="12.42578125" style="5" customWidth="1"/>
    <col min="3842" max="3842" width="80.42578125" style="5" customWidth="1"/>
    <col min="3843" max="3843" width="19.5703125" style="5" customWidth="1"/>
    <col min="3844" max="3845" width="14.85546875" style="5" customWidth="1"/>
    <col min="3846" max="3847" width="14.5703125" style="5" customWidth="1"/>
    <col min="3848" max="3848" width="14.85546875" style="5" customWidth="1"/>
    <col min="3849" max="3849" width="10.5703125" style="5" customWidth="1"/>
    <col min="3850" max="3850" width="16.7109375" style="5" bestFit="1" customWidth="1"/>
    <col min="3851" max="3851" width="14.5703125" style="5" bestFit="1" customWidth="1"/>
    <col min="3852" max="3852" width="13.7109375" style="5" bestFit="1" customWidth="1"/>
    <col min="3853" max="3855" width="7.5703125" style="5"/>
    <col min="3856" max="3856" width="22.28515625" style="5" customWidth="1"/>
    <col min="3857" max="3857" width="15.28515625" style="5" bestFit="1" customWidth="1"/>
    <col min="3858" max="4096" width="7.5703125" style="5"/>
    <col min="4097" max="4097" width="12.42578125" style="5" customWidth="1"/>
    <col min="4098" max="4098" width="80.42578125" style="5" customWidth="1"/>
    <col min="4099" max="4099" width="19.5703125" style="5" customWidth="1"/>
    <col min="4100" max="4101" width="14.85546875" style="5" customWidth="1"/>
    <col min="4102" max="4103" width="14.5703125" style="5" customWidth="1"/>
    <col min="4104" max="4104" width="14.85546875" style="5" customWidth="1"/>
    <col min="4105" max="4105" width="10.5703125" style="5" customWidth="1"/>
    <col min="4106" max="4106" width="16.7109375" style="5" bestFit="1" customWidth="1"/>
    <col min="4107" max="4107" width="14.5703125" style="5" bestFit="1" customWidth="1"/>
    <col min="4108" max="4108" width="13.7109375" style="5" bestFit="1" customWidth="1"/>
    <col min="4109" max="4111" width="7.5703125" style="5"/>
    <col min="4112" max="4112" width="22.28515625" style="5" customWidth="1"/>
    <col min="4113" max="4113" width="15.28515625" style="5" bestFit="1" customWidth="1"/>
    <col min="4114" max="4352" width="7.5703125" style="5"/>
    <col min="4353" max="4353" width="12.42578125" style="5" customWidth="1"/>
    <col min="4354" max="4354" width="80.42578125" style="5" customWidth="1"/>
    <col min="4355" max="4355" width="19.5703125" style="5" customWidth="1"/>
    <col min="4356" max="4357" width="14.85546875" style="5" customWidth="1"/>
    <col min="4358" max="4359" width="14.5703125" style="5" customWidth="1"/>
    <col min="4360" max="4360" width="14.85546875" style="5" customWidth="1"/>
    <col min="4361" max="4361" width="10.5703125" style="5" customWidth="1"/>
    <col min="4362" max="4362" width="16.7109375" style="5" bestFit="1" customWidth="1"/>
    <col min="4363" max="4363" width="14.5703125" style="5" bestFit="1" customWidth="1"/>
    <col min="4364" max="4364" width="13.7109375" style="5" bestFit="1" customWidth="1"/>
    <col min="4365" max="4367" width="7.5703125" style="5"/>
    <col min="4368" max="4368" width="22.28515625" style="5" customWidth="1"/>
    <col min="4369" max="4369" width="15.28515625" style="5" bestFit="1" customWidth="1"/>
    <col min="4370" max="4608" width="7.5703125" style="5"/>
    <col min="4609" max="4609" width="12.42578125" style="5" customWidth="1"/>
    <col min="4610" max="4610" width="80.42578125" style="5" customWidth="1"/>
    <col min="4611" max="4611" width="19.5703125" style="5" customWidth="1"/>
    <col min="4612" max="4613" width="14.85546875" style="5" customWidth="1"/>
    <col min="4614" max="4615" width="14.5703125" style="5" customWidth="1"/>
    <col min="4616" max="4616" width="14.85546875" style="5" customWidth="1"/>
    <col min="4617" max="4617" width="10.5703125" style="5" customWidth="1"/>
    <col min="4618" max="4618" width="16.7109375" style="5" bestFit="1" customWidth="1"/>
    <col min="4619" max="4619" width="14.5703125" style="5" bestFit="1" customWidth="1"/>
    <col min="4620" max="4620" width="13.7109375" style="5" bestFit="1" customWidth="1"/>
    <col min="4621" max="4623" width="7.5703125" style="5"/>
    <col min="4624" max="4624" width="22.28515625" style="5" customWidth="1"/>
    <col min="4625" max="4625" width="15.28515625" style="5" bestFit="1" customWidth="1"/>
    <col min="4626" max="4864" width="7.5703125" style="5"/>
    <col min="4865" max="4865" width="12.42578125" style="5" customWidth="1"/>
    <col min="4866" max="4866" width="80.42578125" style="5" customWidth="1"/>
    <col min="4867" max="4867" width="19.5703125" style="5" customWidth="1"/>
    <col min="4868" max="4869" width="14.85546875" style="5" customWidth="1"/>
    <col min="4870" max="4871" width="14.5703125" style="5" customWidth="1"/>
    <col min="4872" max="4872" width="14.85546875" style="5" customWidth="1"/>
    <col min="4873" max="4873" width="10.5703125" style="5" customWidth="1"/>
    <col min="4874" max="4874" width="16.7109375" style="5" bestFit="1" customWidth="1"/>
    <col min="4875" max="4875" width="14.5703125" style="5" bestFit="1" customWidth="1"/>
    <col min="4876" max="4876" width="13.7109375" style="5" bestFit="1" customWidth="1"/>
    <col min="4877" max="4879" width="7.5703125" style="5"/>
    <col min="4880" max="4880" width="22.28515625" style="5" customWidth="1"/>
    <col min="4881" max="4881" width="15.28515625" style="5" bestFit="1" customWidth="1"/>
    <col min="4882" max="5120" width="7.5703125" style="5"/>
    <col min="5121" max="5121" width="12.42578125" style="5" customWidth="1"/>
    <col min="5122" max="5122" width="80.42578125" style="5" customWidth="1"/>
    <col min="5123" max="5123" width="19.5703125" style="5" customWidth="1"/>
    <col min="5124" max="5125" width="14.85546875" style="5" customWidth="1"/>
    <col min="5126" max="5127" width="14.5703125" style="5" customWidth="1"/>
    <col min="5128" max="5128" width="14.85546875" style="5" customWidth="1"/>
    <col min="5129" max="5129" width="10.5703125" style="5" customWidth="1"/>
    <col min="5130" max="5130" width="16.7109375" style="5" bestFit="1" customWidth="1"/>
    <col min="5131" max="5131" width="14.5703125" style="5" bestFit="1" customWidth="1"/>
    <col min="5132" max="5132" width="13.7109375" style="5" bestFit="1" customWidth="1"/>
    <col min="5133" max="5135" width="7.5703125" style="5"/>
    <col min="5136" max="5136" width="22.28515625" style="5" customWidth="1"/>
    <col min="5137" max="5137" width="15.28515625" style="5" bestFit="1" customWidth="1"/>
    <col min="5138" max="5376" width="7.5703125" style="5"/>
    <col min="5377" max="5377" width="12.42578125" style="5" customWidth="1"/>
    <col min="5378" max="5378" width="80.42578125" style="5" customWidth="1"/>
    <col min="5379" max="5379" width="19.5703125" style="5" customWidth="1"/>
    <col min="5380" max="5381" width="14.85546875" style="5" customWidth="1"/>
    <col min="5382" max="5383" width="14.5703125" style="5" customWidth="1"/>
    <col min="5384" max="5384" width="14.85546875" style="5" customWidth="1"/>
    <col min="5385" max="5385" width="10.5703125" style="5" customWidth="1"/>
    <col min="5386" max="5386" width="16.7109375" style="5" bestFit="1" customWidth="1"/>
    <col min="5387" max="5387" width="14.5703125" style="5" bestFit="1" customWidth="1"/>
    <col min="5388" max="5388" width="13.7109375" style="5" bestFit="1" customWidth="1"/>
    <col min="5389" max="5391" width="7.5703125" style="5"/>
    <col min="5392" max="5392" width="22.28515625" style="5" customWidth="1"/>
    <col min="5393" max="5393" width="15.28515625" style="5" bestFit="1" customWidth="1"/>
    <col min="5394" max="5632" width="7.5703125" style="5"/>
    <col min="5633" max="5633" width="12.42578125" style="5" customWidth="1"/>
    <col min="5634" max="5634" width="80.42578125" style="5" customWidth="1"/>
    <col min="5635" max="5635" width="19.5703125" style="5" customWidth="1"/>
    <col min="5636" max="5637" width="14.85546875" style="5" customWidth="1"/>
    <col min="5638" max="5639" width="14.5703125" style="5" customWidth="1"/>
    <col min="5640" max="5640" width="14.85546875" style="5" customWidth="1"/>
    <col min="5641" max="5641" width="10.5703125" style="5" customWidth="1"/>
    <col min="5642" max="5642" width="16.7109375" style="5" bestFit="1" customWidth="1"/>
    <col min="5643" max="5643" width="14.5703125" style="5" bestFit="1" customWidth="1"/>
    <col min="5644" max="5644" width="13.7109375" style="5" bestFit="1" customWidth="1"/>
    <col min="5645" max="5647" width="7.5703125" style="5"/>
    <col min="5648" max="5648" width="22.28515625" style="5" customWidth="1"/>
    <col min="5649" max="5649" width="15.28515625" style="5" bestFit="1" customWidth="1"/>
    <col min="5650" max="5888" width="7.5703125" style="5"/>
    <col min="5889" max="5889" width="12.42578125" style="5" customWidth="1"/>
    <col min="5890" max="5890" width="80.42578125" style="5" customWidth="1"/>
    <col min="5891" max="5891" width="19.5703125" style="5" customWidth="1"/>
    <col min="5892" max="5893" width="14.85546875" style="5" customWidth="1"/>
    <col min="5894" max="5895" width="14.5703125" style="5" customWidth="1"/>
    <col min="5896" max="5896" width="14.85546875" style="5" customWidth="1"/>
    <col min="5897" max="5897" width="10.5703125" style="5" customWidth="1"/>
    <col min="5898" max="5898" width="16.7109375" style="5" bestFit="1" customWidth="1"/>
    <col min="5899" max="5899" width="14.5703125" style="5" bestFit="1" customWidth="1"/>
    <col min="5900" max="5900" width="13.7109375" style="5" bestFit="1" customWidth="1"/>
    <col min="5901" max="5903" width="7.5703125" style="5"/>
    <col min="5904" max="5904" width="22.28515625" style="5" customWidth="1"/>
    <col min="5905" max="5905" width="15.28515625" style="5" bestFit="1" customWidth="1"/>
    <col min="5906" max="6144" width="7.5703125" style="5"/>
    <col min="6145" max="6145" width="12.42578125" style="5" customWidth="1"/>
    <col min="6146" max="6146" width="80.42578125" style="5" customWidth="1"/>
    <col min="6147" max="6147" width="19.5703125" style="5" customWidth="1"/>
    <col min="6148" max="6149" width="14.85546875" style="5" customWidth="1"/>
    <col min="6150" max="6151" width="14.5703125" style="5" customWidth="1"/>
    <col min="6152" max="6152" width="14.85546875" style="5" customWidth="1"/>
    <col min="6153" max="6153" width="10.5703125" style="5" customWidth="1"/>
    <col min="6154" max="6154" width="16.7109375" style="5" bestFit="1" customWidth="1"/>
    <col min="6155" max="6155" width="14.5703125" style="5" bestFit="1" customWidth="1"/>
    <col min="6156" max="6156" width="13.7109375" style="5" bestFit="1" customWidth="1"/>
    <col min="6157" max="6159" width="7.5703125" style="5"/>
    <col min="6160" max="6160" width="22.28515625" style="5" customWidth="1"/>
    <col min="6161" max="6161" width="15.28515625" style="5" bestFit="1" customWidth="1"/>
    <col min="6162" max="6400" width="7.5703125" style="5"/>
    <col min="6401" max="6401" width="12.42578125" style="5" customWidth="1"/>
    <col min="6402" max="6402" width="80.42578125" style="5" customWidth="1"/>
    <col min="6403" max="6403" width="19.5703125" style="5" customWidth="1"/>
    <col min="6404" max="6405" width="14.85546875" style="5" customWidth="1"/>
    <col min="6406" max="6407" width="14.5703125" style="5" customWidth="1"/>
    <col min="6408" max="6408" width="14.85546875" style="5" customWidth="1"/>
    <col min="6409" max="6409" width="10.5703125" style="5" customWidth="1"/>
    <col min="6410" max="6410" width="16.7109375" style="5" bestFit="1" customWidth="1"/>
    <col min="6411" max="6411" width="14.5703125" style="5" bestFit="1" customWidth="1"/>
    <col min="6412" max="6412" width="13.7109375" style="5" bestFit="1" customWidth="1"/>
    <col min="6413" max="6415" width="7.5703125" style="5"/>
    <col min="6416" max="6416" width="22.28515625" style="5" customWidth="1"/>
    <col min="6417" max="6417" width="15.28515625" style="5" bestFit="1" customWidth="1"/>
    <col min="6418" max="6656" width="7.5703125" style="5"/>
    <col min="6657" max="6657" width="12.42578125" style="5" customWidth="1"/>
    <col min="6658" max="6658" width="80.42578125" style="5" customWidth="1"/>
    <col min="6659" max="6659" width="19.5703125" style="5" customWidth="1"/>
    <col min="6660" max="6661" width="14.85546875" style="5" customWidth="1"/>
    <col min="6662" max="6663" width="14.5703125" style="5" customWidth="1"/>
    <col min="6664" max="6664" width="14.85546875" style="5" customWidth="1"/>
    <col min="6665" max="6665" width="10.5703125" style="5" customWidth="1"/>
    <col min="6666" max="6666" width="16.7109375" style="5" bestFit="1" customWidth="1"/>
    <col min="6667" max="6667" width="14.5703125" style="5" bestFit="1" customWidth="1"/>
    <col min="6668" max="6668" width="13.7109375" style="5" bestFit="1" customWidth="1"/>
    <col min="6669" max="6671" width="7.5703125" style="5"/>
    <col min="6672" max="6672" width="22.28515625" style="5" customWidth="1"/>
    <col min="6673" max="6673" width="15.28515625" style="5" bestFit="1" customWidth="1"/>
    <col min="6674" max="6912" width="7.5703125" style="5"/>
    <col min="6913" max="6913" width="12.42578125" style="5" customWidth="1"/>
    <col min="6914" max="6914" width="80.42578125" style="5" customWidth="1"/>
    <col min="6915" max="6915" width="19.5703125" style="5" customWidth="1"/>
    <col min="6916" max="6917" width="14.85546875" style="5" customWidth="1"/>
    <col min="6918" max="6919" width="14.5703125" style="5" customWidth="1"/>
    <col min="6920" max="6920" width="14.85546875" style="5" customWidth="1"/>
    <col min="6921" max="6921" width="10.5703125" style="5" customWidth="1"/>
    <col min="6922" max="6922" width="16.7109375" style="5" bestFit="1" customWidth="1"/>
    <col min="6923" max="6923" width="14.5703125" style="5" bestFit="1" customWidth="1"/>
    <col min="6924" max="6924" width="13.7109375" style="5" bestFit="1" customWidth="1"/>
    <col min="6925" max="6927" width="7.5703125" style="5"/>
    <col min="6928" max="6928" width="22.28515625" style="5" customWidth="1"/>
    <col min="6929" max="6929" width="15.28515625" style="5" bestFit="1" customWidth="1"/>
    <col min="6930" max="7168" width="7.5703125" style="5"/>
    <col min="7169" max="7169" width="12.42578125" style="5" customWidth="1"/>
    <col min="7170" max="7170" width="80.42578125" style="5" customWidth="1"/>
    <col min="7171" max="7171" width="19.5703125" style="5" customWidth="1"/>
    <col min="7172" max="7173" width="14.85546875" style="5" customWidth="1"/>
    <col min="7174" max="7175" width="14.5703125" style="5" customWidth="1"/>
    <col min="7176" max="7176" width="14.85546875" style="5" customWidth="1"/>
    <col min="7177" max="7177" width="10.5703125" style="5" customWidth="1"/>
    <col min="7178" max="7178" width="16.7109375" style="5" bestFit="1" customWidth="1"/>
    <col min="7179" max="7179" width="14.5703125" style="5" bestFit="1" customWidth="1"/>
    <col min="7180" max="7180" width="13.7109375" style="5" bestFit="1" customWidth="1"/>
    <col min="7181" max="7183" width="7.5703125" style="5"/>
    <col min="7184" max="7184" width="22.28515625" style="5" customWidth="1"/>
    <col min="7185" max="7185" width="15.28515625" style="5" bestFit="1" customWidth="1"/>
    <col min="7186" max="7424" width="7.5703125" style="5"/>
    <col min="7425" max="7425" width="12.42578125" style="5" customWidth="1"/>
    <col min="7426" max="7426" width="80.42578125" style="5" customWidth="1"/>
    <col min="7427" max="7427" width="19.5703125" style="5" customWidth="1"/>
    <col min="7428" max="7429" width="14.85546875" style="5" customWidth="1"/>
    <col min="7430" max="7431" width="14.5703125" style="5" customWidth="1"/>
    <col min="7432" max="7432" width="14.85546875" style="5" customWidth="1"/>
    <col min="7433" max="7433" width="10.5703125" style="5" customWidth="1"/>
    <col min="7434" max="7434" width="16.7109375" style="5" bestFit="1" customWidth="1"/>
    <col min="7435" max="7435" width="14.5703125" style="5" bestFit="1" customWidth="1"/>
    <col min="7436" max="7436" width="13.7109375" style="5" bestFit="1" customWidth="1"/>
    <col min="7437" max="7439" width="7.5703125" style="5"/>
    <col min="7440" max="7440" width="22.28515625" style="5" customWidth="1"/>
    <col min="7441" max="7441" width="15.28515625" style="5" bestFit="1" customWidth="1"/>
    <col min="7442" max="7680" width="7.5703125" style="5"/>
    <col min="7681" max="7681" width="12.42578125" style="5" customWidth="1"/>
    <col min="7682" max="7682" width="80.42578125" style="5" customWidth="1"/>
    <col min="7683" max="7683" width="19.5703125" style="5" customWidth="1"/>
    <col min="7684" max="7685" width="14.85546875" style="5" customWidth="1"/>
    <col min="7686" max="7687" width="14.5703125" style="5" customWidth="1"/>
    <col min="7688" max="7688" width="14.85546875" style="5" customWidth="1"/>
    <col min="7689" max="7689" width="10.5703125" style="5" customWidth="1"/>
    <col min="7690" max="7690" width="16.7109375" style="5" bestFit="1" customWidth="1"/>
    <col min="7691" max="7691" width="14.5703125" style="5" bestFit="1" customWidth="1"/>
    <col min="7692" max="7692" width="13.7109375" style="5" bestFit="1" customWidth="1"/>
    <col min="7693" max="7695" width="7.5703125" style="5"/>
    <col min="7696" max="7696" width="22.28515625" style="5" customWidth="1"/>
    <col min="7697" max="7697" width="15.28515625" style="5" bestFit="1" customWidth="1"/>
    <col min="7698" max="7936" width="7.5703125" style="5"/>
    <col min="7937" max="7937" width="12.42578125" style="5" customWidth="1"/>
    <col min="7938" max="7938" width="80.42578125" style="5" customWidth="1"/>
    <col min="7939" max="7939" width="19.5703125" style="5" customWidth="1"/>
    <col min="7940" max="7941" width="14.85546875" style="5" customWidth="1"/>
    <col min="7942" max="7943" width="14.5703125" style="5" customWidth="1"/>
    <col min="7944" max="7944" width="14.85546875" style="5" customWidth="1"/>
    <col min="7945" max="7945" width="10.5703125" style="5" customWidth="1"/>
    <col min="7946" max="7946" width="16.7109375" style="5" bestFit="1" customWidth="1"/>
    <col min="7947" max="7947" width="14.5703125" style="5" bestFit="1" customWidth="1"/>
    <col min="7948" max="7948" width="13.7109375" style="5" bestFit="1" customWidth="1"/>
    <col min="7949" max="7951" width="7.5703125" style="5"/>
    <col min="7952" max="7952" width="22.28515625" style="5" customWidth="1"/>
    <col min="7953" max="7953" width="15.28515625" style="5" bestFit="1" customWidth="1"/>
    <col min="7954" max="8192" width="7.5703125" style="5"/>
    <col min="8193" max="8193" width="12.42578125" style="5" customWidth="1"/>
    <col min="8194" max="8194" width="80.42578125" style="5" customWidth="1"/>
    <col min="8195" max="8195" width="19.5703125" style="5" customWidth="1"/>
    <col min="8196" max="8197" width="14.85546875" style="5" customWidth="1"/>
    <col min="8198" max="8199" width="14.5703125" style="5" customWidth="1"/>
    <col min="8200" max="8200" width="14.85546875" style="5" customWidth="1"/>
    <col min="8201" max="8201" width="10.5703125" style="5" customWidth="1"/>
    <col min="8202" max="8202" width="16.7109375" style="5" bestFit="1" customWidth="1"/>
    <col min="8203" max="8203" width="14.5703125" style="5" bestFit="1" customWidth="1"/>
    <col min="8204" max="8204" width="13.7109375" style="5" bestFit="1" customWidth="1"/>
    <col min="8205" max="8207" width="7.5703125" style="5"/>
    <col min="8208" max="8208" width="22.28515625" style="5" customWidth="1"/>
    <col min="8209" max="8209" width="15.28515625" style="5" bestFit="1" customWidth="1"/>
    <col min="8210" max="8448" width="7.5703125" style="5"/>
    <col min="8449" max="8449" width="12.42578125" style="5" customWidth="1"/>
    <col min="8450" max="8450" width="80.42578125" style="5" customWidth="1"/>
    <col min="8451" max="8451" width="19.5703125" style="5" customWidth="1"/>
    <col min="8452" max="8453" width="14.85546875" style="5" customWidth="1"/>
    <col min="8454" max="8455" width="14.5703125" style="5" customWidth="1"/>
    <col min="8456" max="8456" width="14.85546875" style="5" customWidth="1"/>
    <col min="8457" max="8457" width="10.5703125" style="5" customWidth="1"/>
    <col min="8458" max="8458" width="16.7109375" style="5" bestFit="1" customWidth="1"/>
    <col min="8459" max="8459" width="14.5703125" style="5" bestFit="1" customWidth="1"/>
    <col min="8460" max="8460" width="13.7109375" style="5" bestFit="1" customWidth="1"/>
    <col min="8461" max="8463" width="7.5703125" style="5"/>
    <col min="8464" max="8464" width="22.28515625" style="5" customWidth="1"/>
    <col min="8465" max="8465" width="15.28515625" style="5" bestFit="1" customWidth="1"/>
    <col min="8466" max="8704" width="7.5703125" style="5"/>
    <col min="8705" max="8705" width="12.42578125" style="5" customWidth="1"/>
    <col min="8706" max="8706" width="80.42578125" style="5" customWidth="1"/>
    <col min="8707" max="8707" width="19.5703125" style="5" customWidth="1"/>
    <col min="8708" max="8709" width="14.85546875" style="5" customWidth="1"/>
    <col min="8710" max="8711" width="14.5703125" style="5" customWidth="1"/>
    <col min="8712" max="8712" width="14.85546875" style="5" customWidth="1"/>
    <col min="8713" max="8713" width="10.5703125" style="5" customWidth="1"/>
    <col min="8714" max="8714" width="16.7109375" style="5" bestFit="1" customWidth="1"/>
    <col min="8715" max="8715" width="14.5703125" style="5" bestFit="1" customWidth="1"/>
    <col min="8716" max="8716" width="13.7109375" style="5" bestFit="1" customWidth="1"/>
    <col min="8717" max="8719" width="7.5703125" style="5"/>
    <col min="8720" max="8720" width="22.28515625" style="5" customWidth="1"/>
    <col min="8721" max="8721" width="15.28515625" style="5" bestFit="1" customWidth="1"/>
    <col min="8722" max="8960" width="7.5703125" style="5"/>
    <col min="8961" max="8961" width="12.42578125" style="5" customWidth="1"/>
    <col min="8962" max="8962" width="80.42578125" style="5" customWidth="1"/>
    <col min="8963" max="8963" width="19.5703125" style="5" customWidth="1"/>
    <col min="8964" max="8965" width="14.85546875" style="5" customWidth="1"/>
    <col min="8966" max="8967" width="14.5703125" style="5" customWidth="1"/>
    <col min="8968" max="8968" width="14.85546875" style="5" customWidth="1"/>
    <col min="8969" max="8969" width="10.5703125" style="5" customWidth="1"/>
    <col min="8970" max="8970" width="16.7109375" style="5" bestFit="1" customWidth="1"/>
    <col min="8971" max="8971" width="14.5703125" style="5" bestFit="1" customWidth="1"/>
    <col min="8972" max="8972" width="13.7109375" style="5" bestFit="1" customWidth="1"/>
    <col min="8973" max="8975" width="7.5703125" style="5"/>
    <col min="8976" max="8976" width="22.28515625" style="5" customWidth="1"/>
    <col min="8977" max="8977" width="15.28515625" style="5" bestFit="1" customWidth="1"/>
    <col min="8978" max="9216" width="7.5703125" style="5"/>
    <col min="9217" max="9217" width="12.42578125" style="5" customWidth="1"/>
    <col min="9218" max="9218" width="80.42578125" style="5" customWidth="1"/>
    <col min="9219" max="9219" width="19.5703125" style="5" customWidth="1"/>
    <col min="9220" max="9221" width="14.85546875" style="5" customWidth="1"/>
    <col min="9222" max="9223" width="14.5703125" style="5" customWidth="1"/>
    <col min="9224" max="9224" width="14.85546875" style="5" customWidth="1"/>
    <col min="9225" max="9225" width="10.5703125" style="5" customWidth="1"/>
    <col min="9226" max="9226" width="16.7109375" style="5" bestFit="1" customWidth="1"/>
    <col min="9227" max="9227" width="14.5703125" style="5" bestFit="1" customWidth="1"/>
    <col min="9228" max="9228" width="13.7109375" style="5" bestFit="1" customWidth="1"/>
    <col min="9229" max="9231" width="7.5703125" style="5"/>
    <col min="9232" max="9232" width="22.28515625" style="5" customWidth="1"/>
    <col min="9233" max="9233" width="15.28515625" style="5" bestFit="1" customWidth="1"/>
    <col min="9234" max="9472" width="7.5703125" style="5"/>
    <col min="9473" max="9473" width="12.42578125" style="5" customWidth="1"/>
    <col min="9474" max="9474" width="80.42578125" style="5" customWidth="1"/>
    <col min="9475" max="9475" width="19.5703125" style="5" customWidth="1"/>
    <col min="9476" max="9477" width="14.85546875" style="5" customWidth="1"/>
    <col min="9478" max="9479" width="14.5703125" style="5" customWidth="1"/>
    <col min="9480" max="9480" width="14.85546875" style="5" customWidth="1"/>
    <col min="9481" max="9481" width="10.5703125" style="5" customWidth="1"/>
    <col min="9482" max="9482" width="16.7109375" style="5" bestFit="1" customWidth="1"/>
    <col min="9483" max="9483" width="14.5703125" style="5" bestFit="1" customWidth="1"/>
    <col min="9484" max="9484" width="13.7109375" style="5" bestFit="1" customWidth="1"/>
    <col min="9485" max="9487" width="7.5703125" style="5"/>
    <col min="9488" max="9488" width="22.28515625" style="5" customWidth="1"/>
    <col min="9489" max="9489" width="15.28515625" style="5" bestFit="1" customWidth="1"/>
    <col min="9490" max="9728" width="7.5703125" style="5"/>
    <col min="9729" max="9729" width="12.42578125" style="5" customWidth="1"/>
    <col min="9730" max="9730" width="80.42578125" style="5" customWidth="1"/>
    <col min="9731" max="9731" width="19.5703125" style="5" customWidth="1"/>
    <col min="9732" max="9733" width="14.85546875" style="5" customWidth="1"/>
    <col min="9734" max="9735" width="14.5703125" style="5" customWidth="1"/>
    <col min="9736" max="9736" width="14.85546875" style="5" customWidth="1"/>
    <col min="9737" max="9737" width="10.5703125" style="5" customWidth="1"/>
    <col min="9738" max="9738" width="16.7109375" style="5" bestFit="1" customWidth="1"/>
    <col min="9739" max="9739" width="14.5703125" style="5" bestFit="1" customWidth="1"/>
    <col min="9740" max="9740" width="13.7109375" style="5" bestFit="1" customWidth="1"/>
    <col min="9741" max="9743" width="7.5703125" style="5"/>
    <col min="9744" max="9744" width="22.28515625" style="5" customWidth="1"/>
    <col min="9745" max="9745" width="15.28515625" style="5" bestFit="1" customWidth="1"/>
    <col min="9746" max="9984" width="7.5703125" style="5"/>
    <col min="9985" max="9985" width="12.42578125" style="5" customWidth="1"/>
    <col min="9986" max="9986" width="80.42578125" style="5" customWidth="1"/>
    <col min="9987" max="9987" width="19.5703125" style="5" customWidth="1"/>
    <col min="9988" max="9989" width="14.85546875" style="5" customWidth="1"/>
    <col min="9990" max="9991" width="14.5703125" style="5" customWidth="1"/>
    <col min="9992" max="9992" width="14.85546875" style="5" customWidth="1"/>
    <col min="9993" max="9993" width="10.5703125" style="5" customWidth="1"/>
    <col min="9994" max="9994" width="16.7109375" style="5" bestFit="1" customWidth="1"/>
    <col min="9995" max="9995" width="14.5703125" style="5" bestFit="1" customWidth="1"/>
    <col min="9996" max="9996" width="13.7109375" style="5" bestFit="1" customWidth="1"/>
    <col min="9997" max="9999" width="7.5703125" style="5"/>
    <col min="10000" max="10000" width="22.28515625" style="5" customWidth="1"/>
    <col min="10001" max="10001" width="15.28515625" style="5" bestFit="1" customWidth="1"/>
    <col min="10002" max="10240" width="7.5703125" style="5"/>
    <col min="10241" max="10241" width="12.42578125" style="5" customWidth="1"/>
    <col min="10242" max="10242" width="80.42578125" style="5" customWidth="1"/>
    <col min="10243" max="10243" width="19.5703125" style="5" customWidth="1"/>
    <col min="10244" max="10245" width="14.85546875" style="5" customWidth="1"/>
    <col min="10246" max="10247" width="14.5703125" style="5" customWidth="1"/>
    <col min="10248" max="10248" width="14.85546875" style="5" customWidth="1"/>
    <col min="10249" max="10249" width="10.5703125" style="5" customWidth="1"/>
    <col min="10250" max="10250" width="16.7109375" style="5" bestFit="1" customWidth="1"/>
    <col min="10251" max="10251" width="14.5703125" style="5" bestFit="1" customWidth="1"/>
    <col min="10252" max="10252" width="13.7109375" style="5" bestFit="1" customWidth="1"/>
    <col min="10253" max="10255" width="7.5703125" style="5"/>
    <col min="10256" max="10256" width="22.28515625" style="5" customWidth="1"/>
    <col min="10257" max="10257" width="15.28515625" style="5" bestFit="1" customWidth="1"/>
    <col min="10258" max="10496" width="7.5703125" style="5"/>
    <col min="10497" max="10497" width="12.42578125" style="5" customWidth="1"/>
    <col min="10498" max="10498" width="80.42578125" style="5" customWidth="1"/>
    <col min="10499" max="10499" width="19.5703125" style="5" customWidth="1"/>
    <col min="10500" max="10501" width="14.85546875" style="5" customWidth="1"/>
    <col min="10502" max="10503" width="14.5703125" style="5" customWidth="1"/>
    <col min="10504" max="10504" width="14.85546875" style="5" customWidth="1"/>
    <col min="10505" max="10505" width="10.5703125" style="5" customWidth="1"/>
    <col min="10506" max="10506" width="16.7109375" style="5" bestFit="1" customWidth="1"/>
    <col min="10507" max="10507" width="14.5703125" style="5" bestFit="1" customWidth="1"/>
    <col min="10508" max="10508" width="13.7109375" style="5" bestFit="1" customWidth="1"/>
    <col min="10509" max="10511" width="7.5703125" style="5"/>
    <col min="10512" max="10512" width="22.28515625" style="5" customWidth="1"/>
    <col min="10513" max="10513" width="15.28515625" style="5" bestFit="1" customWidth="1"/>
    <col min="10514" max="10752" width="7.5703125" style="5"/>
    <col min="10753" max="10753" width="12.42578125" style="5" customWidth="1"/>
    <col min="10754" max="10754" width="80.42578125" style="5" customWidth="1"/>
    <col min="10755" max="10755" width="19.5703125" style="5" customWidth="1"/>
    <col min="10756" max="10757" width="14.85546875" style="5" customWidth="1"/>
    <col min="10758" max="10759" width="14.5703125" style="5" customWidth="1"/>
    <col min="10760" max="10760" width="14.85546875" style="5" customWidth="1"/>
    <col min="10761" max="10761" width="10.5703125" style="5" customWidth="1"/>
    <col min="10762" max="10762" width="16.7109375" style="5" bestFit="1" customWidth="1"/>
    <col min="10763" max="10763" width="14.5703125" style="5" bestFit="1" customWidth="1"/>
    <col min="10764" max="10764" width="13.7109375" style="5" bestFit="1" customWidth="1"/>
    <col min="10765" max="10767" width="7.5703125" style="5"/>
    <col min="10768" max="10768" width="22.28515625" style="5" customWidth="1"/>
    <col min="10769" max="10769" width="15.28515625" style="5" bestFit="1" customWidth="1"/>
    <col min="10770" max="11008" width="7.5703125" style="5"/>
    <col min="11009" max="11009" width="12.42578125" style="5" customWidth="1"/>
    <col min="11010" max="11010" width="80.42578125" style="5" customWidth="1"/>
    <col min="11011" max="11011" width="19.5703125" style="5" customWidth="1"/>
    <col min="11012" max="11013" width="14.85546875" style="5" customWidth="1"/>
    <col min="11014" max="11015" width="14.5703125" style="5" customWidth="1"/>
    <col min="11016" max="11016" width="14.85546875" style="5" customWidth="1"/>
    <col min="11017" max="11017" width="10.5703125" style="5" customWidth="1"/>
    <col min="11018" max="11018" width="16.7109375" style="5" bestFit="1" customWidth="1"/>
    <col min="11019" max="11019" width="14.5703125" style="5" bestFit="1" customWidth="1"/>
    <col min="11020" max="11020" width="13.7109375" style="5" bestFit="1" customWidth="1"/>
    <col min="11021" max="11023" width="7.5703125" style="5"/>
    <col min="11024" max="11024" width="22.28515625" style="5" customWidth="1"/>
    <col min="11025" max="11025" width="15.28515625" style="5" bestFit="1" customWidth="1"/>
    <col min="11026" max="11264" width="7.5703125" style="5"/>
    <col min="11265" max="11265" width="12.42578125" style="5" customWidth="1"/>
    <col min="11266" max="11266" width="80.42578125" style="5" customWidth="1"/>
    <col min="11267" max="11267" width="19.5703125" style="5" customWidth="1"/>
    <col min="11268" max="11269" width="14.85546875" style="5" customWidth="1"/>
    <col min="11270" max="11271" width="14.5703125" style="5" customWidth="1"/>
    <col min="11272" max="11272" width="14.85546875" style="5" customWidth="1"/>
    <col min="11273" max="11273" width="10.5703125" style="5" customWidth="1"/>
    <col min="11274" max="11274" width="16.7109375" style="5" bestFit="1" customWidth="1"/>
    <col min="11275" max="11275" width="14.5703125" style="5" bestFit="1" customWidth="1"/>
    <col min="11276" max="11276" width="13.7109375" style="5" bestFit="1" customWidth="1"/>
    <col min="11277" max="11279" width="7.5703125" style="5"/>
    <col min="11280" max="11280" width="22.28515625" style="5" customWidth="1"/>
    <col min="11281" max="11281" width="15.28515625" style="5" bestFit="1" customWidth="1"/>
    <col min="11282" max="11520" width="7.5703125" style="5"/>
    <col min="11521" max="11521" width="12.42578125" style="5" customWidth="1"/>
    <col min="11522" max="11522" width="80.42578125" style="5" customWidth="1"/>
    <col min="11523" max="11523" width="19.5703125" style="5" customWidth="1"/>
    <col min="11524" max="11525" width="14.85546875" style="5" customWidth="1"/>
    <col min="11526" max="11527" width="14.5703125" style="5" customWidth="1"/>
    <col min="11528" max="11528" width="14.85546875" style="5" customWidth="1"/>
    <col min="11529" max="11529" width="10.5703125" style="5" customWidth="1"/>
    <col min="11530" max="11530" width="16.7109375" style="5" bestFit="1" customWidth="1"/>
    <col min="11531" max="11531" width="14.5703125" style="5" bestFit="1" customWidth="1"/>
    <col min="11532" max="11532" width="13.7109375" style="5" bestFit="1" customWidth="1"/>
    <col min="11533" max="11535" width="7.5703125" style="5"/>
    <col min="11536" max="11536" width="22.28515625" style="5" customWidth="1"/>
    <col min="11537" max="11537" width="15.28515625" style="5" bestFit="1" customWidth="1"/>
    <col min="11538" max="11776" width="7.5703125" style="5"/>
    <col min="11777" max="11777" width="12.42578125" style="5" customWidth="1"/>
    <col min="11778" max="11778" width="80.42578125" style="5" customWidth="1"/>
    <col min="11779" max="11779" width="19.5703125" style="5" customWidth="1"/>
    <col min="11780" max="11781" width="14.85546875" style="5" customWidth="1"/>
    <col min="11782" max="11783" width="14.5703125" style="5" customWidth="1"/>
    <col min="11784" max="11784" width="14.85546875" style="5" customWidth="1"/>
    <col min="11785" max="11785" width="10.5703125" style="5" customWidth="1"/>
    <col min="11786" max="11786" width="16.7109375" style="5" bestFit="1" customWidth="1"/>
    <col min="11787" max="11787" width="14.5703125" style="5" bestFit="1" customWidth="1"/>
    <col min="11788" max="11788" width="13.7109375" style="5" bestFit="1" customWidth="1"/>
    <col min="11789" max="11791" width="7.5703125" style="5"/>
    <col min="11792" max="11792" width="22.28515625" style="5" customWidth="1"/>
    <col min="11793" max="11793" width="15.28515625" style="5" bestFit="1" customWidth="1"/>
    <col min="11794" max="12032" width="7.5703125" style="5"/>
    <col min="12033" max="12033" width="12.42578125" style="5" customWidth="1"/>
    <col min="12034" max="12034" width="80.42578125" style="5" customWidth="1"/>
    <col min="12035" max="12035" width="19.5703125" style="5" customWidth="1"/>
    <col min="12036" max="12037" width="14.85546875" style="5" customWidth="1"/>
    <col min="12038" max="12039" width="14.5703125" style="5" customWidth="1"/>
    <col min="12040" max="12040" width="14.85546875" style="5" customWidth="1"/>
    <col min="12041" max="12041" width="10.5703125" style="5" customWidth="1"/>
    <col min="12042" max="12042" width="16.7109375" style="5" bestFit="1" customWidth="1"/>
    <col min="12043" max="12043" width="14.5703125" style="5" bestFit="1" customWidth="1"/>
    <col min="12044" max="12044" width="13.7109375" style="5" bestFit="1" customWidth="1"/>
    <col min="12045" max="12047" width="7.5703125" style="5"/>
    <col min="12048" max="12048" width="22.28515625" style="5" customWidth="1"/>
    <col min="12049" max="12049" width="15.28515625" style="5" bestFit="1" customWidth="1"/>
    <col min="12050" max="12288" width="7.5703125" style="5"/>
    <col min="12289" max="12289" width="12.42578125" style="5" customWidth="1"/>
    <col min="12290" max="12290" width="80.42578125" style="5" customWidth="1"/>
    <col min="12291" max="12291" width="19.5703125" style="5" customWidth="1"/>
    <col min="12292" max="12293" width="14.85546875" style="5" customWidth="1"/>
    <col min="12294" max="12295" width="14.5703125" style="5" customWidth="1"/>
    <col min="12296" max="12296" width="14.85546875" style="5" customWidth="1"/>
    <col min="12297" max="12297" width="10.5703125" style="5" customWidth="1"/>
    <col min="12298" max="12298" width="16.7109375" style="5" bestFit="1" customWidth="1"/>
    <col min="12299" max="12299" width="14.5703125" style="5" bestFit="1" customWidth="1"/>
    <col min="12300" max="12300" width="13.7109375" style="5" bestFit="1" customWidth="1"/>
    <col min="12301" max="12303" width="7.5703125" style="5"/>
    <col min="12304" max="12304" width="22.28515625" style="5" customWidth="1"/>
    <col min="12305" max="12305" width="15.28515625" style="5" bestFit="1" customWidth="1"/>
    <col min="12306" max="12544" width="7.5703125" style="5"/>
    <col min="12545" max="12545" width="12.42578125" style="5" customWidth="1"/>
    <col min="12546" max="12546" width="80.42578125" style="5" customWidth="1"/>
    <col min="12547" max="12547" width="19.5703125" style="5" customWidth="1"/>
    <col min="12548" max="12549" width="14.85546875" style="5" customWidth="1"/>
    <col min="12550" max="12551" width="14.5703125" style="5" customWidth="1"/>
    <col min="12552" max="12552" width="14.85546875" style="5" customWidth="1"/>
    <col min="12553" max="12553" width="10.5703125" style="5" customWidth="1"/>
    <col min="12554" max="12554" width="16.7109375" style="5" bestFit="1" customWidth="1"/>
    <col min="12555" max="12555" width="14.5703125" style="5" bestFit="1" customWidth="1"/>
    <col min="12556" max="12556" width="13.7109375" style="5" bestFit="1" customWidth="1"/>
    <col min="12557" max="12559" width="7.5703125" style="5"/>
    <col min="12560" max="12560" width="22.28515625" style="5" customWidth="1"/>
    <col min="12561" max="12561" width="15.28515625" style="5" bestFit="1" customWidth="1"/>
    <col min="12562" max="12800" width="7.5703125" style="5"/>
    <col min="12801" max="12801" width="12.42578125" style="5" customWidth="1"/>
    <col min="12802" max="12802" width="80.42578125" style="5" customWidth="1"/>
    <col min="12803" max="12803" width="19.5703125" style="5" customWidth="1"/>
    <col min="12804" max="12805" width="14.85546875" style="5" customWidth="1"/>
    <col min="12806" max="12807" width="14.5703125" style="5" customWidth="1"/>
    <col min="12808" max="12808" width="14.85546875" style="5" customWidth="1"/>
    <col min="12809" max="12809" width="10.5703125" style="5" customWidth="1"/>
    <col min="12810" max="12810" width="16.7109375" style="5" bestFit="1" customWidth="1"/>
    <col min="12811" max="12811" width="14.5703125" style="5" bestFit="1" customWidth="1"/>
    <col min="12812" max="12812" width="13.7109375" style="5" bestFit="1" customWidth="1"/>
    <col min="12813" max="12815" width="7.5703125" style="5"/>
    <col min="12816" max="12816" width="22.28515625" style="5" customWidth="1"/>
    <col min="12817" max="12817" width="15.28515625" style="5" bestFit="1" customWidth="1"/>
    <col min="12818" max="13056" width="7.5703125" style="5"/>
    <col min="13057" max="13057" width="12.42578125" style="5" customWidth="1"/>
    <col min="13058" max="13058" width="80.42578125" style="5" customWidth="1"/>
    <col min="13059" max="13059" width="19.5703125" style="5" customWidth="1"/>
    <col min="13060" max="13061" width="14.85546875" style="5" customWidth="1"/>
    <col min="13062" max="13063" width="14.5703125" style="5" customWidth="1"/>
    <col min="13064" max="13064" width="14.85546875" style="5" customWidth="1"/>
    <col min="13065" max="13065" width="10.5703125" style="5" customWidth="1"/>
    <col min="13066" max="13066" width="16.7109375" style="5" bestFit="1" customWidth="1"/>
    <col min="13067" max="13067" width="14.5703125" style="5" bestFit="1" customWidth="1"/>
    <col min="13068" max="13068" width="13.7109375" style="5" bestFit="1" customWidth="1"/>
    <col min="13069" max="13071" width="7.5703125" style="5"/>
    <col min="13072" max="13072" width="22.28515625" style="5" customWidth="1"/>
    <col min="13073" max="13073" width="15.28515625" style="5" bestFit="1" customWidth="1"/>
    <col min="13074" max="13312" width="7.5703125" style="5"/>
    <col min="13313" max="13313" width="12.42578125" style="5" customWidth="1"/>
    <col min="13314" max="13314" width="80.42578125" style="5" customWidth="1"/>
    <col min="13315" max="13315" width="19.5703125" style="5" customWidth="1"/>
    <col min="13316" max="13317" width="14.85546875" style="5" customWidth="1"/>
    <col min="13318" max="13319" width="14.5703125" style="5" customWidth="1"/>
    <col min="13320" max="13320" width="14.85546875" style="5" customWidth="1"/>
    <col min="13321" max="13321" width="10.5703125" style="5" customWidth="1"/>
    <col min="13322" max="13322" width="16.7109375" style="5" bestFit="1" customWidth="1"/>
    <col min="13323" max="13323" width="14.5703125" style="5" bestFit="1" customWidth="1"/>
    <col min="13324" max="13324" width="13.7109375" style="5" bestFit="1" customWidth="1"/>
    <col min="13325" max="13327" width="7.5703125" style="5"/>
    <col min="13328" max="13328" width="22.28515625" style="5" customWidth="1"/>
    <col min="13329" max="13329" width="15.28515625" style="5" bestFit="1" customWidth="1"/>
    <col min="13330" max="13568" width="7.5703125" style="5"/>
    <col min="13569" max="13569" width="12.42578125" style="5" customWidth="1"/>
    <col min="13570" max="13570" width="80.42578125" style="5" customWidth="1"/>
    <col min="13571" max="13571" width="19.5703125" style="5" customWidth="1"/>
    <col min="13572" max="13573" width="14.85546875" style="5" customWidth="1"/>
    <col min="13574" max="13575" width="14.5703125" style="5" customWidth="1"/>
    <col min="13576" max="13576" width="14.85546875" style="5" customWidth="1"/>
    <col min="13577" max="13577" width="10.5703125" style="5" customWidth="1"/>
    <col min="13578" max="13578" width="16.7109375" style="5" bestFit="1" customWidth="1"/>
    <col min="13579" max="13579" width="14.5703125" style="5" bestFit="1" customWidth="1"/>
    <col min="13580" max="13580" width="13.7109375" style="5" bestFit="1" customWidth="1"/>
    <col min="13581" max="13583" width="7.5703125" style="5"/>
    <col min="13584" max="13584" width="22.28515625" style="5" customWidth="1"/>
    <col min="13585" max="13585" width="15.28515625" style="5" bestFit="1" customWidth="1"/>
    <col min="13586" max="13824" width="7.5703125" style="5"/>
    <col min="13825" max="13825" width="12.42578125" style="5" customWidth="1"/>
    <col min="13826" max="13826" width="80.42578125" style="5" customWidth="1"/>
    <col min="13827" max="13827" width="19.5703125" style="5" customWidth="1"/>
    <col min="13828" max="13829" width="14.85546875" style="5" customWidth="1"/>
    <col min="13830" max="13831" width="14.5703125" style="5" customWidth="1"/>
    <col min="13832" max="13832" width="14.85546875" style="5" customWidth="1"/>
    <col min="13833" max="13833" width="10.5703125" style="5" customWidth="1"/>
    <col min="13834" max="13834" width="16.7109375" style="5" bestFit="1" customWidth="1"/>
    <col min="13835" max="13835" width="14.5703125" style="5" bestFit="1" customWidth="1"/>
    <col min="13836" max="13836" width="13.7109375" style="5" bestFit="1" customWidth="1"/>
    <col min="13837" max="13839" width="7.5703125" style="5"/>
    <col min="13840" max="13840" width="22.28515625" style="5" customWidth="1"/>
    <col min="13841" max="13841" width="15.28515625" style="5" bestFit="1" customWidth="1"/>
    <col min="13842" max="14080" width="7.5703125" style="5"/>
    <col min="14081" max="14081" width="12.42578125" style="5" customWidth="1"/>
    <col min="14082" max="14082" width="80.42578125" style="5" customWidth="1"/>
    <col min="14083" max="14083" width="19.5703125" style="5" customWidth="1"/>
    <col min="14084" max="14085" width="14.85546875" style="5" customWidth="1"/>
    <col min="14086" max="14087" width="14.5703125" style="5" customWidth="1"/>
    <col min="14088" max="14088" width="14.85546875" style="5" customWidth="1"/>
    <col min="14089" max="14089" width="10.5703125" style="5" customWidth="1"/>
    <col min="14090" max="14090" width="16.7109375" style="5" bestFit="1" customWidth="1"/>
    <col min="14091" max="14091" width="14.5703125" style="5" bestFit="1" customWidth="1"/>
    <col min="14092" max="14092" width="13.7109375" style="5" bestFit="1" customWidth="1"/>
    <col min="14093" max="14095" width="7.5703125" style="5"/>
    <col min="14096" max="14096" width="22.28515625" style="5" customWidth="1"/>
    <col min="14097" max="14097" width="15.28515625" style="5" bestFit="1" customWidth="1"/>
    <col min="14098" max="14336" width="7.5703125" style="5"/>
    <col min="14337" max="14337" width="12.42578125" style="5" customWidth="1"/>
    <col min="14338" max="14338" width="80.42578125" style="5" customWidth="1"/>
    <col min="14339" max="14339" width="19.5703125" style="5" customWidth="1"/>
    <col min="14340" max="14341" width="14.85546875" style="5" customWidth="1"/>
    <col min="14342" max="14343" width="14.5703125" style="5" customWidth="1"/>
    <col min="14344" max="14344" width="14.85546875" style="5" customWidth="1"/>
    <col min="14345" max="14345" width="10.5703125" style="5" customWidth="1"/>
    <col min="14346" max="14346" width="16.7109375" style="5" bestFit="1" customWidth="1"/>
    <col min="14347" max="14347" width="14.5703125" style="5" bestFit="1" customWidth="1"/>
    <col min="14348" max="14348" width="13.7109375" style="5" bestFit="1" customWidth="1"/>
    <col min="14349" max="14351" width="7.5703125" style="5"/>
    <col min="14352" max="14352" width="22.28515625" style="5" customWidth="1"/>
    <col min="14353" max="14353" width="15.28515625" style="5" bestFit="1" customWidth="1"/>
    <col min="14354" max="14592" width="7.5703125" style="5"/>
    <col min="14593" max="14593" width="12.42578125" style="5" customWidth="1"/>
    <col min="14594" max="14594" width="80.42578125" style="5" customWidth="1"/>
    <col min="14595" max="14595" width="19.5703125" style="5" customWidth="1"/>
    <col min="14596" max="14597" width="14.85546875" style="5" customWidth="1"/>
    <col min="14598" max="14599" width="14.5703125" style="5" customWidth="1"/>
    <col min="14600" max="14600" width="14.85546875" style="5" customWidth="1"/>
    <col min="14601" max="14601" width="10.5703125" style="5" customWidth="1"/>
    <col min="14602" max="14602" width="16.7109375" style="5" bestFit="1" customWidth="1"/>
    <col min="14603" max="14603" width="14.5703125" style="5" bestFit="1" customWidth="1"/>
    <col min="14604" max="14604" width="13.7109375" style="5" bestFit="1" customWidth="1"/>
    <col min="14605" max="14607" width="7.5703125" style="5"/>
    <col min="14608" max="14608" width="22.28515625" style="5" customWidth="1"/>
    <col min="14609" max="14609" width="15.28515625" style="5" bestFit="1" customWidth="1"/>
    <col min="14610" max="14848" width="7.5703125" style="5"/>
    <col min="14849" max="14849" width="12.42578125" style="5" customWidth="1"/>
    <col min="14850" max="14850" width="80.42578125" style="5" customWidth="1"/>
    <col min="14851" max="14851" width="19.5703125" style="5" customWidth="1"/>
    <col min="14852" max="14853" width="14.85546875" style="5" customWidth="1"/>
    <col min="14854" max="14855" width="14.5703125" style="5" customWidth="1"/>
    <col min="14856" max="14856" width="14.85546875" style="5" customWidth="1"/>
    <col min="14857" max="14857" width="10.5703125" style="5" customWidth="1"/>
    <col min="14858" max="14858" width="16.7109375" style="5" bestFit="1" customWidth="1"/>
    <col min="14859" max="14859" width="14.5703125" style="5" bestFit="1" customWidth="1"/>
    <col min="14860" max="14860" width="13.7109375" style="5" bestFit="1" customWidth="1"/>
    <col min="14861" max="14863" width="7.5703125" style="5"/>
    <col min="14864" max="14864" width="22.28515625" style="5" customWidth="1"/>
    <col min="14865" max="14865" width="15.28515625" style="5" bestFit="1" customWidth="1"/>
    <col min="14866" max="15104" width="7.5703125" style="5"/>
    <col min="15105" max="15105" width="12.42578125" style="5" customWidth="1"/>
    <col min="15106" max="15106" width="80.42578125" style="5" customWidth="1"/>
    <col min="15107" max="15107" width="19.5703125" style="5" customWidth="1"/>
    <col min="15108" max="15109" width="14.85546875" style="5" customWidth="1"/>
    <col min="15110" max="15111" width="14.5703125" style="5" customWidth="1"/>
    <col min="15112" max="15112" width="14.85546875" style="5" customWidth="1"/>
    <col min="15113" max="15113" width="10.5703125" style="5" customWidth="1"/>
    <col min="15114" max="15114" width="16.7109375" style="5" bestFit="1" customWidth="1"/>
    <col min="15115" max="15115" width="14.5703125" style="5" bestFit="1" customWidth="1"/>
    <col min="15116" max="15116" width="13.7109375" style="5" bestFit="1" customWidth="1"/>
    <col min="15117" max="15119" width="7.5703125" style="5"/>
    <col min="15120" max="15120" width="22.28515625" style="5" customWidth="1"/>
    <col min="15121" max="15121" width="15.28515625" style="5" bestFit="1" customWidth="1"/>
    <col min="15122" max="15360" width="7.5703125" style="5"/>
    <col min="15361" max="15361" width="12.42578125" style="5" customWidth="1"/>
    <col min="15362" max="15362" width="80.42578125" style="5" customWidth="1"/>
    <col min="15363" max="15363" width="19.5703125" style="5" customWidth="1"/>
    <col min="15364" max="15365" width="14.85546875" style="5" customWidth="1"/>
    <col min="15366" max="15367" width="14.5703125" style="5" customWidth="1"/>
    <col min="15368" max="15368" width="14.85546875" style="5" customWidth="1"/>
    <col min="15369" max="15369" width="10.5703125" style="5" customWidth="1"/>
    <col min="15370" max="15370" width="16.7109375" style="5" bestFit="1" customWidth="1"/>
    <col min="15371" max="15371" width="14.5703125" style="5" bestFit="1" customWidth="1"/>
    <col min="15372" max="15372" width="13.7109375" style="5" bestFit="1" customWidth="1"/>
    <col min="15373" max="15375" width="7.5703125" style="5"/>
    <col min="15376" max="15376" width="22.28515625" style="5" customWidth="1"/>
    <col min="15377" max="15377" width="15.28515625" style="5" bestFit="1" customWidth="1"/>
    <col min="15378" max="15616" width="7.5703125" style="5"/>
    <col min="15617" max="15617" width="12.42578125" style="5" customWidth="1"/>
    <col min="15618" max="15618" width="80.42578125" style="5" customWidth="1"/>
    <col min="15619" max="15619" width="19.5703125" style="5" customWidth="1"/>
    <col min="15620" max="15621" width="14.85546875" style="5" customWidth="1"/>
    <col min="15622" max="15623" width="14.5703125" style="5" customWidth="1"/>
    <col min="15624" max="15624" width="14.85546875" style="5" customWidth="1"/>
    <col min="15625" max="15625" width="10.5703125" style="5" customWidth="1"/>
    <col min="15626" max="15626" width="16.7109375" style="5" bestFit="1" customWidth="1"/>
    <col min="15627" max="15627" width="14.5703125" style="5" bestFit="1" customWidth="1"/>
    <col min="15628" max="15628" width="13.7109375" style="5" bestFit="1" customWidth="1"/>
    <col min="15629" max="15631" width="7.5703125" style="5"/>
    <col min="15632" max="15632" width="22.28515625" style="5" customWidth="1"/>
    <col min="15633" max="15633" width="15.28515625" style="5" bestFit="1" customWidth="1"/>
    <col min="15634" max="15872" width="7.5703125" style="5"/>
    <col min="15873" max="15873" width="12.42578125" style="5" customWidth="1"/>
    <col min="15874" max="15874" width="80.42578125" style="5" customWidth="1"/>
    <col min="15875" max="15875" width="19.5703125" style="5" customWidth="1"/>
    <col min="15876" max="15877" width="14.85546875" style="5" customWidth="1"/>
    <col min="15878" max="15879" width="14.5703125" style="5" customWidth="1"/>
    <col min="15880" max="15880" width="14.85546875" style="5" customWidth="1"/>
    <col min="15881" max="15881" width="10.5703125" style="5" customWidth="1"/>
    <col min="15882" max="15882" width="16.7109375" style="5" bestFit="1" customWidth="1"/>
    <col min="15883" max="15883" width="14.5703125" style="5" bestFit="1" customWidth="1"/>
    <col min="15884" max="15884" width="13.7109375" style="5" bestFit="1" customWidth="1"/>
    <col min="15885" max="15887" width="7.5703125" style="5"/>
    <col min="15888" max="15888" width="22.28515625" style="5" customWidth="1"/>
    <col min="15889" max="15889" width="15.28515625" style="5" bestFit="1" customWidth="1"/>
    <col min="15890" max="16128" width="7.5703125" style="5"/>
    <col min="16129" max="16129" width="12.42578125" style="5" customWidth="1"/>
    <col min="16130" max="16130" width="80.42578125" style="5" customWidth="1"/>
    <col min="16131" max="16131" width="19.5703125" style="5" customWidth="1"/>
    <col min="16132" max="16133" width="14.85546875" style="5" customWidth="1"/>
    <col min="16134" max="16135" width="14.5703125" style="5" customWidth="1"/>
    <col min="16136" max="16136" width="14.85546875" style="5" customWidth="1"/>
    <col min="16137" max="16137" width="10.5703125" style="5" customWidth="1"/>
    <col min="16138" max="16138" width="16.7109375" style="5" bestFit="1" customWidth="1"/>
    <col min="16139" max="16139" width="14.5703125" style="5" bestFit="1" customWidth="1"/>
    <col min="16140" max="16140" width="13.7109375" style="5" bestFit="1" customWidth="1"/>
    <col min="16141" max="16143" width="7.5703125" style="5"/>
    <col min="16144" max="16144" width="22.28515625" style="5" customWidth="1"/>
    <col min="16145" max="16145" width="15.28515625" style="5" bestFit="1" customWidth="1"/>
    <col min="16146" max="16384" width="7.5703125" style="5"/>
  </cols>
  <sheetData>
    <row r="1" spans="1:166" ht="15.75" thickBot="1" x14ac:dyDescent="0.3">
      <c r="A1" s="81" t="s">
        <v>241</v>
      </c>
      <c r="B1" s="81"/>
      <c r="C1" s="81"/>
      <c r="D1" s="81"/>
      <c r="E1" s="81"/>
      <c r="F1" s="133"/>
      <c r="G1" s="133"/>
      <c r="H1" s="133"/>
      <c r="I1" s="81"/>
    </row>
    <row r="2" spans="1:166" ht="15.75" thickBot="1" x14ac:dyDescent="0.3">
      <c r="A2" s="84"/>
      <c r="B2" s="81"/>
      <c r="C2" s="81"/>
      <c r="D2" s="81"/>
      <c r="E2" s="81"/>
      <c r="F2" s="133"/>
      <c r="G2" s="133"/>
      <c r="H2" s="133"/>
      <c r="I2" s="81"/>
    </row>
    <row r="3" spans="1:166" s="116" customFormat="1" ht="15.75" thickBot="1" x14ac:dyDescent="0.3">
      <c r="A3" s="809" t="s">
        <v>242</v>
      </c>
      <c r="B3" s="809"/>
      <c r="C3" s="809"/>
      <c r="D3" s="809"/>
      <c r="E3" s="809"/>
      <c r="F3" s="809"/>
      <c r="G3" s="809"/>
      <c r="H3" s="809"/>
      <c r="I3" s="809"/>
      <c r="P3" s="135"/>
      <c r="Q3" s="135"/>
      <c r="R3" s="135"/>
      <c r="S3" s="135"/>
      <c r="T3" s="135"/>
      <c r="U3" s="135"/>
    </row>
    <row r="4" spans="1:166" s="136" customFormat="1" ht="15.75" thickBot="1" x14ac:dyDescent="0.3">
      <c r="A4" s="810" t="s">
        <v>721</v>
      </c>
      <c r="B4" s="810"/>
      <c r="C4" s="810"/>
      <c r="D4" s="810"/>
      <c r="E4" s="810"/>
      <c r="F4" s="810"/>
      <c r="G4" s="810"/>
      <c r="H4" s="810"/>
      <c r="I4" s="810"/>
      <c r="P4" s="137"/>
      <c r="Q4" s="137"/>
      <c r="R4" s="137"/>
      <c r="S4" s="137"/>
      <c r="T4" s="137"/>
      <c r="U4" s="137"/>
    </row>
    <row r="5" spans="1:166" s="140" customFormat="1" ht="15.75" thickBot="1" x14ac:dyDescent="0.3">
      <c r="A5" s="138"/>
      <c r="B5" s="81"/>
      <c r="C5" s="81"/>
      <c r="D5" s="81"/>
      <c r="E5" s="81"/>
      <c r="F5" s="133"/>
      <c r="G5" s="133"/>
      <c r="H5" s="133"/>
      <c r="I5" s="81"/>
      <c r="J5" s="139"/>
      <c r="P5" s="141"/>
      <c r="Q5" s="141"/>
      <c r="R5" s="141"/>
      <c r="S5" s="141"/>
      <c r="T5" s="141"/>
      <c r="U5" s="141"/>
      <c r="AL5" s="142"/>
    </row>
    <row r="6" spans="1:166" s="140" customFormat="1" x14ac:dyDescent="0.25">
      <c r="A6" s="86"/>
      <c r="B6" s="143"/>
      <c r="C6" s="143"/>
      <c r="D6" s="143"/>
      <c r="E6" s="143"/>
      <c r="F6" s="144"/>
      <c r="G6" s="144"/>
      <c r="H6" s="144"/>
      <c r="I6" s="143"/>
      <c r="J6" s="139"/>
      <c r="P6" s="141"/>
      <c r="Q6" s="141"/>
      <c r="R6" s="141"/>
      <c r="S6" s="141"/>
      <c r="T6" s="141"/>
      <c r="U6" s="141"/>
      <c r="AL6" s="142"/>
    </row>
    <row r="7" spans="1:166" x14ac:dyDescent="0.25">
      <c r="A7" s="811" t="s">
        <v>243</v>
      </c>
      <c r="B7" s="796" t="s">
        <v>244</v>
      </c>
      <c r="C7" s="812" t="s">
        <v>245</v>
      </c>
      <c r="D7" s="812" t="s">
        <v>246</v>
      </c>
      <c r="E7" s="812" t="s">
        <v>46</v>
      </c>
      <c r="F7" s="812" t="s">
        <v>247</v>
      </c>
      <c r="G7" s="807" t="s">
        <v>248</v>
      </c>
      <c r="H7" s="807" t="s">
        <v>249</v>
      </c>
      <c r="I7" s="807" t="s">
        <v>68</v>
      </c>
    </row>
    <row r="8" spans="1:166" ht="78.75" customHeight="1" x14ac:dyDescent="0.25">
      <c r="A8" s="811"/>
      <c r="B8" s="796"/>
      <c r="C8" s="812"/>
      <c r="D8" s="812"/>
      <c r="E8" s="812"/>
      <c r="F8" s="812"/>
      <c r="G8" s="807"/>
      <c r="H8" s="807"/>
      <c r="I8" s="807"/>
    </row>
    <row r="9" spans="1:166" s="9" customFormat="1" ht="21" customHeight="1" x14ac:dyDescent="0.25">
      <c r="A9" s="55">
        <v>1</v>
      </c>
      <c r="B9" s="55">
        <v>2</v>
      </c>
      <c r="C9" s="145">
        <v>3</v>
      </c>
      <c r="D9" s="145">
        <v>4</v>
      </c>
      <c r="E9" s="145">
        <v>5</v>
      </c>
      <c r="F9" s="145">
        <v>6</v>
      </c>
      <c r="G9" s="145">
        <v>7</v>
      </c>
      <c r="H9" s="145">
        <v>8</v>
      </c>
      <c r="I9" s="145">
        <v>9</v>
      </c>
      <c r="P9" s="146"/>
      <c r="Q9" s="146"/>
      <c r="R9" s="146"/>
      <c r="S9" s="146"/>
      <c r="T9" s="146"/>
      <c r="U9" s="146"/>
    </row>
    <row r="10" spans="1:166" s="140" customFormat="1" ht="34.5" customHeight="1" x14ac:dyDescent="0.25">
      <c r="A10" s="119"/>
      <c r="B10" s="147" t="s">
        <v>218</v>
      </c>
      <c r="C10" s="15">
        <f>SUM(C11)</f>
        <v>0</v>
      </c>
      <c r="D10" s="15">
        <f t="shared" ref="D10:F10" si="0">SUM(D11)</f>
        <v>0</v>
      </c>
      <c r="E10" s="15"/>
      <c r="F10" s="15">
        <f t="shared" si="0"/>
        <v>0</v>
      </c>
      <c r="G10" s="15"/>
      <c r="H10" s="15"/>
      <c r="I10" s="123"/>
      <c r="J10" s="148"/>
      <c r="K10" s="148"/>
      <c r="L10" s="148"/>
      <c r="P10" s="141"/>
      <c r="Q10" s="141"/>
      <c r="R10" s="141"/>
      <c r="S10" s="141"/>
      <c r="T10" s="141"/>
      <c r="U10" s="141"/>
      <c r="AL10" s="142"/>
    </row>
    <row r="11" spans="1:166" s="140" customFormat="1" x14ac:dyDescent="0.25">
      <c r="A11" s="119"/>
      <c r="B11" s="42"/>
      <c r="C11" s="23"/>
      <c r="D11" s="23"/>
      <c r="E11" s="23"/>
      <c r="F11" s="23"/>
      <c r="G11" s="23"/>
      <c r="H11" s="23"/>
      <c r="I11" s="121"/>
      <c r="J11" s="148"/>
      <c r="K11" s="148"/>
      <c r="L11" s="148"/>
      <c r="M11" s="148"/>
      <c r="P11" s="141"/>
      <c r="Q11" s="141"/>
      <c r="R11" s="141"/>
      <c r="S11" s="141"/>
      <c r="T11" s="141"/>
      <c r="U11" s="141"/>
      <c r="AL11" s="142"/>
    </row>
    <row r="12" spans="1:166" s="4" customFormat="1" ht="30" customHeight="1" x14ac:dyDescent="0.25">
      <c r="A12" s="119"/>
      <c r="B12" s="42" t="s">
        <v>219</v>
      </c>
      <c r="C12" s="23"/>
      <c r="D12" s="23"/>
      <c r="E12" s="23"/>
      <c r="F12" s="23"/>
      <c r="G12" s="23"/>
      <c r="H12" s="23"/>
      <c r="I12" s="121"/>
      <c r="P12" s="149"/>
      <c r="Q12" s="149"/>
      <c r="R12" s="149"/>
      <c r="S12" s="149"/>
      <c r="T12" s="149"/>
      <c r="U12" s="149"/>
      <c r="AL12" s="142"/>
    </row>
    <row r="13" spans="1:166" s="140" customFormat="1" ht="30" customHeight="1" x14ac:dyDescent="0.25">
      <c r="A13" s="119"/>
      <c r="B13" s="42" t="s">
        <v>220</v>
      </c>
      <c r="C13" s="23"/>
      <c r="D13" s="23"/>
      <c r="E13" s="23"/>
      <c r="F13" s="23"/>
      <c r="G13" s="23"/>
      <c r="H13" s="23"/>
      <c r="I13" s="121"/>
      <c r="P13" s="141"/>
      <c r="Q13" s="141"/>
      <c r="R13" s="141"/>
      <c r="S13" s="141"/>
      <c r="T13" s="141"/>
      <c r="U13" s="141"/>
      <c r="AL13" s="142"/>
    </row>
    <row r="14" spans="1:166" s="140" customFormat="1" ht="15" customHeight="1" x14ac:dyDescent="0.25">
      <c r="A14" s="119"/>
      <c r="B14" s="147" t="s">
        <v>221</v>
      </c>
      <c r="C14" s="15"/>
      <c r="D14" s="15"/>
      <c r="E14" s="15"/>
      <c r="F14" s="15"/>
      <c r="G14" s="15"/>
      <c r="H14" s="15"/>
      <c r="I14" s="123"/>
      <c r="J14" s="148"/>
      <c r="K14" s="148"/>
      <c r="L14" s="148"/>
      <c r="P14" s="141"/>
      <c r="Q14" s="141"/>
      <c r="R14" s="141"/>
      <c r="S14" s="141"/>
      <c r="T14" s="141"/>
      <c r="U14" s="141"/>
      <c r="AL14" s="142"/>
    </row>
    <row r="15" spans="1:166" ht="33.75" customHeight="1" x14ac:dyDescent="0.25">
      <c r="A15" s="150"/>
      <c r="B15" s="147" t="s">
        <v>222</v>
      </c>
      <c r="C15" s="15"/>
      <c r="D15" s="15"/>
      <c r="E15" s="15"/>
      <c r="F15" s="15"/>
      <c r="G15" s="15"/>
      <c r="H15" s="15"/>
      <c r="I15" s="15"/>
      <c r="J15" s="148"/>
      <c r="K15" s="148"/>
      <c r="L15" s="148"/>
      <c r="M15" s="152"/>
      <c r="N15" s="152"/>
      <c r="O15" s="152"/>
      <c r="P15" s="154"/>
      <c r="Q15" s="153"/>
      <c r="R15" s="153"/>
      <c r="S15" s="153"/>
      <c r="T15" s="153"/>
      <c r="U15" s="153"/>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152"/>
      <c r="CO15" s="152"/>
      <c r="CP15" s="152"/>
      <c r="CQ15" s="152"/>
      <c r="CR15" s="152"/>
      <c r="CS15" s="152"/>
      <c r="CT15" s="152"/>
      <c r="CU15" s="152"/>
      <c r="CV15" s="152"/>
      <c r="CW15" s="152"/>
      <c r="CX15" s="152"/>
      <c r="CY15" s="152"/>
      <c r="CZ15" s="152"/>
      <c r="DA15" s="152"/>
      <c r="DB15" s="152"/>
      <c r="DC15" s="152"/>
      <c r="DD15" s="152"/>
      <c r="DE15" s="152"/>
      <c r="DF15" s="152"/>
      <c r="DG15" s="152"/>
      <c r="DH15" s="152"/>
      <c r="DI15" s="152"/>
      <c r="DJ15" s="152"/>
      <c r="DK15" s="152"/>
      <c r="DL15" s="152"/>
      <c r="DM15" s="152"/>
      <c r="DN15" s="152"/>
      <c r="DO15" s="152"/>
      <c r="DP15" s="152"/>
      <c r="DQ15" s="152"/>
      <c r="DR15" s="152"/>
      <c r="DS15" s="152"/>
      <c r="DT15" s="152"/>
      <c r="DU15" s="152"/>
      <c r="DV15" s="152"/>
      <c r="DW15" s="152"/>
      <c r="DX15" s="152"/>
      <c r="DY15" s="152"/>
      <c r="DZ15" s="152"/>
      <c r="EA15" s="152"/>
      <c r="EB15" s="152"/>
      <c r="EC15" s="152"/>
      <c r="ED15" s="152"/>
      <c r="EE15" s="152"/>
      <c r="EF15" s="152"/>
      <c r="EG15" s="152"/>
      <c r="EH15" s="152"/>
      <c r="EI15" s="152"/>
      <c r="EJ15" s="152"/>
      <c r="EK15" s="152"/>
      <c r="EL15" s="152"/>
      <c r="EM15" s="152"/>
      <c r="EN15" s="152"/>
      <c r="EO15" s="152"/>
      <c r="EP15" s="152"/>
      <c r="EQ15" s="152"/>
      <c r="ER15" s="152"/>
      <c r="ES15" s="152"/>
      <c r="ET15" s="152"/>
      <c r="EU15" s="152"/>
      <c r="EV15" s="152"/>
      <c r="EW15" s="152"/>
      <c r="EX15" s="152"/>
      <c r="EY15" s="152"/>
      <c r="EZ15" s="152"/>
      <c r="FA15" s="152"/>
      <c r="FB15" s="152"/>
      <c r="FC15" s="152"/>
      <c r="FD15" s="152"/>
      <c r="FE15" s="152"/>
      <c r="FF15" s="152"/>
      <c r="FG15" s="152"/>
      <c r="FH15" s="152"/>
      <c r="FI15" s="152"/>
      <c r="FJ15" s="152"/>
    </row>
    <row r="16" spans="1:166" ht="30" x14ac:dyDescent="0.25">
      <c r="A16" s="150"/>
      <c r="B16" s="151" t="s">
        <v>223</v>
      </c>
      <c r="C16" s="23"/>
      <c r="D16" s="23"/>
      <c r="E16" s="23"/>
      <c r="F16" s="23"/>
      <c r="G16" s="23"/>
      <c r="H16" s="23"/>
      <c r="I16" s="23"/>
      <c r="J16" s="155"/>
      <c r="K16" s="155"/>
      <c r="L16" s="152"/>
      <c r="M16" s="152"/>
      <c r="N16" s="152"/>
      <c r="O16" s="152"/>
      <c r="P16" s="153"/>
      <c r="Q16" s="153"/>
      <c r="R16" s="153"/>
      <c r="S16" s="153"/>
      <c r="T16" s="153"/>
      <c r="U16" s="153"/>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row>
    <row r="17" spans="1:44" ht="30" customHeight="1" x14ac:dyDescent="0.25">
      <c r="A17" s="119"/>
      <c r="B17" s="727" t="s">
        <v>140</v>
      </c>
      <c r="C17" s="15" t="e">
        <f>SUM(#REF!)</f>
        <v>#REF!</v>
      </c>
      <c r="D17" s="15" t="e">
        <f>SUM(#REF!)</f>
        <v>#REF!</v>
      </c>
      <c r="E17" s="15" t="e">
        <f>SUM(#REF!)</f>
        <v>#REF!</v>
      </c>
      <c r="F17" s="15" t="e">
        <f>SUM(#REF!)</f>
        <v>#REF!</v>
      </c>
      <c r="G17" s="15" t="e">
        <f>SUM(#REF!)</f>
        <v>#REF!</v>
      </c>
      <c r="H17" s="15" t="e">
        <f>SUM(#REF!)</f>
        <v>#REF!</v>
      </c>
      <c r="I17" s="15"/>
      <c r="J17" s="156"/>
      <c r="K17" s="157"/>
      <c r="L17" s="156"/>
      <c r="P17" s="158"/>
      <c r="AL17" s="159"/>
      <c r="AO17" s="160"/>
      <c r="AP17" s="160"/>
      <c r="AQ17" s="160"/>
      <c r="AR17" s="160"/>
    </row>
    <row r="18" spans="1:44" ht="44.25" customHeight="1" x14ac:dyDescent="0.25">
      <c r="A18" s="161"/>
      <c r="B18" s="151" t="s">
        <v>250</v>
      </c>
      <c r="C18" s="23"/>
      <c r="D18" s="23"/>
      <c r="E18" s="23"/>
      <c r="F18" s="23"/>
      <c r="G18" s="23"/>
      <c r="H18" s="23"/>
      <c r="I18" s="121"/>
      <c r="AL18" s="162"/>
    </row>
    <row r="19" spans="1:44" ht="44.25" customHeight="1" x14ac:dyDescent="0.25">
      <c r="A19" s="119"/>
      <c r="B19" s="40" t="s">
        <v>251</v>
      </c>
      <c r="C19" s="15"/>
      <c r="D19" s="15"/>
      <c r="E19" s="16"/>
      <c r="F19" s="15"/>
      <c r="G19" s="15"/>
      <c r="H19" s="15"/>
      <c r="I19" s="16"/>
      <c r="J19" s="156"/>
      <c r="K19" s="156"/>
      <c r="L19" s="156"/>
      <c r="P19" s="158"/>
      <c r="AL19" s="162"/>
      <c r="AM19" s="163"/>
      <c r="AN19" s="163"/>
      <c r="AO19" s="163"/>
      <c r="AP19" s="163"/>
    </row>
    <row r="20" spans="1:44" ht="44.25" customHeight="1" x14ac:dyDescent="0.25">
      <c r="A20" s="164"/>
      <c r="B20" s="151" t="s">
        <v>252</v>
      </c>
      <c r="C20" s="23"/>
      <c r="D20" s="23"/>
      <c r="E20" s="34"/>
      <c r="F20" s="23"/>
      <c r="G20" s="23"/>
      <c r="H20" s="23"/>
      <c r="I20" s="34"/>
      <c r="AL20" s="162"/>
      <c r="AM20" s="163"/>
      <c r="AN20" s="163"/>
      <c r="AO20" s="163"/>
      <c r="AP20" s="163"/>
    </row>
    <row r="21" spans="1:44" ht="44.25" customHeight="1" x14ac:dyDescent="0.25">
      <c r="A21" s="119"/>
      <c r="B21" s="151" t="s">
        <v>253</v>
      </c>
      <c r="C21" s="23"/>
      <c r="D21" s="23"/>
      <c r="E21" s="23"/>
      <c r="F21" s="23"/>
      <c r="G21" s="23"/>
      <c r="H21" s="23"/>
      <c r="I21" s="23"/>
      <c r="AL21" s="162"/>
      <c r="AM21" s="163"/>
      <c r="AN21" s="163"/>
      <c r="AO21" s="163"/>
      <c r="AP21" s="163"/>
    </row>
    <row r="22" spans="1:44" ht="44.25" customHeight="1" x14ac:dyDescent="0.25">
      <c r="A22" s="164"/>
      <c r="B22" s="151" t="s">
        <v>254</v>
      </c>
      <c r="C22" s="23"/>
      <c r="D22" s="23"/>
      <c r="E22" s="34"/>
      <c r="F22" s="23"/>
      <c r="G22" s="23"/>
      <c r="H22" s="23"/>
      <c r="I22" s="34"/>
      <c r="AL22" s="162"/>
      <c r="AM22" s="163"/>
      <c r="AN22" s="163"/>
      <c r="AO22" s="163"/>
      <c r="AP22" s="163"/>
    </row>
    <row r="23" spans="1:44" ht="44.25" customHeight="1" x14ac:dyDescent="0.25">
      <c r="A23" s="164"/>
      <c r="B23" s="151" t="s">
        <v>255</v>
      </c>
      <c r="C23" s="23"/>
      <c r="D23" s="23"/>
      <c r="E23" s="34"/>
      <c r="F23" s="23"/>
      <c r="G23" s="23"/>
      <c r="H23" s="23"/>
      <c r="I23" s="34"/>
      <c r="AL23" s="162"/>
      <c r="AM23" s="163"/>
      <c r="AN23" s="163"/>
      <c r="AO23" s="163"/>
      <c r="AP23" s="163"/>
    </row>
    <row r="24" spans="1:44" ht="44.25" customHeight="1" x14ac:dyDescent="0.25">
      <c r="A24" s="119"/>
      <c r="B24" s="151" t="s">
        <v>228</v>
      </c>
      <c r="C24" s="23"/>
      <c r="D24" s="23"/>
      <c r="E24" s="23"/>
      <c r="F24" s="23"/>
      <c r="G24" s="23"/>
      <c r="H24" s="23"/>
      <c r="I24" s="121"/>
      <c r="AL24" s="162"/>
      <c r="AM24" s="163"/>
      <c r="AN24" s="163"/>
      <c r="AO24" s="163"/>
      <c r="AP24" s="163"/>
    </row>
    <row r="25" spans="1:44" ht="44.25" customHeight="1" x14ac:dyDescent="0.25">
      <c r="A25" s="119"/>
      <c r="B25" s="151" t="s">
        <v>152</v>
      </c>
      <c r="C25" s="23"/>
      <c r="D25" s="23"/>
      <c r="E25" s="23"/>
      <c r="F25" s="23"/>
      <c r="G25" s="23"/>
      <c r="H25" s="23"/>
      <c r="I25" s="121"/>
      <c r="AL25" s="162"/>
      <c r="AM25" s="163"/>
      <c r="AN25" s="163"/>
      <c r="AO25" s="163"/>
      <c r="AP25" s="163"/>
    </row>
    <row r="26" spans="1:44" ht="44.25" customHeight="1" x14ac:dyDescent="0.25">
      <c r="A26" s="119"/>
      <c r="B26" s="151" t="s">
        <v>229</v>
      </c>
      <c r="C26" s="23"/>
      <c r="D26" s="23"/>
      <c r="E26" s="23"/>
      <c r="F26" s="23"/>
      <c r="G26" s="23"/>
      <c r="H26" s="23"/>
      <c r="I26" s="121"/>
      <c r="AL26" s="162"/>
      <c r="AM26" s="163"/>
      <c r="AN26" s="163"/>
      <c r="AO26" s="163"/>
      <c r="AP26" s="163"/>
    </row>
    <row r="27" spans="1:44" ht="44.25" customHeight="1" x14ac:dyDescent="0.25">
      <c r="A27" s="119"/>
      <c r="B27" s="151" t="s">
        <v>230</v>
      </c>
      <c r="C27" s="23"/>
      <c r="D27" s="23"/>
      <c r="E27" s="23"/>
      <c r="F27" s="23"/>
      <c r="G27" s="23"/>
      <c r="H27" s="23"/>
      <c r="I27" s="121"/>
      <c r="AL27" s="162"/>
      <c r="AM27" s="163"/>
      <c r="AN27" s="163"/>
      <c r="AO27" s="163"/>
      <c r="AP27" s="163"/>
    </row>
    <row r="28" spans="1:44" ht="44.25" customHeight="1" x14ac:dyDescent="0.25">
      <c r="A28" s="119"/>
      <c r="B28" s="151" t="s">
        <v>231</v>
      </c>
      <c r="C28" s="23"/>
      <c r="D28" s="23"/>
      <c r="E28" s="23"/>
      <c r="F28" s="23"/>
      <c r="G28" s="23"/>
      <c r="H28" s="23"/>
      <c r="I28" s="121"/>
      <c r="AL28" s="162"/>
      <c r="AM28" s="163"/>
      <c r="AN28" s="163"/>
      <c r="AO28" s="163"/>
      <c r="AP28" s="163"/>
    </row>
    <row r="29" spans="1:44" ht="44.25" customHeight="1" x14ac:dyDescent="0.25">
      <c r="A29" s="119"/>
      <c r="B29" s="147" t="s">
        <v>232</v>
      </c>
      <c r="C29" s="15">
        <f>SUM(C30:C31)</f>
        <v>0</v>
      </c>
      <c r="D29" s="15">
        <f>SUM(D30:D31)</f>
        <v>0</v>
      </c>
      <c r="E29" s="15"/>
      <c r="F29" s="15">
        <f t="shared" ref="F29" si="1">SUM(F30:F31)</f>
        <v>0</v>
      </c>
      <c r="G29" s="15"/>
      <c r="H29" s="15"/>
      <c r="I29" s="123"/>
      <c r="J29" s="156"/>
      <c r="K29" s="156"/>
      <c r="L29" s="156"/>
      <c r="P29" s="158"/>
      <c r="AL29" s="162"/>
      <c r="AM29" s="163"/>
      <c r="AN29" s="163"/>
      <c r="AO29" s="163"/>
      <c r="AP29" s="163"/>
    </row>
    <row r="30" spans="1:44" ht="44.25" customHeight="1" x14ac:dyDescent="0.25">
      <c r="A30" s="119"/>
      <c r="B30" s="151"/>
      <c r="C30" s="23"/>
      <c r="D30" s="23"/>
      <c r="E30" s="23"/>
      <c r="F30" s="23"/>
      <c r="G30" s="23"/>
      <c r="H30" s="23"/>
      <c r="I30" s="121"/>
      <c r="J30" s="156"/>
      <c r="K30" s="156"/>
      <c r="L30" s="156"/>
      <c r="M30" s="156"/>
      <c r="P30" s="158"/>
      <c r="AL30" s="162"/>
      <c r="AM30" s="163"/>
      <c r="AN30" s="163"/>
      <c r="AO30" s="163"/>
      <c r="AP30" s="163"/>
    </row>
    <row r="31" spans="1:44" ht="44.25" customHeight="1" x14ac:dyDescent="0.25">
      <c r="A31" s="119"/>
      <c r="B31" s="151"/>
      <c r="C31" s="23"/>
      <c r="D31" s="23"/>
      <c r="E31" s="23"/>
      <c r="F31" s="23"/>
      <c r="G31" s="23"/>
      <c r="H31" s="23"/>
      <c r="I31" s="121"/>
      <c r="J31" s="156"/>
      <c r="K31" s="156"/>
      <c r="L31" s="156"/>
      <c r="M31" s="156"/>
      <c r="AL31" s="162"/>
      <c r="AM31" s="163"/>
      <c r="AN31" s="163"/>
      <c r="AO31" s="163"/>
      <c r="AP31" s="163"/>
    </row>
    <row r="32" spans="1:44" ht="44.25" customHeight="1" x14ac:dyDescent="0.25">
      <c r="A32" s="119"/>
      <c r="B32" s="151" t="s">
        <v>233</v>
      </c>
      <c r="C32" s="23"/>
      <c r="D32" s="23"/>
      <c r="E32" s="23"/>
      <c r="F32" s="23"/>
      <c r="G32" s="23"/>
      <c r="H32" s="23"/>
      <c r="I32" s="121"/>
      <c r="AL32" s="162"/>
      <c r="AM32" s="163"/>
      <c r="AN32" s="163"/>
      <c r="AO32" s="163"/>
      <c r="AP32" s="163"/>
    </row>
    <row r="33" spans="1:42" ht="44.25" customHeight="1" x14ac:dyDescent="0.25">
      <c r="A33" s="119"/>
      <c r="B33" s="151" t="s">
        <v>158</v>
      </c>
      <c r="C33" s="23"/>
      <c r="D33" s="23"/>
      <c r="E33" s="23"/>
      <c r="F33" s="23"/>
      <c r="G33" s="23"/>
      <c r="H33" s="23"/>
      <c r="I33" s="121"/>
      <c r="AL33" s="162"/>
      <c r="AM33" s="163"/>
      <c r="AN33" s="163"/>
      <c r="AO33" s="163"/>
      <c r="AP33" s="163"/>
    </row>
    <row r="34" spans="1:42" ht="44.25" customHeight="1" x14ac:dyDescent="0.25">
      <c r="A34" s="119"/>
      <c r="B34" s="151" t="s">
        <v>234</v>
      </c>
      <c r="C34" s="23"/>
      <c r="D34" s="23"/>
      <c r="E34" s="23"/>
      <c r="F34" s="23"/>
      <c r="G34" s="23"/>
      <c r="H34" s="23"/>
      <c r="I34" s="121"/>
      <c r="AL34" s="162"/>
      <c r="AM34" s="163"/>
      <c r="AN34" s="163"/>
      <c r="AO34" s="163"/>
      <c r="AP34" s="163"/>
    </row>
    <row r="35" spans="1:42" ht="44.25" customHeight="1" x14ac:dyDescent="0.25">
      <c r="A35" s="119"/>
      <c r="B35" s="151" t="s">
        <v>160</v>
      </c>
      <c r="C35" s="23"/>
      <c r="D35" s="23"/>
      <c r="E35" s="23"/>
      <c r="F35" s="23"/>
      <c r="G35" s="23"/>
      <c r="H35" s="23"/>
      <c r="I35" s="121"/>
      <c r="AL35" s="162"/>
      <c r="AM35" s="163"/>
      <c r="AN35" s="163"/>
      <c r="AO35" s="163"/>
      <c r="AP35" s="163"/>
    </row>
    <row r="36" spans="1:42" ht="44.25" customHeight="1" x14ac:dyDescent="0.25">
      <c r="A36" s="119"/>
      <c r="B36" s="147" t="s">
        <v>235</v>
      </c>
      <c r="C36" s="15">
        <f>SUM(C37:C47)</f>
        <v>0</v>
      </c>
      <c r="D36" s="15">
        <f>SUM(D37:D47)</f>
        <v>0</v>
      </c>
      <c r="E36" s="15"/>
      <c r="F36" s="15">
        <f>SUM(F37:F47)</f>
        <v>0</v>
      </c>
      <c r="G36" s="15"/>
      <c r="H36" s="15"/>
      <c r="I36" s="123"/>
      <c r="J36" s="156"/>
      <c r="K36" s="156"/>
      <c r="L36" s="156"/>
      <c r="P36" s="158"/>
      <c r="AL36" s="162"/>
      <c r="AM36" s="163"/>
      <c r="AN36" s="163"/>
      <c r="AO36" s="163"/>
    </row>
    <row r="37" spans="1:42" ht="44.25" customHeight="1" x14ac:dyDescent="0.25">
      <c r="A37" s="119"/>
      <c r="B37" s="151"/>
      <c r="C37" s="23"/>
      <c r="D37" s="23"/>
      <c r="E37" s="23"/>
      <c r="F37" s="23"/>
      <c r="G37" s="23"/>
      <c r="H37" s="23"/>
      <c r="I37" s="121"/>
      <c r="J37" s="156"/>
      <c r="K37" s="156"/>
      <c r="L37" s="156"/>
      <c r="P37" s="158"/>
      <c r="AL37" s="162"/>
      <c r="AM37" s="163"/>
      <c r="AN37" s="163"/>
      <c r="AO37" s="163"/>
    </row>
    <row r="38" spans="1:42" ht="44.25" customHeight="1" x14ac:dyDescent="0.25">
      <c r="A38" s="119"/>
      <c r="B38" s="151"/>
      <c r="C38" s="23"/>
      <c r="D38" s="23"/>
      <c r="E38" s="23"/>
      <c r="F38" s="23"/>
      <c r="G38" s="23"/>
      <c r="H38" s="23"/>
      <c r="I38" s="121"/>
      <c r="J38" s="156"/>
      <c r="K38" s="156"/>
      <c r="L38" s="156"/>
      <c r="P38" s="158"/>
      <c r="AL38" s="162"/>
      <c r="AM38" s="163"/>
      <c r="AN38" s="163"/>
      <c r="AO38" s="163"/>
    </row>
    <row r="39" spans="1:42" ht="44.25" customHeight="1" x14ac:dyDescent="0.25">
      <c r="A39" s="119"/>
      <c r="B39" s="151"/>
      <c r="C39" s="23"/>
      <c r="D39" s="23"/>
      <c r="E39" s="23"/>
      <c r="F39" s="23"/>
      <c r="G39" s="23"/>
      <c r="H39" s="23"/>
      <c r="I39" s="121"/>
      <c r="J39" s="156"/>
      <c r="K39" s="156"/>
      <c r="L39" s="156"/>
      <c r="P39" s="158"/>
      <c r="AL39" s="162"/>
      <c r="AM39" s="163"/>
      <c r="AN39" s="163"/>
      <c r="AO39" s="163"/>
    </row>
    <row r="40" spans="1:42" ht="44.25" customHeight="1" x14ac:dyDescent="0.25">
      <c r="A40" s="119"/>
      <c r="B40" s="151"/>
      <c r="C40" s="23"/>
      <c r="D40" s="23"/>
      <c r="E40" s="23"/>
      <c r="F40" s="23"/>
      <c r="G40" s="23"/>
      <c r="H40" s="23"/>
      <c r="I40" s="121"/>
      <c r="J40" s="156"/>
      <c r="K40" s="156"/>
      <c r="L40" s="156"/>
      <c r="P40" s="158"/>
      <c r="AL40" s="162"/>
      <c r="AM40" s="163"/>
      <c r="AN40" s="163"/>
      <c r="AO40" s="163"/>
    </row>
    <row r="41" spans="1:42" ht="44.25" customHeight="1" x14ac:dyDescent="0.25">
      <c r="A41" s="119"/>
      <c r="B41" s="151"/>
      <c r="C41" s="23"/>
      <c r="D41" s="23"/>
      <c r="E41" s="23"/>
      <c r="F41" s="23"/>
      <c r="G41" s="23"/>
      <c r="H41" s="23"/>
      <c r="I41" s="121"/>
      <c r="J41" s="156"/>
      <c r="K41" s="156"/>
      <c r="L41" s="156"/>
      <c r="P41" s="158"/>
      <c r="AL41" s="162"/>
      <c r="AM41" s="163"/>
      <c r="AN41" s="163"/>
      <c r="AO41" s="163"/>
    </row>
    <row r="42" spans="1:42" ht="44.25" customHeight="1" x14ac:dyDescent="0.25">
      <c r="A42" s="119"/>
      <c r="B42" s="151"/>
      <c r="C42" s="23"/>
      <c r="D42" s="23"/>
      <c r="E42" s="23"/>
      <c r="F42" s="23"/>
      <c r="G42" s="23"/>
      <c r="H42" s="23"/>
      <c r="I42" s="121"/>
      <c r="J42" s="156"/>
      <c r="K42" s="156"/>
      <c r="L42" s="156"/>
      <c r="P42" s="158"/>
      <c r="AL42" s="162"/>
      <c r="AM42" s="163"/>
      <c r="AN42" s="163"/>
      <c r="AO42" s="163"/>
    </row>
    <row r="43" spans="1:42" ht="44.25" customHeight="1" x14ac:dyDescent="0.25">
      <c r="A43" s="119"/>
      <c r="B43" s="151"/>
      <c r="C43" s="23"/>
      <c r="D43" s="23"/>
      <c r="E43" s="23"/>
      <c r="F43" s="23"/>
      <c r="G43" s="23"/>
      <c r="H43" s="23"/>
      <c r="I43" s="121"/>
      <c r="J43" s="156"/>
      <c r="K43" s="156"/>
      <c r="L43" s="156"/>
      <c r="P43" s="158"/>
      <c r="AL43" s="162"/>
      <c r="AM43" s="163"/>
      <c r="AN43" s="163"/>
      <c r="AO43" s="163"/>
    </row>
    <row r="44" spans="1:42" ht="44.25" customHeight="1" x14ac:dyDescent="0.25">
      <c r="A44" s="119"/>
      <c r="B44" s="151"/>
      <c r="C44" s="23"/>
      <c r="D44" s="23"/>
      <c r="E44" s="23"/>
      <c r="F44" s="23"/>
      <c r="G44" s="23"/>
      <c r="H44" s="23"/>
      <c r="I44" s="121"/>
      <c r="J44" s="156"/>
      <c r="K44" s="156"/>
      <c r="L44" s="156"/>
      <c r="P44" s="158"/>
      <c r="AL44" s="162"/>
      <c r="AM44" s="163"/>
      <c r="AN44" s="163"/>
      <c r="AO44" s="163"/>
    </row>
    <row r="45" spans="1:42" ht="44.25" customHeight="1" x14ac:dyDescent="0.25">
      <c r="A45" s="119"/>
      <c r="B45" s="151"/>
      <c r="C45" s="23"/>
      <c r="D45" s="23"/>
      <c r="E45" s="23"/>
      <c r="F45" s="23"/>
      <c r="G45" s="23"/>
      <c r="H45" s="23"/>
      <c r="I45" s="121"/>
      <c r="J45" s="156"/>
      <c r="K45" s="156"/>
      <c r="L45" s="156"/>
      <c r="P45" s="158"/>
      <c r="AL45" s="162"/>
      <c r="AM45" s="163"/>
      <c r="AN45" s="163"/>
      <c r="AO45" s="163"/>
    </row>
    <row r="46" spans="1:42" ht="44.25" customHeight="1" x14ac:dyDescent="0.25">
      <c r="A46" s="119"/>
      <c r="B46" s="151"/>
      <c r="C46" s="23"/>
      <c r="D46" s="23"/>
      <c r="E46" s="23"/>
      <c r="F46" s="23"/>
      <c r="G46" s="23"/>
      <c r="H46" s="23"/>
      <c r="I46" s="121"/>
      <c r="J46" s="156"/>
      <c r="K46" s="156"/>
      <c r="L46" s="156"/>
      <c r="AL46" s="162"/>
      <c r="AM46" s="163"/>
      <c r="AN46" s="163"/>
      <c r="AO46" s="163"/>
    </row>
    <row r="47" spans="1:42" ht="44.25" customHeight="1" x14ac:dyDescent="0.25">
      <c r="A47" s="119"/>
      <c r="B47" s="151"/>
      <c r="C47" s="23"/>
      <c r="D47" s="23"/>
      <c r="E47" s="23"/>
      <c r="F47" s="23"/>
      <c r="G47" s="23"/>
      <c r="H47" s="23"/>
      <c r="I47" s="121"/>
      <c r="J47" s="156"/>
      <c r="K47" s="156"/>
      <c r="L47" s="156"/>
      <c r="AL47" s="162"/>
      <c r="AM47" s="163"/>
      <c r="AN47" s="163"/>
      <c r="AO47" s="163"/>
    </row>
    <row r="48" spans="1:42" ht="44.25" customHeight="1" x14ac:dyDescent="0.25">
      <c r="A48" s="119"/>
      <c r="B48" s="151"/>
      <c r="C48" s="23"/>
      <c r="D48" s="23"/>
      <c r="E48" s="23"/>
      <c r="F48" s="23"/>
      <c r="G48" s="23"/>
      <c r="H48" s="23"/>
      <c r="I48" s="121"/>
      <c r="J48" s="156"/>
      <c r="K48" s="156"/>
      <c r="L48" s="156"/>
      <c r="AL48" s="162"/>
      <c r="AM48" s="163"/>
      <c r="AN48" s="163"/>
      <c r="AO48" s="163"/>
    </row>
    <row r="49" spans="1:41" ht="44.25" customHeight="1" x14ac:dyDescent="0.25">
      <c r="A49" s="119"/>
      <c r="B49" s="151" t="s">
        <v>236</v>
      </c>
      <c r="C49" s="23"/>
      <c r="D49" s="23"/>
      <c r="E49" s="23"/>
      <c r="F49" s="23"/>
      <c r="G49" s="23"/>
      <c r="H49" s="23"/>
      <c r="I49" s="121"/>
      <c r="AL49" s="162"/>
      <c r="AM49" s="163"/>
      <c r="AN49" s="163"/>
      <c r="AO49" s="163"/>
    </row>
    <row r="50" spans="1:41" ht="44.25" customHeight="1" x14ac:dyDescent="0.25">
      <c r="A50" s="128"/>
      <c r="B50" s="147" t="s">
        <v>256</v>
      </c>
      <c r="C50" s="15" t="e">
        <f t="shared" ref="C50:H50" si="2">C36+C17+C10+C29</f>
        <v>#REF!</v>
      </c>
      <c r="D50" s="15" t="e">
        <f t="shared" si="2"/>
        <v>#REF!</v>
      </c>
      <c r="E50" s="15" t="e">
        <f t="shared" si="2"/>
        <v>#REF!</v>
      </c>
      <c r="F50" s="15" t="e">
        <f t="shared" si="2"/>
        <v>#REF!</v>
      </c>
      <c r="G50" s="15" t="e">
        <f t="shared" si="2"/>
        <v>#REF!</v>
      </c>
      <c r="H50" s="15" t="e">
        <f t="shared" si="2"/>
        <v>#REF!</v>
      </c>
      <c r="I50" s="15"/>
      <c r="J50" s="165"/>
      <c r="K50" s="165"/>
      <c r="L50" s="165"/>
      <c r="M50" s="165"/>
      <c r="N50" s="165"/>
      <c r="O50" s="165"/>
      <c r="P50" s="132"/>
      <c r="Q50" s="132"/>
      <c r="R50" s="132"/>
      <c r="S50" s="132"/>
      <c r="T50" s="132"/>
      <c r="U50" s="132"/>
      <c r="V50" s="2"/>
      <c r="W50" s="2"/>
      <c r="X50" s="2"/>
      <c r="Y50" s="2"/>
      <c r="Z50" s="2"/>
      <c r="AA50" s="2"/>
      <c r="AB50" s="2"/>
      <c r="AC50" s="2"/>
      <c r="AD50" s="2"/>
      <c r="AE50" s="2"/>
      <c r="AF50" s="2"/>
      <c r="AG50" s="2"/>
      <c r="AH50" s="2"/>
      <c r="AI50" s="2"/>
      <c r="AJ50" s="2"/>
      <c r="AK50" s="2"/>
      <c r="AL50" s="162"/>
      <c r="AM50" s="163"/>
      <c r="AN50" s="163"/>
      <c r="AO50" s="163"/>
    </row>
    <row r="51" spans="1:41" ht="44.25" customHeight="1" x14ac:dyDescent="0.25">
      <c r="A51" s="60"/>
      <c r="B51" s="60"/>
      <c r="C51" s="60"/>
      <c r="D51" s="60"/>
      <c r="E51" s="166"/>
      <c r="F51" s="167"/>
      <c r="G51" s="168"/>
      <c r="H51" s="168"/>
      <c r="I51" s="60"/>
    </row>
    <row r="52" spans="1:41" ht="44.25" customHeight="1" x14ac:dyDescent="0.25">
      <c r="A52" s="808" t="s">
        <v>257</v>
      </c>
      <c r="B52" s="808"/>
      <c r="C52" s="808"/>
      <c r="D52" s="808"/>
      <c r="E52" s="808"/>
      <c r="F52" s="808"/>
      <c r="G52" s="808"/>
      <c r="H52" s="808"/>
      <c r="I52" s="62"/>
    </row>
    <row r="53" spans="1:41" ht="44.25" customHeight="1" x14ac:dyDescent="0.25">
      <c r="A53" s="808"/>
      <c r="B53" s="808"/>
      <c r="C53" s="808"/>
      <c r="D53" s="808"/>
      <c r="E53" s="808"/>
      <c r="F53" s="808"/>
      <c r="G53" s="808"/>
      <c r="H53" s="808"/>
      <c r="I53" s="169"/>
      <c r="AL53" s="80"/>
    </row>
    <row r="54" spans="1:41" ht="44.25" customHeight="1" x14ac:dyDescent="0.25">
      <c r="A54" s="808"/>
      <c r="B54" s="808"/>
      <c r="C54" s="808"/>
      <c r="D54" s="808"/>
      <c r="E54" s="808"/>
      <c r="F54" s="808"/>
      <c r="G54" s="808"/>
      <c r="H54" s="808"/>
      <c r="I54" s="62"/>
    </row>
    <row r="55" spans="1:41" ht="44.25" customHeight="1" x14ac:dyDescent="0.25">
      <c r="A55" s="808"/>
      <c r="B55" s="808"/>
      <c r="C55" s="808"/>
      <c r="D55" s="808"/>
      <c r="E55" s="808"/>
      <c r="F55" s="808"/>
      <c r="G55" s="808"/>
      <c r="H55" s="808"/>
      <c r="I55" s="72"/>
    </row>
    <row r="56" spans="1:41" ht="44.25" customHeight="1" x14ac:dyDescent="0.25">
      <c r="A56" s="62" t="s">
        <v>258</v>
      </c>
      <c r="B56" s="62"/>
      <c r="C56" s="62"/>
      <c r="D56" s="62"/>
      <c r="E56" s="62"/>
      <c r="F56" s="170"/>
      <c r="G56" s="170"/>
      <c r="H56" s="170"/>
      <c r="I56" s="62"/>
    </row>
    <row r="57" spans="1:41" ht="44.25" customHeight="1" x14ac:dyDescent="0.25">
      <c r="A57" s="79"/>
      <c r="B57" s="79"/>
      <c r="C57" s="79"/>
      <c r="D57" s="79"/>
      <c r="E57" s="79"/>
      <c r="F57" s="171"/>
      <c r="G57" s="171"/>
      <c r="H57" s="2"/>
      <c r="I57" s="79"/>
    </row>
    <row r="58" spans="1:41" ht="44.25" customHeight="1" x14ac:dyDescent="0.25">
      <c r="H58" s="173"/>
    </row>
    <row r="59" spans="1:41" ht="44.25" customHeight="1" x14ac:dyDescent="0.25">
      <c r="H59" s="173"/>
    </row>
    <row r="60" spans="1:41" ht="15" customHeight="1" x14ac:dyDescent="0.25">
      <c r="D60" s="80"/>
      <c r="E60" s="174"/>
      <c r="F60" s="173"/>
    </row>
    <row r="61" spans="1:41" ht="15" customHeight="1" x14ac:dyDescent="0.25">
      <c r="F61" s="175"/>
      <c r="H61" s="173"/>
    </row>
    <row r="62" spans="1:41" ht="15" customHeight="1" x14ac:dyDescent="0.25"/>
    <row r="63" spans="1:41" ht="15" customHeight="1" x14ac:dyDescent="0.25"/>
    <row r="64" spans="1:41" ht="15" customHeight="1" x14ac:dyDescent="0.25"/>
    <row r="65" spans="8:8" ht="15" customHeight="1" x14ac:dyDescent="0.25">
      <c r="H65" s="176"/>
    </row>
  </sheetData>
  <mergeCells count="12">
    <mergeCell ref="I7:I8"/>
    <mergeCell ref="A52:H55"/>
    <mergeCell ref="A3:I3"/>
    <mergeCell ref="A4:I4"/>
    <mergeCell ref="A7:A8"/>
    <mergeCell ref="B7:B8"/>
    <mergeCell ref="C7:C8"/>
    <mergeCell ref="D7:D8"/>
    <mergeCell ref="E7:E8"/>
    <mergeCell ref="F7:F8"/>
    <mergeCell ref="G7:G8"/>
    <mergeCell ref="H7:H8"/>
  </mergeCells>
  <pageMargins left="0.74803149606299213" right="0.74803149606299213" top="0.98425196850393704" bottom="0.98425196850393704" header="0.51181102362204722" footer="0.51181102362204722"/>
  <pageSetup paperSize="9" scale="43"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BS141"/>
  <sheetViews>
    <sheetView topLeftCell="A92" zoomScale="80" zoomScaleNormal="80" workbookViewId="0">
      <selection activeCell="D111" sqref="D111"/>
    </sheetView>
  </sheetViews>
  <sheetFormatPr defaultRowHeight="15" x14ac:dyDescent="0.25"/>
  <cols>
    <col min="1" max="1" width="35.7109375" style="2" customWidth="1"/>
    <col min="2" max="2" width="17.28515625" style="2" customWidth="1"/>
    <col min="3" max="3" width="18.7109375" style="2" customWidth="1"/>
    <col min="4" max="4" width="17" style="2" customWidth="1"/>
    <col min="5" max="5" width="15" style="2" customWidth="1"/>
    <col min="6" max="6" width="10.85546875" style="2" customWidth="1"/>
    <col min="7" max="7" width="8.28515625" style="2" customWidth="1"/>
    <col min="8" max="8" width="14.7109375" style="2" customWidth="1"/>
    <col min="9" max="9" width="19.140625" style="2" customWidth="1"/>
    <col min="10" max="10" width="19.5703125" style="2" bestFit="1" customWidth="1"/>
    <col min="11" max="11" width="15.42578125" style="2" bestFit="1" customWidth="1"/>
    <col min="12" max="12" width="14.85546875" style="2" bestFit="1" customWidth="1"/>
    <col min="13" max="13" width="9.140625" style="2"/>
    <col min="14" max="14" width="13.5703125" style="2" bestFit="1" customWidth="1"/>
    <col min="15" max="256" width="9.140625" style="2"/>
    <col min="257" max="257" width="35.7109375" style="2" customWidth="1"/>
    <col min="258" max="258" width="31.85546875" style="2" customWidth="1"/>
    <col min="259" max="259" width="27.140625" style="2" customWidth="1"/>
    <col min="260" max="260" width="26" style="2" customWidth="1"/>
    <col min="261" max="261" width="27" style="2" customWidth="1"/>
    <col min="262" max="262" width="34.5703125" style="2" customWidth="1"/>
    <col min="263" max="263" width="17.28515625" style="2" customWidth="1"/>
    <col min="264" max="264" width="14.7109375" style="2" customWidth="1"/>
    <col min="265" max="265" width="19.140625" style="2" customWidth="1"/>
    <col min="266" max="266" width="19.5703125" style="2" bestFit="1" customWidth="1"/>
    <col min="267" max="267" width="15.42578125" style="2" bestFit="1" customWidth="1"/>
    <col min="268" max="268" width="14.85546875" style="2" bestFit="1" customWidth="1"/>
    <col min="269" max="512" width="9.140625" style="2"/>
    <col min="513" max="513" width="35.7109375" style="2" customWidth="1"/>
    <col min="514" max="514" width="31.85546875" style="2" customWidth="1"/>
    <col min="515" max="515" width="27.140625" style="2" customWidth="1"/>
    <col min="516" max="516" width="26" style="2" customWidth="1"/>
    <col min="517" max="517" width="27" style="2" customWidth="1"/>
    <col min="518" max="518" width="34.5703125" style="2" customWidth="1"/>
    <col min="519" max="519" width="17.28515625" style="2" customWidth="1"/>
    <col min="520" max="520" width="14.7109375" style="2" customWidth="1"/>
    <col min="521" max="521" width="19.140625" style="2" customWidth="1"/>
    <col min="522" max="522" width="19.5703125" style="2" bestFit="1" customWidth="1"/>
    <col min="523" max="523" width="15.42578125" style="2" bestFit="1" customWidth="1"/>
    <col min="524" max="524" width="14.85546875" style="2" bestFit="1" customWidth="1"/>
    <col min="525" max="768" width="9.140625" style="2"/>
    <col min="769" max="769" width="35.7109375" style="2" customWidth="1"/>
    <col min="770" max="770" width="31.85546875" style="2" customWidth="1"/>
    <col min="771" max="771" width="27.140625" style="2" customWidth="1"/>
    <col min="772" max="772" width="26" style="2" customWidth="1"/>
    <col min="773" max="773" width="27" style="2" customWidth="1"/>
    <col min="774" max="774" width="34.5703125" style="2" customWidth="1"/>
    <col min="775" max="775" width="17.28515625" style="2" customWidth="1"/>
    <col min="776" max="776" width="14.7109375" style="2" customWidth="1"/>
    <col min="777" max="777" width="19.140625" style="2" customWidth="1"/>
    <col min="778" max="778" width="19.5703125" style="2" bestFit="1" customWidth="1"/>
    <col min="779" max="779" width="15.42578125" style="2" bestFit="1" customWidth="1"/>
    <col min="780" max="780" width="14.85546875" style="2" bestFit="1" customWidth="1"/>
    <col min="781" max="1024" width="9.140625" style="2"/>
    <col min="1025" max="1025" width="35.7109375" style="2" customWidth="1"/>
    <col min="1026" max="1026" width="31.85546875" style="2" customWidth="1"/>
    <col min="1027" max="1027" width="27.140625" style="2" customWidth="1"/>
    <col min="1028" max="1028" width="26" style="2" customWidth="1"/>
    <col min="1029" max="1029" width="27" style="2" customWidth="1"/>
    <col min="1030" max="1030" width="34.5703125" style="2" customWidth="1"/>
    <col min="1031" max="1031" width="17.28515625" style="2" customWidth="1"/>
    <col min="1032" max="1032" width="14.7109375" style="2" customWidth="1"/>
    <col min="1033" max="1033" width="19.140625" style="2" customWidth="1"/>
    <col min="1034" max="1034" width="19.5703125" style="2" bestFit="1" customWidth="1"/>
    <col min="1035" max="1035" width="15.42578125" style="2" bestFit="1" customWidth="1"/>
    <col min="1036" max="1036" width="14.85546875" style="2" bestFit="1" customWidth="1"/>
    <col min="1037" max="1280" width="9.140625" style="2"/>
    <col min="1281" max="1281" width="35.7109375" style="2" customWidth="1"/>
    <col min="1282" max="1282" width="31.85546875" style="2" customWidth="1"/>
    <col min="1283" max="1283" width="27.140625" style="2" customWidth="1"/>
    <col min="1284" max="1284" width="26" style="2" customWidth="1"/>
    <col min="1285" max="1285" width="27" style="2" customWidth="1"/>
    <col min="1286" max="1286" width="34.5703125" style="2" customWidth="1"/>
    <col min="1287" max="1287" width="17.28515625" style="2" customWidth="1"/>
    <col min="1288" max="1288" width="14.7109375" style="2" customWidth="1"/>
    <col min="1289" max="1289" width="19.140625" style="2" customWidth="1"/>
    <col min="1290" max="1290" width="19.5703125" style="2" bestFit="1" customWidth="1"/>
    <col min="1291" max="1291" width="15.42578125" style="2" bestFit="1" customWidth="1"/>
    <col min="1292" max="1292" width="14.85546875" style="2" bestFit="1" customWidth="1"/>
    <col min="1293" max="1536" width="9.140625" style="2"/>
    <col min="1537" max="1537" width="35.7109375" style="2" customWidth="1"/>
    <col min="1538" max="1538" width="31.85546875" style="2" customWidth="1"/>
    <col min="1539" max="1539" width="27.140625" style="2" customWidth="1"/>
    <col min="1540" max="1540" width="26" style="2" customWidth="1"/>
    <col min="1541" max="1541" width="27" style="2" customWidth="1"/>
    <col min="1542" max="1542" width="34.5703125" style="2" customWidth="1"/>
    <col min="1543" max="1543" width="17.28515625" style="2" customWidth="1"/>
    <col min="1544" max="1544" width="14.7109375" style="2" customWidth="1"/>
    <col min="1545" max="1545" width="19.140625" style="2" customWidth="1"/>
    <col min="1546" max="1546" width="19.5703125" style="2" bestFit="1" customWidth="1"/>
    <col min="1547" max="1547" width="15.42578125" style="2" bestFit="1" customWidth="1"/>
    <col min="1548" max="1548" width="14.85546875" style="2" bestFit="1" customWidth="1"/>
    <col min="1549" max="1792" width="9.140625" style="2"/>
    <col min="1793" max="1793" width="35.7109375" style="2" customWidth="1"/>
    <col min="1794" max="1794" width="31.85546875" style="2" customWidth="1"/>
    <col min="1795" max="1795" width="27.140625" style="2" customWidth="1"/>
    <col min="1796" max="1796" width="26" style="2" customWidth="1"/>
    <col min="1797" max="1797" width="27" style="2" customWidth="1"/>
    <col min="1798" max="1798" width="34.5703125" style="2" customWidth="1"/>
    <col min="1799" max="1799" width="17.28515625" style="2" customWidth="1"/>
    <col min="1800" max="1800" width="14.7109375" style="2" customWidth="1"/>
    <col min="1801" max="1801" width="19.140625" style="2" customWidth="1"/>
    <col min="1802" max="1802" width="19.5703125" style="2" bestFit="1" customWidth="1"/>
    <col min="1803" max="1803" width="15.42578125" style="2" bestFit="1" customWidth="1"/>
    <col min="1804" max="1804" width="14.85546875" style="2" bestFit="1" customWidth="1"/>
    <col min="1805" max="2048" width="9.140625" style="2"/>
    <col min="2049" max="2049" width="35.7109375" style="2" customWidth="1"/>
    <col min="2050" max="2050" width="31.85546875" style="2" customWidth="1"/>
    <col min="2051" max="2051" width="27.140625" style="2" customWidth="1"/>
    <col min="2052" max="2052" width="26" style="2" customWidth="1"/>
    <col min="2053" max="2053" width="27" style="2" customWidth="1"/>
    <col min="2054" max="2054" width="34.5703125" style="2" customWidth="1"/>
    <col min="2055" max="2055" width="17.28515625" style="2" customWidth="1"/>
    <col min="2056" max="2056" width="14.7109375" style="2" customWidth="1"/>
    <col min="2057" max="2057" width="19.140625" style="2" customWidth="1"/>
    <col min="2058" max="2058" width="19.5703125" style="2" bestFit="1" customWidth="1"/>
    <col min="2059" max="2059" width="15.42578125" style="2" bestFit="1" customWidth="1"/>
    <col min="2060" max="2060" width="14.85546875" style="2" bestFit="1" customWidth="1"/>
    <col min="2061" max="2304" width="9.140625" style="2"/>
    <col min="2305" max="2305" width="35.7109375" style="2" customWidth="1"/>
    <col min="2306" max="2306" width="31.85546875" style="2" customWidth="1"/>
    <col min="2307" max="2307" width="27.140625" style="2" customWidth="1"/>
    <col min="2308" max="2308" width="26" style="2" customWidth="1"/>
    <col min="2309" max="2309" width="27" style="2" customWidth="1"/>
    <col min="2310" max="2310" width="34.5703125" style="2" customWidth="1"/>
    <col min="2311" max="2311" width="17.28515625" style="2" customWidth="1"/>
    <col min="2312" max="2312" width="14.7109375" style="2" customWidth="1"/>
    <col min="2313" max="2313" width="19.140625" style="2" customWidth="1"/>
    <col min="2314" max="2314" width="19.5703125" style="2" bestFit="1" customWidth="1"/>
    <col min="2315" max="2315" width="15.42578125" style="2" bestFit="1" customWidth="1"/>
    <col min="2316" max="2316" width="14.85546875" style="2" bestFit="1" customWidth="1"/>
    <col min="2317" max="2560" width="9.140625" style="2"/>
    <col min="2561" max="2561" width="35.7109375" style="2" customWidth="1"/>
    <col min="2562" max="2562" width="31.85546875" style="2" customWidth="1"/>
    <col min="2563" max="2563" width="27.140625" style="2" customWidth="1"/>
    <col min="2564" max="2564" width="26" style="2" customWidth="1"/>
    <col min="2565" max="2565" width="27" style="2" customWidth="1"/>
    <col min="2566" max="2566" width="34.5703125" style="2" customWidth="1"/>
    <col min="2567" max="2567" width="17.28515625" style="2" customWidth="1"/>
    <col min="2568" max="2568" width="14.7109375" style="2" customWidth="1"/>
    <col min="2569" max="2569" width="19.140625" style="2" customWidth="1"/>
    <col min="2570" max="2570" width="19.5703125" style="2" bestFit="1" customWidth="1"/>
    <col min="2571" max="2571" width="15.42578125" style="2" bestFit="1" customWidth="1"/>
    <col min="2572" max="2572" width="14.85546875" style="2" bestFit="1" customWidth="1"/>
    <col min="2573" max="2816" width="9.140625" style="2"/>
    <col min="2817" max="2817" width="35.7109375" style="2" customWidth="1"/>
    <col min="2818" max="2818" width="31.85546875" style="2" customWidth="1"/>
    <col min="2819" max="2819" width="27.140625" style="2" customWidth="1"/>
    <col min="2820" max="2820" width="26" style="2" customWidth="1"/>
    <col min="2821" max="2821" width="27" style="2" customWidth="1"/>
    <col min="2822" max="2822" width="34.5703125" style="2" customWidth="1"/>
    <col min="2823" max="2823" width="17.28515625" style="2" customWidth="1"/>
    <col min="2824" max="2824" width="14.7109375" style="2" customWidth="1"/>
    <col min="2825" max="2825" width="19.140625" style="2" customWidth="1"/>
    <col min="2826" max="2826" width="19.5703125" style="2" bestFit="1" customWidth="1"/>
    <col min="2827" max="2827" width="15.42578125" style="2" bestFit="1" customWidth="1"/>
    <col min="2828" max="2828" width="14.85546875" style="2" bestFit="1" customWidth="1"/>
    <col min="2829" max="3072" width="9.140625" style="2"/>
    <col min="3073" max="3073" width="35.7109375" style="2" customWidth="1"/>
    <col min="3074" max="3074" width="31.85546875" style="2" customWidth="1"/>
    <col min="3075" max="3075" width="27.140625" style="2" customWidth="1"/>
    <col min="3076" max="3076" width="26" style="2" customWidth="1"/>
    <col min="3077" max="3077" width="27" style="2" customWidth="1"/>
    <col min="3078" max="3078" width="34.5703125" style="2" customWidth="1"/>
    <col min="3079" max="3079" width="17.28515625" style="2" customWidth="1"/>
    <col min="3080" max="3080" width="14.7109375" style="2" customWidth="1"/>
    <col min="3081" max="3081" width="19.140625" style="2" customWidth="1"/>
    <col min="3082" max="3082" width="19.5703125" style="2" bestFit="1" customWidth="1"/>
    <col min="3083" max="3083" width="15.42578125" style="2" bestFit="1" customWidth="1"/>
    <col min="3084" max="3084" width="14.85546875" style="2" bestFit="1" customWidth="1"/>
    <col min="3085" max="3328" width="9.140625" style="2"/>
    <col min="3329" max="3329" width="35.7109375" style="2" customWidth="1"/>
    <col min="3330" max="3330" width="31.85546875" style="2" customWidth="1"/>
    <col min="3331" max="3331" width="27.140625" style="2" customWidth="1"/>
    <col min="3332" max="3332" width="26" style="2" customWidth="1"/>
    <col min="3333" max="3333" width="27" style="2" customWidth="1"/>
    <col min="3334" max="3334" width="34.5703125" style="2" customWidth="1"/>
    <col min="3335" max="3335" width="17.28515625" style="2" customWidth="1"/>
    <col min="3336" max="3336" width="14.7109375" style="2" customWidth="1"/>
    <col min="3337" max="3337" width="19.140625" style="2" customWidth="1"/>
    <col min="3338" max="3338" width="19.5703125" style="2" bestFit="1" customWidth="1"/>
    <col min="3339" max="3339" width="15.42578125" style="2" bestFit="1" customWidth="1"/>
    <col min="3340" max="3340" width="14.85546875" style="2" bestFit="1" customWidth="1"/>
    <col min="3341" max="3584" width="9.140625" style="2"/>
    <col min="3585" max="3585" width="35.7109375" style="2" customWidth="1"/>
    <col min="3586" max="3586" width="31.85546875" style="2" customWidth="1"/>
    <col min="3587" max="3587" width="27.140625" style="2" customWidth="1"/>
    <col min="3588" max="3588" width="26" style="2" customWidth="1"/>
    <col min="3589" max="3589" width="27" style="2" customWidth="1"/>
    <col min="3590" max="3590" width="34.5703125" style="2" customWidth="1"/>
    <col min="3591" max="3591" width="17.28515625" style="2" customWidth="1"/>
    <col min="3592" max="3592" width="14.7109375" style="2" customWidth="1"/>
    <col min="3593" max="3593" width="19.140625" style="2" customWidth="1"/>
    <col min="3594" max="3594" width="19.5703125" style="2" bestFit="1" customWidth="1"/>
    <col min="3595" max="3595" width="15.42578125" style="2" bestFit="1" customWidth="1"/>
    <col min="3596" max="3596" width="14.85546875" style="2" bestFit="1" customWidth="1"/>
    <col min="3597" max="3840" width="9.140625" style="2"/>
    <col min="3841" max="3841" width="35.7109375" style="2" customWidth="1"/>
    <col min="3842" max="3842" width="31.85546875" style="2" customWidth="1"/>
    <col min="3843" max="3843" width="27.140625" style="2" customWidth="1"/>
    <col min="3844" max="3844" width="26" style="2" customWidth="1"/>
    <col min="3845" max="3845" width="27" style="2" customWidth="1"/>
    <col min="3846" max="3846" width="34.5703125" style="2" customWidth="1"/>
    <col min="3847" max="3847" width="17.28515625" style="2" customWidth="1"/>
    <col min="3848" max="3848" width="14.7109375" style="2" customWidth="1"/>
    <col min="3849" max="3849" width="19.140625" style="2" customWidth="1"/>
    <col min="3850" max="3850" width="19.5703125" style="2" bestFit="1" customWidth="1"/>
    <col min="3851" max="3851" width="15.42578125" style="2" bestFit="1" customWidth="1"/>
    <col min="3852" max="3852" width="14.85546875" style="2" bestFit="1" customWidth="1"/>
    <col min="3853" max="4096" width="9.140625" style="2"/>
    <col min="4097" max="4097" width="35.7109375" style="2" customWidth="1"/>
    <col min="4098" max="4098" width="31.85546875" style="2" customWidth="1"/>
    <col min="4099" max="4099" width="27.140625" style="2" customWidth="1"/>
    <col min="4100" max="4100" width="26" style="2" customWidth="1"/>
    <col min="4101" max="4101" width="27" style="2" customWidth="1"/>
    <col min="4102" max="4102" width="34.5703125" style="2" customWidth="1"/>
    <col min="4103" max="4103" width="17.28515625" style="2" customWidth="1"/>
    <col min="4104" max="4104" width="14.7109375" style="2" customWidth="1"/>
    <col min="4105" max="4105" width="19.140625" style="2" customWidth="1"/>
    <col min="4106" max="4106" width="19.5703125" style="2" bestFit="1" customWidth="1"/>
    <col min="4107" max="4107" width="15.42578125" style="2" bestFit="1" customWidth="1"/>
    <col min="4108" max="4108" width="14.85546875" style="2" bestFit="1" customWidth="1"/>
    <col min="4109" max="4352" width="9.140625" style="2"/>
    <col min="4353" max="4353" width="35.7109375" style="2" customWidth="1"/>
    <col min="4354" max="4354" width="31.85546875" style="2" customWidth="1"/>
    <col min="4355" max="4355" width="27.140625" style="2" customWidth="1"/>
    <col min="4356" max="4356" width="26" style="2" customWidth="1"/>
    <col min="4357" max="4357" width="27" style="2" customWidth="1"/>
    <col min="4358" max="4358" width="34.5703125" style="2" customWidth="1"/>
    <col min="4359" max="4359" width="17.28515625" style="2" customWidth="1"/>
    <col min="4360" max="4360" width="14.7109375" style="2" customWidth="1"/>
    <col min="4361" max="4361" width="19.140625" style="2" customWidth="1"/>
    <col min="4362" max="4362" width="19.5703125" style="2" bestFit="1" customWidth="1"/>
    <col min="4363" max="4363" width="15.42578125" style="2" bestFit="1" customWidth="1"/>
    <col min="4364" max="4364" width="14.85546875" style="2" bestFit="1" customWidth="1"/>
    <col min="4365" max="4608" width="9.140625" style="2"/>
    <col min="4609" max="4609" width="35.7109375" style="2" customWidth="1"/>
    <col min="4610" max="4610" width="31.85546875" style="2" customWidth="1"/>
    <col min="4611" max="4611" width="27.140625" style="2" customWidth="1"/>
    <col min="4612" max="4612" width="26" style="2" customWidth="1"/>
    <col min="4613" max="4613" width="27" style="2" customWidth="1"/>
    <col min="4614" max="4614" width="34.5703125" style="2" customWidth="1"/>
    <col min="4615" max="4615" width="17.28515625" style="2" customWidth="1"/>
    <col min="4616" max="4616" width="14.7109375" style="2" customWidth="1"/>
    <col min="4617" max="4617" width="19.140625" style="2" customWidth="1"/>
    <col min="4618" max="4618" width="19.5703125" style="2" bestFit="1" customWidth="1"/>
    <col min="4619" max="4619" width="15.42578125" style="2" bestFit="1" customWidth="1"/>
    <col min="4620" max="4620" width="14.85546875" style="2" bestFit="1" customWidth="1"/>
    <col min="4621" max="4864" width="9.140625" style="2"/>
    <col min="4865" max="4865" width="35.7109375" style="2" customWidth="1"/>
    <col min="4866" max="4866" width="31.85546875" style="2" customWidth="1"/>
    <col min="4867" max="4867" width="27.140625" style="2" customWidth="1"/>
    <col min="4868" max="4868" width="26" style="2" customWidth="1"/>
    <col min="4869" max="4869" width="27" style="2" customWidth="1"/>
    <col min="4870" max="4870" width="34.5703125" style="2" customWidth="1"/>
    <col min="4871" max="4871" width="17.28515625" style="2" customWidth="1"/>
    <col min="4872" max="4872" width="14.7109375" style="2" customWidth="1"/>
    <col min="4873" max="4873" width="19.140625" style="2" customWidth="1"/>
    <col min="4874" max="4874" width="19.5703125" style="2" bestFit="1" customWidth="1"/>
    <col min="4875" max="4875" width="15.42578125" style="2" bestFit="1" customWidth="1"/>
    <col min="4876" max="4876" width="14.85546875" style="2" bestFit="1" customWidth="1"/>
    <col min="4877" max="5120" width="9.140625" style="2"/>
    <col min="5121" max="5121" width="35.7109375" style="2" customWidth="1"/>
    <col min="5122" max="5122" width="31.85546875" style="2" customWidth="1"/>
    <col min="5123" max="5123" width="27.140625" style="2" customWidth="1"/>
    <col min="5124" max="5124" width="26" style="2" customWidth="1"/>
    <col min="5125" max="5125" width="27" style="2" customWidth="1"/>
    <col min="5126" max="5126" width="34.5703125" style="2" customWidth="1"/>
    <col min="5127" max="5127" width="17.28515625" style="2" customWidth="1"/>
    <col min="5128" max="5128" width="14.7109375" style="2" customWidth="1"/>
    <col min="5129" max="5129" width="19.140625" style="2" customWidth="1"/>
    <col min="5130" max="5130" width="19.5703125" style="2" bestFit="1" customWidth="1"/>
    <col min="5131" max="5131" width="15.42578125" style="2" bestFit="1" customWidth="1"/>
    <col min="5132" max="5132" width="14.85546875" style="2" bestFit="1" customWidth="1"/>
    <col min="5133" max="5376" width="9.140625" style="2"/>
    <col min="5377" max="5377" width="35.7109375" style="2" customWidth="1"/>
    <col min="5378" max="5378" width="31.85546875" style="2" customWidth="1"/>
    <col min="5379" max="5379" width="27.140625" style="2" customWidth="1"/>
    <col min="5380" max="5380" width="26" style="2" customWidth="1"/>
    <col min="5381" max="5381" width="27" style="2" customWidth="1"/>
    <col min="5382" max="5382" width="34.5703125" style="2" customWidth="1"/>
    <col min="5383" max="5383" width="17.28515625" style="2" customWidth="1"/>
    <col min="5384" max="5384" width="14.7109375" style="2" customWidth="1"/>
    <col min="5385" max="5385" width="19.140625" style="2" customWidth="1"/>
    <col min="5386" max="5386" width="19.5703125" style="2" bestFit="1" customWidth="1"/>
    <col min="5387" max="5387" width="15.42578125" style="2" bestFit="1" customWidth="1"/>
    <col min="5388" max="5388" width="14.85546875" style="2" bestFit="1" customWidth="1"/>
    <col min="5389" max="5632" width="9.140625" style="2"/>
    <col min="5633" max="5633" width="35.7109375" style="2" customWidth="1"/>
    <col min="5634" max="5634" width="31.85546875" style="2" customWidth="1"/>
    <col min="5635" max="5635" width="27.140625" style="2" customWidth="1"/>
    <col min="5636" max="5636" width="26" style="2" customWidth="1"/>
    <col min="5637" max="5637" width="27" style="2" customWidth="1"/>
    <col min="5638" max="5638" width="34.5703125" style="2" customWidth="1"/>
    <col min="5639" max="5639" width="17.28515625" style="2" customWidth="1"/>
    <col min="5640" max="5640" width="14.7109375" style="2" customWidth="1"/>
    <col min="5641" max="5641" width="19.140625" style="2" customWidth="1"/>
    <col min="5642" max="5642" width="19.5703125" style="2" bestFit="1" customWidth="1"/>
    <col min="5643" max="5643" width="15.42578125" style="2" bestFit="1" customWidth="1"/>
    <col min="5644" max="5644" width="14.85546875" style="2" bestFit="1" customWidth="1"/>
    <col min="5645" max="5888" width="9.140625" style="2"/>
    <col min="5889" max="5889" width="35.7109375" style="2" customWidth="1"/>
    <col min="5890" max="5890" width="31.85546875" style="2" customWidth="1"/>
    <col min="5891" max="5891" width="27.140625" style="2" customWidth="1"/>
    <col min="5892" max="5892" width="26" style="2" customWidth="1"/>
    <col min="5893" max="5893" width="27" style="2" customWidth="1"/>
    <col min="5894" max="5894" width="34.5703125" style="2" customWidth="1"/>
    <col min="5895" max="5895" width="17.28515625" style="2" customWidth="1"/>
    <col min="5896" max="5896" width="14.7109375" style="2" customWidth="1"/>
    <col min="5897" max="5897" width="19.140625" style="2" customWidth="1"/>
    <col min="5898" max="5898" width="19.5703125" style="2" bestFit="1" customWidth="1"/>
    <col min="5899" max="5899" width="15.42578125" style="2" bestFit="1" customWidth="1"/>
    <col min="5900" max="5900" width="14.85546875" style="2" bestFit="1" customWidth="1"/>
    <col min="5901" max="6144" width="9.140625" style="2"/>
    <col min="6145" max="6145" width="35.7109375" style="2" customWidth="1"/>
    <col min="6146" max="6146" width="31.85546875" style="2" customWidth="1"/>
    <col min="6147" max="6147" width="27.140625" style="2" customWidth="1"/>
    <col min="6148" max="6148" width="26" style="2" customWidth="1"/>
    <col min="6149" max="6149" width="27" style="2" customWidth="1"/>
    <col min="6150" max="6150" width="34.5703125" style="2" customWidth="1"/>
    <col min="6151" max="6151" width="17.28515625" style="2" customWidth="1"/>
    <col min="6152" max="6152" width="14.7109375" style="2" customWidth="1"/>
    <col min="6153" max="6153" width="19.140625" style="2" customWidth="1"/>
    <col min="6154" max="6154" width="19.5703125" style="2" bestFit="1" customWidth="1"/>
    <col min="6155" max="6155" width="15.42578125" style="2" bestFit="1" customWidth="1"/>
    <col min="6156" max="6156" width="14.85546875" style="2" bestFit="1" customWidth="1"/>
    <col min="6157" max="6400" width="9.140625" style="2"/>
    <col min="6401" max="6401" width="35.7109375" style="2" customWidth="1"/>
    <col min="6402" max="6402" width="31.85546875" style="2" customWidth="1"/>
    <col min="6403" max="6403" width="27.140625" style="2" customWidth="1"/>
    <col min="6404" max="6404" width="26" style="2" customWidth="1"/>
    <col min="6405" max="6405" width="27" style="2" customWidth="1"/>
    <col min="6406" max="6406" width="34.5703125" style="2" customWidth="1"/>
    <col min="6407" max="6407" width="17.28515625" style="2" customWidth="1"/>
    <col min="6408" max="6408" width="14.7109375" style="2" customWidth="1"/>
    <col min="6409" max="6409" width="19.140625" style="2" customWidth="1"/>
    <col min="6410" max="6410" width="19.5703125" style="2" bestFit="1" customWidth="1"/>
    <col min="6411" max="6411" width="15.42578125" style="2" bestFit="1" customWidth="1"/>
    <col min="6412" max="6412" width="14.85546875" style="2" bestFit="1" customWidth="1"/>
    <col min="6413" max="6656" width="9.140625" style="2"/>
    <col min="6657" max="6657" width="35.7109375" style="2" customWidth="1"/>
    <col min="6658" max="6658" width="31.85546875" style="2" customWidth="1"/>
    <col min="6659" max="6659" width="27.140625" style="2" customWidth="1"/>
    <col min="6660" max="6660" width="26" style="2" customWidth="1"/>
    <col min="6661" max="6661" width="27" style="2" customWidth="1"/>
    <col min="6662" max="6662" width="34.5703125" style="2" customWidth="1"/>
    <col min="6663" max="6663" width="17.28515625" style="2" customWidth="1"/>
    <col min="6664" max="6664" width="14.7109375" style="2" customWidth="1"/>
    <col min="6665" max="6665" width="19.140625" style="2" customWidth="1"/>
    <col min="6666" max="6666" width="19.5703125" style="2" bestFit="1" customWidth="1"/>
    <col min="6667" max="6667" width="15.42578125" style="2" bestFit="1" customWidth="1"/>
    <col min="6668" max="6668" width="14.85546875" style="2" bestFit="1" customWidth="1"/>
    <col min="6669" max="6912" width="9.140625" style="2"/>
    <col min="6913" max="6913" width="35.7109375" style="2" customWidth="1"/>
    <col min="6914" max="6914" width="31.85546875" style="2" customWidth="1"/>
    <col min="6915" max="6915" width="27.140625" style="2" customWidth="1"/>
    <col min="6916" max="6916" width="26" style="2" customWidth="1"/>
    <col min="6917" max="6917" width="27" style="2" customWidth="1"/>
    <col min="6918" max="6918" width="34.5703125" style="2" customWidth="1"/>
    <col min="6919" max="6919" width="17.28515625" style="2" customWidth="1"/>
    <col min="6920" max="6920" width="14.7109375" style="2" customWidth="1"/>
    <col min="6921" max="6921" width="19.140625" style="2" customWidth="1"/>
    <col min="6922" max="6922" width="19.5703125" style="2" bestFit="1" customWidth="1"/>
    <col min="6923" max="6923" width="15.42578125" style="2" bestFit="1" customWidth="1"/>
    <col min="6924" max="6924" width="14.85546875" style="2" bestFit="1" customWidth="1"/>
    <col min="6925" max="7168" width="9.140625" style="2"/>
    <col min="7169" max="7169" width="35.7109375" style="2" customWidth="1"/>
    <col min="7170" max="7170" width="31.85546875" style="2" customWidth="1"/>
    <col min="7171" max="7171" width="27.140625" style="2" customWidth="1"/>
    <col min="7172" max="7172" width="26" style="2" customWidth="1"/>
    <col min="7173" max="7173" width="27" style="2" customWidth="1"/>
    <col min="7174" max="7174" width="34.5703125" style="2" customWidth="1"/>
    <col min="7175" max="7175" width="17.28515625" style="2" customWidth="1"/>
    <col min="7176" max="7176" width="14.7109375" style="2" customWidth="1"/>
    <col min="7177" max="7177" width="19.140625" style="2" customWidth="1"/>
    <col min="7178" max="7178" width="19.5703125" style="2" bestFit="1" customWidth="1"/>
    <col min="7179" max="7179" width="15.42578125" style="2" bestFit="1" customWidth="1"/>
    <col min="7180" max="7180" width="14.85546875" style="2" bestFit="1" customWidth="1"/>
    <col min="7181" max="7424" width="9.140625" style="2"/>
    <col min="7425" max="7425" width="35.7109375" style="2" customWidth="1"/>
    <col min="7426" max="7426" width="31.85546875" style="2" customWidth="1"/>
    <col min="7427" max="7427" width="27.140625" style="2" customWidth="1"/>
    <col min="7428" max="7428" width="26" style="2" customWidth="1"/>
    <col min="7429" max="7429" width="27" style="2" customWidth="1"/>
    <col min="7430" max="7430" width="34.5703125" style="2" customWidth="1"/>
    <col min="7431" max="7431" width="17.28515625" style="2" customWidth="1"/>
    <col min="7432" max="7432" width="14.7109375" style="2" customWidth="1"/>
    <col min="7433" max="7433" width="19.140625" style="2" customWidth="1"/>
    <col min="7434" max="7434" width="19.5703125" style="2" bestFit="1" customWidth="1"/>
    <col min="7435" max="7435" width="15.42578125" style="2" bestFit="1" customWidth="1"/>
    <col min="7436" max="7436" width="14.85546875" style="2" bestFit="1" customWidth="1"/>
    <col min="7437" max="7680" width="9.140625" style="2"/>
    <col min="7681" max="7681" width="35.7109375" style="2" customWidth="1"/>
    <col min="7682" max="7682" width="31.85546875" style="2" customWidth="1"/>
    <col min="7683" max="7683" width="27.140625" style="2" customWidth="1"/>
    <col min="7684" max="7684" width="26" style="2" customWidth="1"/>
    <col min="7685" max="7685" width="27" style="2" customWidth="1"/>
    <col min="7686" max="7686" width="34.5703125" style="2" customWidth="1"/>
    <col min="7687" max="7687" width="17.28515625" style="2" customWidth="1"/>
    <col min="7688" max="7688" width="14.7109375" style="2" customWidth="1"/>
    <col min="7689" max="7689" width="19.140625" style="2" customWidth="1"/>
    <col min="7690" max="7690" width="19.5703125" style="2" bestFit="1" customWidth="1"/>
    <col min="7691" max="7691" width="15.42578125" style="2" bestFit="1" customWidth="1"/>
    <col min="7692" max="7692" width="14.85546875" style="2" bestFit="1" customWidth="1"/>
    <col min="7693" max="7936" width="9.140625" style="2"/>
    <col min="7937" max="7937" width="35.7109375" style="2" customWidth="1"/>
    <col min="7938" max="7938" width="31.85546875" style="2" customWidth="1"/>
    <col min="7939" max="7939" width="27.140625" style="2" customWidth="1"/>
    <col min="7940" max="7940" width="26" style="2" customWidth="1"/>
    <col min="7941" max="7941" width="27" style="2" customWidth="1"/>
    <col min="7942" max="7942" width="34.5703125" style="2" customWidth="1"/>
    <col min="7943" max="7943" width="17.28515625" style="2" customWidth="1"/>
    <col min="7944" max="7944" width="14.7109375" style="2" customWidth="1"/>
    <col min="7945" max="7945" width="19.140625" style="2" customWidth="1"/>
    <col min="7946" max="7946" width="19.5703125" style="2" bestFit="1" customWidth="1"/>
    <col min="7947" max="7947" width="15.42578125" style="2" bestFit="1" customWidth="1"/>
    <col min="7948" max="7948" width="14.85546875" style="2" bestFit="1" customWidth="1"/>
    <col min="7949" max="8192" width="9.140625" style="2"/>
    <col min="8193" max="8193" width="35.7109375" style="2" customWidth="1"/>
    <col min="8194" max="8194" width="31.85546875" style="2" customWidth="1"/>
    <col min="8195" max="8195" width="27.140625" style="2" customWidth="1"/>
    <col min="8196" max="8196" width="26" style="2" customWidth="1"/>
    <col min="8197" max="8197" width="27" style="2" customWidth="1"/>
    <col min="8198" max="8198" width="34.5703125" style="2" customWidth="1"/>
    <col min="8199" max="8199" width="17.28515625" style="2" customWidth="1"/>
    <col min="8200" max="8200" width="14.7109375" style="2" customWidth="1"/>
    <col min="8201" max="8201" width="19.140625" style="2" customWidth="1"/>
    <col min="8202" max="8202" width="19.5703125" style="2" bestFit="1" customWidth="1"/>
    <col min="8203" max="8203" width="15.42578125" style="2" bestFit="1" customWidth="1"/>
    <col min="8204" max="8204" width="14.85546875" style="2" bestFit="1" customWidth="1"/>
    <col min="8205" max="8448" width="9.140625" style="2"/>
    <col min="8449" max="8449" width="35.7109375" style="2" customWidth="1"/>
    <col min="8450" max="8450" width="31.85546875" style="2" customWidth="1"/>
    <col min="8451" max="8451" width="27.140625" style="2" customWidth="1"/>
    <col min="8452" max="8452" width="26" style="2" customWidth="1"/>
    <col min="8453" max="8453" width="27" style="2" customWidth="1"/>
    <col min="8454" max="8454" width="34.5703125" style="2" customWidth="1"/>
    <col min="8455" max="8455" width="17.28515625" style="2" customWidth="1"/>
    <col min="8456" max="8456" width="14.7109375" style="2" customWidth="1"/>
    <col min="8457" max="8457" width="19.140625" style="2" customWidth="1"/>
    <col min="8458" max="8458" width="19.5703125" style="2" bestFit="1" customWidth="1"/>
    <col min="8459" max="8459" width="15.42578125" style="2" bestFit="1" customWidth="1"/>
    <col min="8460" max="8460" width="14.85546875" style="2" bestFit="1" customWidth="1"/>
    <col min="8461" max="8704" width="9.140625" style="2"/>
    <col min="8705" max="8705" width="35.7109375" style="2" customWidth="1"/>
    <col min="8706" max="8706" width="31.85546875" style="2" customWidth="1"/>
    <col min="8707" max="8707" width="27.140625" style="2" customWidth="1"/>
    <col min="8708" max="8708" width="26" style="2" customWidth="1"/>
    <col min="8709" max="8709" width="27" style="2" customWidth="1"/>
    <col min="8710" max="8710" width="34.5703125" style="2" customWidth="1"/>
    <col min="8711" max="8711" width="17.28515625" style="2" customWidth="1"/>
    <col min="8712" max="8712" width="14.7109375" style="2" customWidth="1"/>
    <col min="8713" max="8713" width="19.140625" style="2" customWidth="1"/>
    <col min="8714" max="8714" width="19.5703125" style="2" bestFit="1" customWidth="1"/>
    <col min="8715" max="8715" width="15.42578125" style="2" bestFit="1" customWidth="1"/>
    <col min="8716" max="8716" width="14.85546875" style="2" bestFit="1" customWidth="1"/>
    <col min="8717" max="8960" width="9.140625" style="2"/>
    <col min="8961" max="8961" width="35.7109375" style="2" customWidth="1"/>
    <col min="8962" max="8962" width="31.85546875" style="2" customWidth="1"/>
    <col min="8963" max="8963" width="27.140625" style="2" customWidth="1"/>
    <col min="8964" max="8964" width="26" style="2" customWidth="1"/>
    <col min="8965" max="8965" width="27" style="2" customWidth="1"/>
    <col min="8966" max="8966" width="34.5703125" style="2" customWidth="1"/>
    <col min="8967" max="8967" width="17.28515625" style="2" customWidth="1"/>
    <col min="8968" max="8968" width="14.7109375" style="2" customWidth="1"/>
    <col min="8969" max="8969" width="19.140625" style="2" customWidth="1"/>
    <col min="8970" max="8970" width="19.5703125" style="2" bestFit="1" customWidth="1"/>
    <col min="8971" max="8971" width="15.42578125" style="2" bestFit="1" customWidth="1"/>
    <col min="8972" max="8972" width="14.85546875" style="2" bestFit="1" customWidth="1"/>
    <col min="8973" max="9216" width="9.140625" style="2"/>
    <col min="9217" max="9217" width="35.7109375" style="2" customWidth="1"/>
    <col min="9218" max="9218" width="31.85546875" style="2" customWidth="1"/>
    <col min="9219" max="9219" width="27.140625" style="2" customWidth="1"/>
    <col min="9220" max="9220" width="26" style="2" customWidth="1"/>
    <col min="9221" max="9221" width="27" style="2" customWidth="1"/>
    <col min="9222" max="9222" width="34.5703125" style="2" customWidth="1"/>
    <col min="9223" max="9223" width="17.28515625" style="2" customWidth="1"/>
    <col min="9224" max="9224" width="14.7109375" style="2" customWidth="1"/>
    <col min="9225" max="9225" width="19.140625" style="2" customWidth="1"/>
    <col min="9226" max="9226" width="19.5703125" style="2" bestFit="1" customWidth="1"/>
    <col min="9227" max="9227" width="15.42578125" style="2" bestFit="1" customWidth="1"/>
    <col min="9228" max="9228" width="14.85546875" style="2" bestFit="1" customWidth="1"/>
    <col min="9229" max="9472" width="9.140625" style="2"/>
    <col min="9473" max="9473" width="35.7109375" style="2" customWidth="1"/>
    <col min="9474" max="9474" width="31.85546875" style="2" customWidth="1"/>
    <col min="9475" max="9475" width="27.140625" style="2" customWidth="1"/>
    <col min="9476" max="9476" width="26" style="2" customWidth="1"/>
    <col min="9477" max="9477" width="27" style="2" customWidth="1"/>
    <col min="9478" max="9478" width="34.5703125" style="2" customWidth="1"/>
    <col min="9479" max="9479" width="17.28515625" style="2" customWidth="1"/>
    <col min="9480" max="9480" width="14.7109375" style="2" customWidth="1"/>
    <col min="9481" max="9481" width="19.140625" style="2" customWidth="1"/>
    <col min="9482" max="9482" width="19.5703125" style="2" bestFit="1" customWidth="1"/>
    <col min="9483" max="9483" width="15.42578125" style="2" bestFit="1" customWidth="1"/>
    <col min="9484" max="9484" width="14.85546875" style="2" bestFit="1" customWidth="1"/>
    <col min="9485" max="9728" width="9.140625" style="2"/>
    <col min="9729" max="9729" width="35.7109375" style="2" customWidth="1"/>
    <col min="9730" max="9730" width="31.85546875" style="2" customWidth="1"/>
    <col min="9731" max="9731" width="27.140625" style="2" customWidth="1"/>
    <col min="9732" max="9732" width="26" style="2" customWidth="1"/>
    <col min="9733" max="9733" width="27" style="2" customWidth="1"/>
    <col min="9734" max="9734" width="34.5703125" style="2" customWidth="1"/>
    <col min="9735" max="9735" width="17.28515625" style="2" customWidth="1"/>
    <col min="9736" max="9736" width="14.7109375" style="2" customWidth="1"/>
    <col min="9737" max="9737" width="19.140625" style="2" customWidth="1"/>
    <col min="9738" max="9738" width="19.5703125" style="2" bestFit="1" customWidth="1"/>
    <col min="9739" max="9739" width="15.42578125" style="2" bestFit="1" customWidth="1"/>
    <col min="9740" max="9740" width="14.85546875" style="2" bestFit="1" customWidth="1"/>
    <col min="9741" max="9984" width="9.140625" style="2"/>
    <col min="9985" max="9985" width="35.7109375" style="2" customWidth="1"/>
    <col min="9986" max="9986" width="31.85546875" style="2" customWidth="1"/>
    <col min="9987" max="9987" width="27.140625" style="2" customWidth="1"/>
    <col min="9988" max="9988" width="26" style="2" customWidth="1"/>
    <col min="9989" max="9989" width="27" style="2" customWidth="1"/>
    <col min="9990" max="9990" width="34.5703125" style="2" customWidth="1"/>
    <col min="9991" max="9991" width="17.28515625" style="2" customWidth="1"/>
    <col min="9992" max="9992" width="14.7109375" style="2" customWidth="1"/>
    <col min="9993" max="9993" width="19.140625" style="2" customWidth="1"/>
    <col min="9994" max="9994" width="19.5703125" style="2" bestFit="1" customWidth="1"/>
    <col min="9995" max="9995" width="15.42578125" style="2" bestFit="1" customWidth="1"/>
    <col min="9996" max="9996" width="14.85546875" style="2" bestFit="1" customWidth="1"/>
    <col min="9997" max="10240" width="9.140625" style="2"/>
    <col min="10241" max="10241" width="35.7109375" style="2" customWidth="1"/>
    <col min="10242" max="10242" width="31.85546875" style="2" customWidth="1"/>
    <col min="10243" max="10243" width="27.140625" style="2" customWidth="1"/>
    <col min="10244" max="10244" width="26" style="2" customWidth="1"/>
    <col min="10245" max="10245" width="27" style="2" customWidth="1"/>
    <col min="10246" max="10246" width="34.5703125" style="2" customWidth="1"/>
    <col min="10247" max="10247" width="17.28515625" style="2" customWidth="1"/>
    <col min="10248" max="10248" width="14.7109375" style="2" customWidth="1"/>
    <col min="10249" max="10249" width="19.140625" style="2" customWidth="1"/>
    <col min="10250" max="10250" width="19.5703125" style="2" bestFit="1" customWidth="1"/>
    <col min="10251" max="10251" width="15.42578125" style="2" bestFit="1" customWidth="1"/>
    <col min="10252" max="10252" width="14.85546875" style="2" bestFit="1" customWidth="1"/>
    <col min="10253" max="10496" width="9.140625" style="2"/>
    <col min="10497" max="10497" width="35.7109375" style="2" customWidth="1"/>
    <col min="10498" max="10498" width="31.85546875" style="2" customWidth="1"/>
    <col min="10499" max="10499" width="27.140625" style="2" customWidth="1"/>
    <col min="10500" max="10500" width="26" style="2" customWidth="1"/>
    <col min="10501" max="10501" width="27" style="2" customWidth="1"/>
    <col min="10502" max="10502" width="34.5703125" style="2" customWidth="1"/>
    <col min="10503" max="10503" width="17.28515625" style="2" customWidth="1"/>
    <col min="10504" max="10504" width="14.7109375" style="2" customWidth="1"/>
    <col min="10505" max="10505" width="19.140625" style="2" customWidth="1"/>
    <col min="10506" max="10506" width="19.5703125" style="2" bestFit="1" customWidth="1"/>
    <col min="10507" max="10507" width="15.42578125" style="2" bestFit="1" customWidth="1"/>
    <col min="10508" max="10508" width="14.85546875" style="2" bestFit="1" customWidth="1"/>
    <col min="10509" max="10752" width="9.140625" style="2"/>
    <col min="10753" max="10753" width="35.7109375" style="2" customWidth="1"/>
    <col min="10754" max="10754" width="31.85546875" style="2" customWidth="1"/>
    <col min="10755" max="10755" width="27.140625" style="2" customWidth="1"/>
    <col min="10756" max="10756" width="26" style="2" customWidth="1"/>
    <col min="10757" max="10757" width="27" style="2" customWidth="1"/>
    <col min="10758" max="10758" width="34.5703125" style="2" customWidth="1"/>
    <col min="10759" max="10759" width="17.28515625" style="2" customWidth="1"/>
    <col min="10760" max="10760" width="14.7109375" style="2" customWidth="1"/>
    <col min="10761" max="10761" width="19.140625" style="2" customWidth="1"/>
    <col min="10762" max="10762" width="19.5703125" style="2" bestFit="1" customWidth="1"/>
    <col min="10763" max="10763" width="15.42578125" style="2" bestFit="1" customWidth="1"/>
    <col min="10764" max="10764" width="14.85546875" style="2" bestFit="1" customWidth="1"/>
    <col min="10765" max="11008" width="9.140625" style="2"/>
    <col min="11009" max="11009" width="35.7109375" style="2" customWidth="1"/>
    <col min="11010" max="11010" width="31.85546875" style="2" customWidth="1"/>
    <col min="11011" max="11011" width="27.140625" style="2" customWidth="1"/>
    <col min="11012" max="11012" width="26" style="2" customWidth="1"/>
    <col min="11013" max="11013" width="27" style="2" customWidth="1"/>
    <col min="11014" max="11014" width="34.5703125" style="2" customWidth="1"/>
    <col min="11015" max="11015" width="17.28515625" style="2" customWidth="1"/>
    <col min="11016" max="11016" width="14.7109375" style="2" customWidth="1"/>
    <col min="11017" max="11017" width="19.140625" style="2" customWidth="1"/>
    <col min="11018" max="11018" width="19.5703125" style="2" bestFit="1" customWidth="1"/>
    <col min="11019" max="11019" width="15.42578125" style="2" bestFit="1" customWidth="1"/>
    <col min="11020" max="11020" width="14.85546875" style="2" bestFit="1" customWidth="1"/>
    <col min="11021" max="11264" width="9.140625" style="2"/>
    <col min="11265" max="11265" width="35.7109375" style="2" customWidth="1"/>
    <col min="11266" max="11266" width="31.85546875" style="2" customWidth="1"/>
    <col min="11267" max="11267" width="27.140625" style="2" customWidth="1"/>
    <col min="11268" max="11268" width="26" style="2" customWidth="1"/>
    <col min="11269" max="11269" width="27" style="2" customWidth="1"/>
    <col min="11270" max="11270" width="34.5703125" style="2" customWidth="1"/>
    <col min="11271" max="11271" width="17.28515625" style="2" customWidth="1"/>
    <col min="11272" max="11272" width="14.7109375" style="2" customWidth="1"/>
    <col min="11273" max="11273" width="19.140625" style="2" customWidth="1"/>
    <col min="11274" max="11274" width="19.5703125" style="2" bestFit="1" customWidth="1"/>
    <col min="11275" max="11275" width="15.42578125" style="2" bestFit="1" customWidth="1"/>
    <col min="11276" max="11276" width="14.85546875" style="2" bestFit="1" customWidth="1"/>
    <col min="11277" max="11520" width="9.140625" style="2"/>
    <col min="11521" max="11521" width="35.7109375" style="2" customWidth="1"/>
    <col min="11522" max="11522" width="31.85546875" style="2" customWidth="1"/>
    <col min="11523" max="11523" width="27.140625" style="2" customWidth="1"/>
    <col min="11524" max="11524" width="26" style="2" customWidth="1"/>
    <col min="11525" max="11525" width="27" style="2" customWidth="1"/>
    <col min="11526" max="11526" width="34.5703125" style="2" customWidth="1"/>
    <col min="11527" max="11527" width="17.28515625" style="2" customWidth="1"/>
    <col min="11528" max="11528" width="14.7109375" style="2" customWidth="1"/>
    <col min="11529" max="11529" width="19.140625" style="2" customWidth="1"/>
    <col min="11530" max="11530" width="19.5703125" style="2" bestFit="1" customWidth="1"/>
    <col min="11531" max="11531" width="15.42578125" style="2" bestFit="1" customWidth="1"/>
    <col min="11532" max="11532" width="14.85546875" style="2" bestFit="1" customWidth="1"/>
    <col min="11533" max="11776" width="9.140625" style="2"/>
    <col min="11777" max="11777" width="35.7109375" style="2" customWidth="1"/>
    <col min="11778" max="11778" width="31.85546875" style="2" customWidth="1"/>
    <col min="11779" max="11779" width="27.140625" style="2" customWidth="1"/>
    <col min="11780" max="11780" width="26" style="2" customWidth="1"/>
    <col min="11781" max="11781" width="27" style="2" customWidth="1"/>
    <col min="11782" max="11782" width="34.5703125" style="2" customWidth="1"/>
    <col min="11783" max="11783" width="17.28515625" style="2" customWidth="1"/>
    <col min="11784" max="11784" width="14.7109375" style="2" customWidth="1"/>
    <col min="11785" max="11785" width="19.140625" style="2" customWidth="1"/>
    <col min="11786" max="11786" width="19.5703125" style="2" bestFit="1" customWidth="1"/>
    <col min="11787" max="11787" width="15.42578125" style="2" bestFit="1" customWidth="1"/>
    <col min="11788" max="11788" width="14.85546875" style="2" bestFit="1" customWidth="1"/>
    <col min="11789" max="12032" width="9.140625" style="2"/>
    <col min="12033" max="12033" width="35.7109375" style="2" customWidth="1"/>
    <col min="12034" max="12034" width="31.85546875" style="2" customWidth="1"/>
    <col min="12035" max="12035" width="27.140625" style="2" customWidth="1"/>
    <col min="12036" max="12036" width="26" style="2" customWidth="1"/>
    <col min="12037" max="12037" width="27" style="2" customWidth="1"/>
    <col min="12038" max="12038" width="34.5703125" style="2" customWidth="1"/>
    <col min="12039" max="12039" width="17.28515625" style="2" customWidth="1"/>
    <col min="12040" max="12040" width="14.7109375" style="2" customWidth="1"/>
    <col min="12041" max="12041" width="19.140625" style="2" customWidth="1"/>
    <col min="12042" max="12042" width="19.5703125" style="2" bestFit="1" customWidth="1"/>
    <col min="12043" max="12043" width="15.42578125" style="2" bestFit="1" customWidth="1"/>
    <col min="12044" max="12044" width="14.85546875" style="2" bestFit="1" customWidth="1"/>
    <col min="12045" max="12288" width="9.140625" style="2"/>
    <col min="12289" max="12289" width="35.7109375" style="2" customWidth="1"/>
    <col min="12290" max="12290" width="31.85546875" style="2" customWidth="1"/>
    <col min="12291" max="12291" width="27.140625" style="2" customWidth="1"/>
    <col min="12292" max="12292" width="26" style="2" customWidth="1"/>
    <col min="12293" max="12293" width="27" style="2" customWidth="1"/>
    <col min="12294" max="12294" width="34.5703125" style="2" customWidth="1"/>
    <col min="12295" max="12295" width="17.28515625" style="2" customWidth="1"/>
    <col min="12296" max="12296" width="14.7109375" style="2" customWidth="1"/>
    <col min="12297" max="12297" width="19.140625" style="2" customWidth="1"/>
    <col min="12298" max="12298" width="19.5703125" style="2" bestFit="1" customWidth="1"/>
    <col min="12299" max="12299" width="15.42578125" style="2" bestFit="1" customWidth="1"/>
    <col min="12300" max="12300" width="14.85546875" style="2" bestFit="1" customWidth="1"/>
    <col min="12301" max="12544" width="9.140625" style="2"/>
    <col min="12545" max="12545" width="35.7109375" style="2" customWidth="1"/>
    <col min="12546" max="12546" width="31.85546875" style="2" customWidth="1"/>
    <col min="12547" max="12547" width="27.140625" style="2" customWidth="1"/>
    <col min="12548" max="12548" width="26" style="2" customWidth="1"/>
    <col min="12549" max="12549" width="27" style="2" customWidth="1"/>
    <col min="12550" max="12550" width="34.5703125" style="2" customWidth="1"/>
    <col min="12551" max="12551" width="17.28515625" style="2" customWidth="1"/>
    <col min="12552" max="12552" width="14.7109375" style="2" customWidth="1"/>
    <col min="12553" max="12553" width="19.140625" style="2" customWidth="1"/>
    <col min="12554" max="12554" width="19.5703125" style="2" bestFit="1" customWidth="1"/>
    <col min="12555" max="12555" width="15.42578125" style="2" bestFit="1" customWidth="1"/>
    <col min="12556" max="12556" width="14.85546875" style="2" bestFit="1" customWidth="1"/>
    <col min="12557" max="12800" width="9.140625" style="2"/>
    <col min="12801" max="12801" width="35.7109375" style="2" customWidth="1"/>
    <col min="12802" max="12802" width="31.85546875" style="2" customWidth="1"/>
    <col min="12803" max="12803" width="27.140625" style="2" customWidth="1"/>
    <col min="12804" max="12804" width="26" style="2" customWidth="1"/>
    <col min="12805" max="12805" width="27" style="2" customWidth="1"/>
    <col min="12806" max="12806" width="34.5703125" style="2" customWidth="1"/>
    <col min="12807" max="12807" width="17.28515625" style="2" customWidth="1"/>
    <col min="12808" max="12808" width="14.7109375" style="2" customWidth="1"/>
    <col min="12809" max="12809" width="19.140625" style="2" customWidth="1"/>
    <col min="12810" max="12810" width="19.5703125" style="2" bestFit="1" customWidth="1"/>
    <col min="12811" max="12811" width="15.42578125" style="2" bestFit="1" customWidth="1"/>
    <col min="12812" max="12812" width="14.85546875" style="2" bestFit="1" customWidth="1"/>
    <col min="12813" max="13056" width="9.140625" style="2"/>
    <col min="13057" max="13057" width="35.7109375" style="2" customWidth="1"/>
    <col min="13058" max="13058" width="31.85546875" style="2" customWidth="1"/>
    <col min="13059" max="13059" width="27.140625" style="2" customWidth="1"/>
    <col min="13060" max="13060" width="26" style="2" customWidth="1"/>
    <col min="13061" max="13061" width="27" style="2" customWidth="1"/>
    <col min="13062" max="13062" width="34.5703125" style="2" customWidth="1"/>
    <col min="13063" max="13063" width="17.28515625" style="2" customWidth="1"/>
    <col min="13064" max="13064" width="14.7109375" style="2" customWidth="1"/>
    <col min="13065" max="13065" width="19.140625" style="2" customWidth="1"/>
    <col min="13066" max="13066" width="19.5703125" style="2" bestFit="1" customWidth="1"/>
    <col min="13067" max="13067" width="15.42578125" style="2" bestFit="1" customWidth="1"/>
    <col min="13068" max="13068" width="14.85546875" style="2" bestFit="1" customWidth="1"/>
    <col min="13069" max="13312" width="9.140625" style="2"/>
    <col min="13313" max="13313" width="35.7109375" style="2" customWidth="1"/>
    <col min="13314" max="13314" width="31.85546875" style="2" customWidth="1"/>
    <col min="13315" max="13315" width="27.140625" style="2" customWidth="1"/>
    <col min="13316" max="13316" width="26" style="2" customWidth="1"/>
    <col min="13317" max="13317" width="27" style="2" customWidth="1"/>
    <col min="13318" max="13318" width="34.5703125" style="2" customWidth="1"/>
    <col min="13319" max="13319" width="17.28515625" style="2" customWidth="1"/>
    <col min="13320" max="13320" width="14.7109375" style="2" customWidth="1"/>
    <col min="13321" max="13321" width="19.140625" style="2" customWidth="1"/>
    <col min="13322" max="13322" width="19.5703125" style="2" bestFit="1" customWidth="1"/>
    <col min="13323" max="13323" width="15.42578125" style="2" bestFit="1" customWidth="1"/>
    <col min="13324" max="13324" width="14.85546875" style="2" bestFit="1" customWidth="1"/>
    <col min="13325" max="13568" width="9.140625" style="2"/>
    <col min="13569" max="13569" width="35.7109375" style="2" customWidth="1"/>
    <col min="13570" max="13570" width="31.85546875" style="2" customWidth="1"/>
    <col min="13571" max="13571" width="27.140625" style="2" customWidth="1"/>
    <col min="13572" max="13572" width="26" style="2" customWidth="1"/>
    <col min="13573" max="13573" width="27" style="2" customWidth="1"/>
    <col min="13574" max="13574" width="34.5703125" style="2" customWidth="1"/>
    <col min="13575" max="13575" width="17.28515625" style="2" customWidth="1"/>
    <col min="13576" max="13576" width="14.7109375" style="2" customWidth="1"/>
    <col min="13577" max="13577" width="19.140625" style="2" customWidth="1"/>
    <col min="13578" max="13578" width="19.5703125" style="2" bestFit="1" customWidth="1"/>
    <col min="13579" max="13579" width="15.42578125" style="2" bestFit="1" customWidth="1"/>
    <col min="13580" max="13580" width="14.85546875" style="2" bestFit="1" customWidth="1"/>
    <col min="13581" max="13824" width="9.140625" style="2"/>
    <col min="13825" max="13825" width="35.7109375" style="2" customWidth="1"/>
    <col min="13826" max="13826" width="31.85546875" style="2" customWidth="1"/>
    <col min="13827" max="13827" width="27.140625" style="2" customWidth="1"/>
    <col min="13828" max="13828" width="26" style="2" customWidth="1"/>
    <col min="13829" max="13829" width="27" style="2" customWidth="1"/>
    <col min="13830" max="13830" width="34.5703125" style="2" customWidth="1"/>
    <col min="13831" max="13831" width="17.28515625" style="2" customWidth="1"/>
    <col min="13832" max="13832" width="14.7109375" style="2" customWidth="1"/>
    <col min="13833" max="13833" width="19.140625" style="2" customWidth="1"/>
    <col min="13834" max="13834" width="19.5703125" style="2" bestFit="1" customWidth="1"/>
    <col min="13835" max="13835" width="15.42578125" style="2" bestFit="1" customWidth="1"/>
    <col min="13836" max="13836" width="14.85546875" style="2" bestFit="1" customWidth="1"/>
    <col min="13837" max="14080" width="9.140625" style="2"/>
    <col min="14081" max="14081" width="35.7109375" style="2" customWidth="1"/>
    <col min="14082" max="14082" width="31.85546875" style="2" customWidth="1"/>
    <col min="14083" max="14083" width="27.140625" style="2" customWidth="1"/>
    <col min="14084" max="14084" width="26" style="2" customWidth="1"/>
    <col min="14085" max="14085" width="27" style="2" customWidth="1"/>
    <col min="14086" max="14086" width="34.5703125" style="2" customWidth="1"/>
    <col min="14087" max="14087" width="17.28515625" style="2" customWidth="1"/>
    <col min="14088" max="14088" width="14.7109375" style="2" customWidth="1"/>
    <col min="14089" max="14089" width="19.140625" style="2" customWidth="1"/>
    <col min="14090" max="14090" width="19.5703125" style="2" bestFit="1" customWidth="1"/>
    <col min="14091" max="14091" width="15.42578125" style="2" bestFit="1" customWidth="1"/>
    <col min="14092" max="14092" width="14.85546875" style="2" bestFit="1" customWidth="1"/>
    <col min="14093" max="14336" width="9.140625" style="2"/>
    <col min="14337" max="14337" width="35.7109375" style="2" customWidth="1"/>
    <col min="14338" max="14338" width="31.85546875" style="2" customWidth="1"/>
    <col min="14339" max="14339" width="27.140625" style="2" customWidth="1"/>
    <col min="14340" max="14340" width="26" style="2" customWidth="1"/>
    <col min="14341" max="14341" width="27" style="2" customWidth="1"/>
    <col min="14342" max="14342" width="34.5703125" style="2" customWidth="1"/>
    <col min="14343" max="14343" width="17.28515625" style="2" customWidth="1"/>
    <col min="14344" max="14344" width="14.7109375" style="2" customWidth="1"/>
    <col min="14345" max="14345" width="19.140625" style="2" customWidth="1"/>
    <col min="14346" max="14346" width="19.5703125" style="2" bestFit="1" customWidth="1"/>
    <col min="14347" max="14347" width="15.42578125" style="2" bestFit="1" customWidth="1"/>
    <col min="14348" max="14348" width="14.85546875" style="2" bestFit="1" customWidth="1"/>
    <col min="14349" max="14592" width="9.140625" style="2"/>
    <col min="14593" max="14593" width="35.7109375" style="2" customWidth="1"/>
    <col min="14594" max="14594" width="31.85546875" style="2" customWidth="1"/>
    <col min="14595" max="14595" width="27.140625" style="2" customWidth="1"/>
    <col min="14596" max="14596" width="26" style="2" customWidth="1"/>
    <col min="14597" max="14597" width="27" style="2" customWidth="1"/>
    <col min="14598" max="14598" width="34.5703125" style="2" customWidth="1"/>
    <col min="14599" max="14599" width="17.28515625" style="2" customWidth="1"/>
    <col min="14600" max="14600" width="14.7109375" style="2" customWidth="1"/>
    <col min="14601" max="14601" width="19.140625" style="2" customWidth="1"/>
    <col min="14602" max="14602" width="19.5703125" style="2" bestFit="1" customWidth="1"/>
    <col min="14603" max="14603" width="15.42578125" style="2" bestFit="1" customWidth="1"/>
    <col min="14604" max="14604" width="14.85546875" style="2" bestFit="1" customWidth="1"/>
    <col min="14605" max="14848" width="9.140625" style="2"/>
    <col min="14849" max="14849" width="35.7109375" style="2" customWidth="1"/>
    <col min="14850" max="14850" width="31.85546875" style="2" customWidth="1"/>
    <col min="14851" max="14851" width="27.140625" style="2" customWidth="1"/>
    <col min="14852" max="14852" width="26" style="2" customWidth="1"/>
    <col min="14853" max="14853" width="27" style="2" customWidth="1"/>
    <col min="14854" max="14854" width="34.5703125" style="2" customWidth="1"/>
    <col min="14855" max="14855" width="17.28515625" style="2" customWidth="1"/>
    <col min="14856" max="14856" width="14.7109375" style="2" customWidth="1"/>
    <col min="14857" max="14857" width="19.140625" style="2" customWidth="1"/>
    <col min="14858" max="14858" width="19.5703125" style="2" bestFit="1" customWidth="1"/>
    <col min="14859" max="14859" width="15.42578125" style="2" bestFit="1" customWidth="1"/>
    <col min="14860" max="14860" width="14.85546875" style="2" bestFit="1" customWidth="1"/>
    <col min="14861" max="15104" width="9.140625" style="2"/>
    <col min="15105" max="15105" width="35.7109375" style="2" customWidth="1"/>
    <col min="15106" max="15106" width="31.85546875" style="2" customWidth="1"/>
    <col min="15107" max="15107" width="27.140625" style="2" customWidth="1"/>
    <col min="15108" max="15108" width="26" style="2" customWidth="1"/>
    <col min="15109" max="15109" width="27" style="2" customWidth="1"/>
    <col min="15110" max="15110" width="34.5703125" style="2" customWidth="1"/>
    <col min="15111" max="15111" width="17.28515625" style="2" customWidth="1"/>
    <col min="15112" max="15112" width="14.7109375" style="2" customWidth="1"/>
    <col min="15113" max="15113" width="19.140625" style="2" customWidth="1"/>
    <col min="15114" max="15114" width="19.5703125" style="2" bestFit="1" customWidth="1"/>
    <col min="15115" max="15115" width="15.42578125" style="2" bestFit="1" customWidth="1"/>
    <col min="15116" max="15116" width="14.85546875" style="2" bestFit="1" customWidth="1"/>
    <col min="15117" max="15360" width="9.140625" style="2"/>
    <col min="15361" max="15361" width="35.7109375" style="2" customWidth="1"/>
    <col min="15362" max="15362" width="31.85546875" style="2" customWidth="1"/>
    <col min="15363" max="15363" width="27.140625" style="2" customWidth="1"/>
    <col min="15364" max="15364" width="26" style="2" customWidth="1"/>
    <col min="15365" max="15365" width="27" style="2" customWidth="1"/>
    <col min="15366" max="15366" width="34.5703125" style="2" customWidth="1"/>
    <col min="15367" max="15367" width="17.28515625" style="2" customWidth="1"/>
    <col min="15368" max="15368" width="14.7109375" style="2" customWidth="1"/>
    <col min="15369" max="15369" width="19.140625" style="2" customWidth="1"/>
    <col min="15370" max="15370" width="19.5703125" style="2" bestFit="1" customWidth="1"/>
    <col min="15371" max="15371" width="15.42578125" style="2" bestFit="1" customWidth="1"/>
    <col min="15372" max="15372" width="14.85546875" style="2" bestFit="1" customWidth="1"/>
    <col min="15373" max="15616" width="9.140625" style="2"/>
    <col min="15617" max="15617" width="35.7109375" style="2" customWidth="1"/>
    <col min="15618" max="15618" width="31.85546875" style="2" customWidth="1"/>
    <col min="15619" max="15619" width="27.140625" style="2" customWidth="1"/>
    <col min="15620" max="15620" width="26" style="2" customWidth="1"/>
    <col min="15621" max="15621" width="27" style="2" customWidth="1"/>
    <col min="15622" max="15622" width="34.5703125" style="2" customWidth="1"/>
    <col min="15623" max="15623" width="17.28515625" style="2" customWidth="1"/>
    <col min="15624" max="15624" width="14.7109375" style="2" customWidth="1"/>
    <col min="15625" max="15625" width="19.140625" style="2" customWidth="1"/>
    <col min="15626" max="15626" width="19.5703125" style="2" bestFit="1" customWidth="1"/>
    <col min="15627" max="15627" width="15.42578125" style="2" bestFit="1" customWidth="1"/>
    <col min="15628" max="15628" width="14.85546875" style="2" bestFit="1" customWidth="1"/>
    <col min="15629" max="15872" width="9.140625" style="2"/>
    <col min="15873" max="15873" width="35.7109375" style="2" customWidth="1"/>
    <col min="15874" max="15874" width="31.85546875" style="2" customWidth="1"/>
    <col min="15875" max="15875" width="27.140625" style="2" customWidth="1"/>
    <col min="15876" max="15876" width="26" style="2" customWidth="1"/>
    <col min="15877" max="15877" width="27" style="2" customWidth="1"/>
    <col min="15878" max="15878" width="34.5703125" style="2" customWidth="1"/>
    <col min="15879" max="15879" width="17.28515625" style="2" customWidth="1"/>
    <col min="15880" max="15880" width="14.7109375" style="2" customWidth="1"/>
    <col min="15881" max="15881" width="19.140625" style="2" customWidth="1"/>
    <col min="15882" max="15882" width="19.5703125" style="2" bestFit="1" customWidth="1"/>
    <col min="15883" max="15883" width="15.42578125" style="2" bestFit="1" customWidth="1"/>
    <col min="15884" max="15884" width="14.85546875" style="2" bestFit="1" customWidth="1"/>
    <col min="15885" max="16128" width="9.140625" style="2"/>
    <col min="16129" max="16129" width="35.7109375" style="2" customWidth="1"/>
    <col min="16130" max="16130" width="31.85546875" style="2" customWidth="1"/>
    <col min="16131" max="16131" width="27.140625" style="2" customWidth="1"/>
    <col min="16132" max="16132" width="26" style="2" customWidth="1"/>
    <col min="16133" max="16133" width="27" style="2" customWidth="1"/>
    <col min="16134" max="16134" width="34.5703125" style="2" customWidth="1"/>
    <col min="16135" max="16135" width="17.28515625" style="2" customWidth="1"/>
    <col min="16136" max="16136" width="14.7109375" style="2" customWidth="1"/>
    <col min="16137" max="16137" width="19.140625" style="2" customWidth="1"/>
    <col min="16138" max="16138" width="19.5703125" style="2" bestFit="1" customWidth="1"/>
    <col min="16139" max="16139" width="15.42578125" style="2" bestFit="1" customWidth="1"/>
    <col min="16140" max="16140" width="14.85546875" style="2" bestFit="1" customWidth="1"/>
    <col min="16141" max="16384" width="9.140625" style="2"/>
  </cols>
  <sheetData>
    <row r="1" spans="1:15" ht="15.75" thickBot="1" x14ac:dyDescent="0.3">
      <c r="A1" s="81" t="s">
        <v>259</v>
      </c>
    </row>
    <row r="2" spans="1:15" ht="15.75" customHeight="1" thickBot="1" x14ac:dyDescent="0.3">
      <c r="B2" s="813" t="s">
        <v>495</v>
      </c>
      <c r="C2" s="814"/>
      <c r="D2" s="814"/>
      <c r="E2" s="814"/>
      <c r="F2" s="815"/>
      <c r="G2" s="511"/>
      <c r="H2" s="511"/>
      <c r="I2" s="511"/>
      <c r="J2" s="511"/>
    </row>
    <row r="3" spans="1:15" ht="15.75" thickBot="1" x14ac:dyDescent="0.3">
      <c r="D3" s="106" t="s">
        <v>729</v>
      </c>
    </row>
    <row r="4" spans="1:15" s="177" customFormat="1" ht="20.25" customHeight="1" x14ac:dyDescent="0.25">
      <c r="A4" s="823" t="s">
        <v>260</v>
      </c>
      <c r="B4" s="823"/>
      <c r="C4" s="823"/>
      <c r="D4" s="823"/>
      <c r="E4" s="823"/>
      <c r="F4" s="823"/>
      <c r="G4" s="823"/>
      <c r="H4" s="823"/>
    </row>
    <row r="5" spans="1:15" x14ac:dyDescent="0.25">
      <c r="A5" s="796"/>
      <c r="B5" s="796" t="s">
        <v>261</v>
      </c>
      <c r="C5" s="796"/>
      <c r="D5" s="796"/>
      <c r="E5" s="796"/>
      <c r="F5" s="796"/>
      <c r="G5" s="796"/>
      <c r="H5" s="796"/>
    </row>
    <row r="6" spans="1:15" x14ac:dyDescent="0.25">
      <c r="A6" s="796"/>
      <c r="B6" s="796" t="s">
        <v>262</v>
      </c>
      <c r="C6" s="796" t="s">
        <v>263</v>
      </c>
      <c r="D6" s="796" t="s">
        <v>264</v>
      </c>
      <c r="E6" s="796" t="s">
        <v>265</v>
      </c>
      <c r="F6" s="796" t="s">
        <v>266</v>
      </c>
      <c r="G6" s="796" t="s">
        <v>267</v>
      </c>
      <c r="H6" s="796" t="s">
        <v>268</v>
      </c>
    </row>
    <row r="7" spans="1:15" x14ac:dyDescent="0.25">
      <c r="A7" s="796"/>
      <c r="B7" s="796"/>
      <c r="C7" s="796"/>
      <c r="D7" s="796"/>
      <c r="E7" s="796"/>
      <c r="F7" s="796"/>
      <c r="G7" s="796"/>
      <c r="H7" s="796"/>
    </row>
    <row r="8" spans="1:15" x14ac:dyDescent="0.25">
      <c r="A8" s="728" t="s">
        <v>269</v>
      </c>
      <c r="B8" s="23"/>
      <c r="C8" s="46"/>
      <c r="D8" s="46"/>
      <c r="E8" s="46"/>
      <c r="F8" s="46"/>
      <c r="G8" s="46"/>
      <c r="H8" s="46"/>
    </row>
    <row r="9" spans="1:15" x14ac:dyDescent="0.25">
      <c r="A9" s="728" t="s">
        <v>270</v>
      </c>
      <c r="B9" s="729"/>
      <c r="C9" s="729"/>
      <c r="D9" s="729"/>
      <c r="E9" s="729"/>
      <c r="F9" s="729"/>
      <c r="G9" s="729"/>
      <c r="H9" s="729"/>
      <c r="I9" s="178"/>
      <c r="J9" s="178"/>
      <c r="K9" s="178"/>
      <c r="L9" s="178"/>
      <c r="M9" s="178"/>
      <c r="N9" s="178"/>
      <c r="O9" s="178"/>
    </row>
    <row r="10" spans="1:15" ht="30" x14ac:dyDescent="0.25">
      <c r="A10" s="63" t="s">
        <v>271</v>
      </c>
      <c r="B10" s="23"/>
      <c r="C10" s="23"/>
      <c r="D10" s="23"/>
      <c r="E10" s="23"/>
      <c r="F10" s="23"/>
      <c r="G10" s="194"/>
      <c r="H10" s="23"/>
      <c r="I10" s="178"/>
      <c r="J10" s="178"/>
      <c r="K10" s="178"/>
      <c r="L10" s="178"/>
      <c r="M10" s="178"/>
      <c r="N10" s="178"/>
      <c r="O10" s="178"/>
    </row>
    <row r="11" spans="1:15" ht="30" x14ac:dyDescent="0.25">
      <c r="A11" s="63" t="s">
        <v>272</v>
      </c>
      <c r="B11" s="23"/>
      <c r="C11" s="23"/>
      <c r="D11" s="23"/>
      <c r="E11" s="23"/>
      <c r="F11" s="23"/>
      <c r="G11" s="195"/>
      <c r="H11" s="23"/>
      <c r="I11" s="178"/>
      <c r="J11" s="178"/>
      <c r="K11" s="178"/>
      <c r="L11" s="178"/>
      <c r="M11" s="178"/>
      <c r="N11" s="178"/>
      <c r="O11" s="178"/>
    </row>
    <row r="12" spans="1:15" ht="30" x14ac:dyDescent="0.25">
      <c r="A12" s="63" t="s">
        <v>273</v>
      </c>
      <c r="B12" s="23"/>
      <c r="C12" s="23"/>
      <c r="D12" s="23"/>
      <c r="E12" s="23"/>
      <c r="F12" s="23"/>
      <c r="G12" s="23"/>
      <c r="H12" s="23"/>
      <c r="I12" s="178"/>
      <c r="J12" s="178"/>
      <c r="K12" s="178"/>
      <c r="L12" s="178"/>
      <c r="M12" s="178"/>
      <c r="N12" s="178"/>
      <c r="O12" s="178"/>
    </row>
    <row r="13" spans="1:15" x14ac:dyDescent="0.25">
      <c r="A13" s="63" t="s">
        <v>274</v>
      </c>
      <c r="B13" s="23"/>
      <c r="C13" s="23"/>
      <c r="D13" s="23"/>
      <c r="E13" s="23"/>
      <c r="F13" s="23"/>
      <c r="G13" s="23"/>
      <c r="H13" s="23"/>
      <c r="I13" s="178"/>
      <c r="J13" s="178"/>
      <c r="K13" s="178"/>
      <c r="L13" s="178"/>
      <c r="M13" s="178"/>
      <c r="N13" s="178"/>
      <c r="O13" s="178"/>
    </row>
    <row r="14" spans="1:15" s="7" customFormat="1" x14ac:dyDescent="0.25">
      <c r="A14" s="73" t="s">
        <v>275</v>
      </c>
      <c r="B14" s="15"/>
      <c r="C14" s="15"/>
      <c r="D14" s="15"/>
      <c r="E14" s="15"/>
      <c r="F14" s="15"/>
      <c r="G14" s="15"/>
      <c r="H14" s="15"/>
      <c r="I14" s="178">
        <f>H14-[4]STRUKTURA_HV!$B$15</f>
        <v>0</v>
      </c>
      <c r="J14" s="178"/>
      <c r="K14" s="178"/>
      <c r="L14" s="178"/>
      <c r="M14" s="178"/>
      <c r="N14" s="178"/>
      <c r="O14" s="178"/>
    </row>
    <row r="15" spans="1:15" x14ac:dyDescent="0.25">
      <c r="A15" s="63" t="s">
        <v>276</v>
      </c>
      <c r="B15" s="23"/>
      <c r="C15" s="23"/>
      <c r="D15" s="23"/>
      <c r="E15" s="23"/>
      <c r="F15" s="23"/>
      <c r="G15" s="23"/>
      <c r="H15" s="23"/>
      <c r="I15" s="178"/>
      <c r="J15" s="178"/>
      <c r="K15" s="178"/>
      <c r="L15" s="178"/>
      <c r="M15" s="178"/>
      <c r="N15" s="178"/>
      <c r="O15" s="178"/>
    </row>
    <row r="16" spans="1:15" s="85" customFormat="1" ht="30" x14ac:dyDescent="0.25">
      <c r="A16" s="63" t="s">
        <v>277</v>
      </c>
      <c r="B16" s="23"/>
      <c r="C16" s="23"/>
      <c r="D16" s="23"/>
      <c r="E16" s="23"/>
      <c r="F16" s="23"/>
      <c r="G16" s="23"/>
      <c r="H16" s="23"/>
      <c r="I16" s="178"/>
      <c r="J16" s="178"/>
      <c r="K16" s="178"/>
      <c r="L16" s="178"/>
      <c r="M16" s="178"/>
      <c r="N16" s="178"/>
      <c r="O16" s="178"/>
    </row>
    <row r="17" spans="1:15" s="85" customFormat="1" x14ac:dyDescent="0.25">
      <c r="A17" s="63" t="s">
        <v>278</v>
      </c>
      <c r="B17" s="23"/>
      <c r="C17" s="23"/>
      <c r="D17" s="23"/>
      <c r="E17" s="23"/>
      <c r="F17" s="23"/>
      <c r="G17" s="23"/>
      <c r="H17" s="23"/>
      <c r="I17" s="178"/>
      <c r="J17" s="178"/>
      <c r="K17" s="178"/>
      <c r="L17" s="178"/>
      <c r="M17" s="178"/>
      <c r="N17" s="178"/>
      <c r="O17" s="178"/>
    </row>
    <row r="18" spans="1:15" s="7" customFormat="1" x14ac:dyDescent="0.25">
      <c r="A18" s="73" t="s">
        <v>279</v>
      </c>
      <c r="B18" s="15"/>
      <c r="C18" s="15"/>
      <c r="D18" s="15"/>
      <c r="E18" s="15"/>
      <c r="F18" s="15"/>
      <c r="G18" s="15"/>
      <c r="H18" s="15"/>
      <c r="I18" s="178"/>
      <c r="J18" s="178"/>
      <c r="K18" s="178"/>
      <c r="L18" s="178"/>
      <c r="M18" s="178"/>
      <c r="N18" s="178"/>
      <c r="O18" s="178"/>
    </row>
    <row r="19" spans="1:15" s="7" customFormat="1" ht="45" x14ac:dyDescent="0.25">
      <c r="A19" s="73" t="s">
        <v>280</v>
      </c>
      <c r="B19" s="15"/>
      <c r="C19" s="15"/>
      <c r="D19" s="15"/>
      <c r="E19" s="15"/>
      <c r="F19" s="15"/>
      <c r="G19" s="15"/>
      <c r="H19" s="15"/>
      <c r="I19" s="178"/>
      <c r="J19" s="178"/>
      <c r="K19" s="178"/>
      <c r="L19" s="178"/>
      <c r="M19" s="178"/>
      <c r="N19" s="178"/>
      <c r="O19" s="178"/>
    </row>
    <row r="20" spans="1:15" x14ac:dyDescent="0.25">
      <c r="A20" s="820" t="s">
        <v>281</v>
      </c>
      <c r="B20" s="820"/>
      <c r="C20" s="820"/>
      <c r="D20" s="820"/>
      <c r="E20" s="820"/>
      <c r="F20" s="820"/>
      <c r="G20" s="820"/>
      <c r="H20" s="820"/>
    </row>
    <row r="21" spans="1:15" s="7" customFormat="1" ht="15" customHeight="1" x14ac:dyDescent="0.25">
      <c r="A21" s="821"/>
      <c r="B21" s="821"/>
      <c r="C21" s="821"/>
      <c r="D21" s="821"/>
      <c r="E21" s="821"/>
      <c r="F21" s="821"/>
      <c r="G21" s="821"/>
      <c r="H21" s="821"/>
    </row>
    <row r="22" spans="1:15" ht="60" x14ac:dyDescent="0.25">
      <c r="A22" s="458"/>
      <c r="B22" s="459" t="s">
        <v>183</v>
      </c>
      <c r="C22" s="459" t="s">
        <v>282</v>
      </c>
      <c r="D22" s="459" t="s">
        <v>283</v>
      </c>
      <c r="E22" s="459" t="s">
        <v>284</v>
      </c>
      <c r="F22" s="459" t="s">
        <v>285</v>
      </c>
      <c r="G22" s="61"/>
      <c r="H22" s="62"/>
    </row>
    <row r="23" spans="1:15" x14ac:dyDescent="0.25">
      <c r="A23" s="63" t="s">
        <v>269</v>
      </c>
      <c r="B23" s="46" t="s">
        <v>286</v>
      </c>
      <c r="C23" s="46" t="s">
        <v>286</v>
      </c>
      <c r="D23" s="46" t="s">
        <v>286</v>
      </c>
      <c r="E23" s="46" t="s">
        <v>286</v>
      </c>
      <c r="F23" s="46" t="s">
        <v>286</v>
      </c>
      <c r="G23" s="61"/>
      <c r="H23" s="62"/>
    </row>
    <row r="24" spans="1:15" x14ac:dyDescent="0.25">
      <c r="A24" s="63" t="s">
        <v>287</v>
      </c>
      <c r="B24" s="730"/>
      <c r="C24" s="730"/>
      <c r="D24" s="730"/>
      <c r="E24" s="730"/>
      <c r="F24" s="730"/>
      <c r="G24" s="61"/>
      <c r="H24" s="62"/>
    </row>
    <row r="25" spans="1:15" ht="30" x14ac:dyDescent="0.25">
      <c r="A25" s="63" t="s">
        <v>205</v>
      </c>
      <c r="B25" s="730"/>
      <c r="C25" s="730"/>
      <c r="D25" s="730"/>
      <c r="E25" s="730"/>
      <c r="F25" s="730"/>
      <c r="G25" s="61"/>
      <c r="H25" s="62"/>
    </row>
    <row r="26" spans="1:15" ht="30" x14ac:dyDescent="0.25">
      <c r="A26" s="63" t="s">
        <v>206</v>
      </c>
      <c r="B26" s="731"/>
      <c r="C26" s="730"/>
      <c r="D26" s="731"/>
      <c r="E26" s="731"/>
      <c r="F26" s="731"/>
      <c r="G26" s="61"/>
      <c r="H26" s="62"/>
    </row>
    <row r="27" spans="1:15" ht="30" x14ac:dyDescent="0.25">
      <c r="A27" s="63" t="s">
        <v>288</v>
      </c>
      <c r="B27" s="730"/>
      <c r="C27" s="730"/>
      <c r="D27" s="731"/>
      <c r="E27" s="731"/>
      <c r="F27" s="731"/>
      <c r="G27" s="61"/>
      <c r="H27" s="62"/>
    </row>
    <row r="28" spans="1:15" x14ac:dyDescent="0.25">
      <c r="A28" s="63" t="s">
        <v>276</v>
      </c>
      <c r="B28" s="46" t="s">
        <v>286</v>
      </c>
      <c r="C28" s="46" t="s">
        <v>286</v>
      </c>
      <c r="D28" s="46" t="s">
        <v>286</v>
      </c>
      <c r="E28" s="46" t="s">
        <v>286</v>
      </c>
      <c r="F28" s="46" t="s">
        <v>286</v>
      </c>
      <c r="G28" s="61"/>
      <c r="H28" s="62"/>
    </row>
    <row r="29" spans="1:15" ht="30" x14ac:dyDescent="0.25">
      <c r="A29" s="63" t="s">
        <v>289</v>
      </c>
      <c r="B29" s="731"/>
      <c r="C29" s="731"/>
      <c r="D29" s="731"/>
      <c r="E29" s="731"/>
      <c r="F29" s="731"/>
      <c r="G29" s="61"/>
      <c r="H29" s="62"/>
    </row>
    <row r="30" spans="1:15" s="7" customFormat="1" ht="36" customHeight="1" x14ac:dyDescent="0.25">
      <c r="A30" s="822" t="s">
        <v>290</v>
      </c>
      <c r="B30" s="822"/>
      <c r="C30" s="822"/>
      <c r="D30" s="822"/>
      <c r="E30" s="822"/>
      <c r="F30" s="822"/>
      <c r="G30" s="62"/>
      <c r="H30" s="62"/>
    </row>
    <row r="31" spans="1:15" x14ac:dyDescent="0.25">
      <c r="A31" s="796"/>
      <c r="B31" s="796" t="s">
        <v>291</v>
      </c>
      <c r="C31" s="796"/>
      <c r="D31" s="796"/>
      <c r="E31" s="796"/>
      <c r="F31" s="796"/>
      <c r="G31" s="61"/>
      <c r="H31" s="62"/>
    </row>
    <row r="32" spans="1:15" ht="30" x14ac:dyDescent="0.25">
      <c r="A32" s="796"/>
      <c r="B32" s="55" t="s">
        <v>262</v>
      </c>
      <c r="C32" s="55" t="s">
        <v>292</v>
      </c>
      <c r="D32" s="55" t="s">
        <v>293</v>
      </c>
      <c r="E32" s="55" t="s">
        <v>294</v>
      </c>
      <c r="F32" s="55" t="s">
        <v>268</v>
      </c>
      <c r="G32" s="61"/>
      <c r="H32" s="62"/>
    </row>
    <row r="33" spans="1:71" x14ac:dyDescent="0.25">
      <c r="A33" s="63" t="s">
        <v>269</v>
      </c>
      <c r="B33" s="49"/>
      <c r="C33" s="49"/>
      <c r="D33" s="49"/>
      <c r="E33" s="49"/>
      <c r="F33" s="49"/>
      <c r="G33" s="61"/>
      <c r="H33" s="62"/>
    </row>
    <row r="34" spans="1:71" x14ac:dyDescent="0.25">
      <c r="A34" s="63" t="s">
        <v>270</v>
      </c>
      <c r="B34" s="23"/>
      <c r="C34" s="23"/>
      <c r="D34" s="23"/>
      <c r="E34" s="23"/>
      <c r="F34" s="23"/>
      <c r="G34" s="182"/>
      <c r="H34" s="182"/>
      <c r="I34" s="182"/>
      <c r="J34" s="182"/>
      <c r="K34" s="182"/>
      <c r="L34" s="182"/>
    </row>
    <row r="35" spans="1:71" ht="30" x14ac:dyDescent="0.25">
      <c r="A35" s="63" t="s">
        <v>271</v>
      </c>
      <c r="B35" s="23"/>
      <c r="C35" s="23"/>
      <c r="D35" s="23"/>
      <c r="E35" s="23"/>
      <c r="F35" s="125"/>
      <c r="G35" s="182"/>
      <c r="H35" s="182"/>
      <c r="I35" s="182"/>
      <c r="J35" s="182"/>
      <c r="K35" s="182"/>
      <c r="L35" s="182"/>
    </row>
    <row r="36" spans="1:71" ht="30" x14ac:dyDescent="0.25">
      <c r="A36" s="63" t="s">
        <v>295</v>
      </c>
      <c r="B36" s="23"/>
      <c r="C36" s="23"/>
      <c r="D36" s="23"/>
      <c r="E36" s="23"/>
      <c r="F36" s="125"/>
      <c r="G36" s="182"/>
      <c r="H36" s="182"/>
      <c r="I36" s="182"/>
      <c r="J36" s="182"/>
      <c r="K36" s="182"/>
      <c r="L36" s="182"/>
    </row>
    <row r="37" spans="1:71" ht="30" x14ac:dyDescent="0.25">
      <c r="A37" s="63" t="s">
        <v>296</v>
      </c>
      <c r="B37" s="23"/>
      <c r="C37" s="23"/>
      <c r="D37" s="23"/>
      <c r="E37" s="23"/>
      <c r="F37" s="125"/>
      <c r="G37" s="182"/>
      <c r="H37" s="182"/>
      <c r="I37" s="182"/>
      <c r="J37" s="182"/>
      <c r="K37" s="182"/>
      <c r="L37" s="182"/>
    </row>
    <row r="38" spans="1:71" x14ac:dyDescent="0.25">
      <c r="A38" s="63" t="s">
        <v>274</v>
      </c>
      <c r="B38" s="23"/>
      <c r="C38" s="23"/>
      <c r="D38" s="23"/>
      <c r="E38" s="23"/>
      <c r="F38" s="125"/>
      <c r="G38" s="182"/>
      <c r="H38" s="182"/>
      <c r="I38" s="182"/>
      <c r="J38" s="182"/>
      <c r="K38" s="182"/>
      <c r="L38" s="182"/>
    </row>
    <row r="39" spans="1:71" s="7" customFormat="1" x14ac:dyDescent="0.25">
      <c r="A39" s="183" t="s">
        <v>297</v>
      </c>
      <c r="B39" s="15"/>
      <c r="C39" s="15"/>
      <c r="D39" s="15"/>
      <c r="E39" s="15"/>
      <c r="F39" s="124"/>
      <c r="G39" s="178">
        <f>F39-[4]STRUKTURA_HV!$B$15</f>
        <v>0</v>
      </c>
      <c r="H39" s="182"/>
      <c r="I39" s="182"/>
      <c r="J39" s="182"/>
      <c r="K39" s="182"/>
      <c r="L39" s="182"/>
    </row>
    <row r="40" spans="1:71" x14ac:dyDescent="0.25">
      <c r="A40" s="63" t="s">
        <v>276</v>
      </c>
      <c r="B40" s="23"/>
      <c r="C40" s="23"/>
      <c r="D40" s="23"/>
      <c r="E40" s="23"/>
      <c r="F40" s="125"/>
      <c r="G40" s="182"/>
      <c r="H40" s="182"/>
      <c r="I40" s="182"/>
      <c r="J40" s="182"/>
      <c r="K40" s="182"/>
      <c r="L40" s="182"/>
    </row>
    <row r="41" spans="1:71" ht="30" x14ac:dyDescent="0.25">
      <c r="A41" s="63" t="s">
        <v>298</v>
      </c>
      <c r="B41" s="23"/>
      <c r="C41" s="23"/>
      <c r="D41" s="23"/>
      <c r="E41" s="23"/>
      <c r="F41" s="125"/>
      <c r="G41" s="182"/>
      <c r="H41" s="182"/>
      <c r="I41" s="182"/>
      <c r="J41" s="182"/>
      <c r="K41" s="182"/>
      <c r="L41" s="182"/>
    </row>
    <row r="42" spans="1:71" x14ac:dyDescent="0.25">
      <c r="A42" s="63" t="s">
        <v>299</v>
      </c>
      <c r="B42" s="23"/>
      <c r="C42" s="23"/>
      <c r="D42" s="23"/>
      <c r="E42" s="23"/>
      <c r="F42" s="125"/>
      <c r="G42" s="182"/>
      <c r="H42" s="182"/>
      <c r="I42" s="182"/>
      <c r="J42" s="182"/>
      <c r="K42" s="182"/>
      <c r="L42" s="182"/>
    </row>
    <row r="43" spans="1:71" s="7" customFormat="1" x14ac:dyDescent="0.25">
      <c r="A43" s="183" t="s">
        <v>300</v>
      </c>
      <c r="B43" s="15"/>
      <c r="C43" s="15"/>
      <c r="D43" s="15"/>
      <c r="E43" s="15"/>
      <c r="F43" s="15"/>
      <c r="G43" s="182"/>
      <c r="H43" s="182"/>
      <c r="I43" s="182"/>
      <c r="J43" s="182"/>
      <c r="K43" s="182"/>
      <c r="L43" s="182"/>
    </row>
    <row r="44" spans="1:71" s="7" customFormat="1" ht="30" x14ac:dyDescent="0.25">
      <c r="A44" s="73" t="s">
        <v>301</v>
      </c>
      <c r="B44" s="15"/>
      <c r="C44" s="15"/>
      <c r="D44" s="15"/>
      <c r="E44" s="15"/>
      <c r="F44" s="15"/>
      <c r="G44" s="182"/>
      <c r="H44" s="182"/>
      <c r="I44" s="182"/>
      <c r="J44" s="182"/>
      <c r="K44" s="182"/>
      <c r="L44" s="182"/>
    </row>
    <row r="45" spans="1:71" s="7" customFormat="1" ht="30" x14ac:dyDescent="0.25">
      <c r="A45" s="73" t="s">
        <v>302</v>
      </c>
      <c r="B45" s="15"/>
      <c r="C45" s="15"/>
      <c r="D45" s="15"/>
      <c r="E45" s="15"/>
      <c r="F45" s="15"/>
      <c r="G45" s="182"/>
      <c r="H45" s="182"/>
      <c r="I45" s="182"/>
      <c r="J45" s="182"/>
      <c r="K45" s="182"/>
      <c r="L45" s="182"/>
    </row>
    <row r="46" spans="1:71" ht="15.75" thickBot="1" x14ac:dyDescent="0.3">
      <c r="G46" s="62"/>
      <c r="H46" s="62"/>
      <c r="J46" s="179"/>
      <c r="K46" s="43"/>
    </row>
    <row r="47" spans="1:71" s="7" customFormat="1" ht="28.5" customHeight="1" x14ac:dyDescent="0.25">
      <c r="A47" s="185" t="s">
        <v>303</v>
      </c>
      <c r="B47" s="185"/>
      <c r="C47" s="185"/>
      <c r="D47" s="185"/>
      <c r="E47" s="185"/>
      <c r="F47" s="186"/>
      <c r="G47" s="187"/>
      <c r="H47" s="62"/>
      <c r="J47" s="188"/>
    </row>
    <row r="48" spans="1:71" s="189" customFormat="1" ht="15" customHeight="1" x14ac:dyDescent="0.25">
      <c r="A48" s="796"/>
      <c r="B48" s="817" t="s">
        <v>304</v>
      </c>
      <c r="C48" s="818"/>
      <c r="D48" s="818"/>
      <c r="E48" s="818"/>
      <c r="F48" s="818"/>
      <c r="G48" s="819"/>
      <c r="H48" s="7"/>
      <c r="I48" s="7"/>
      <c r="J48" s="188"/>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row>
    <row r="49" spans="1:71" s="189" customFormat="1" ht="32.25" x14ac:dyDescent="0.25">
      <c r="A49" s="796"/>
      <c r="B49" s="55" t="s">
        <v>183</v>
      </c>
      <c r="C49" s="55" t="s">
        <v>282</v>
      </c>
      <c r="D49" s="55" t="s">
        <v>283</v>
      </c>
      <c r="E49" s="55" t="s">
        <v>305</v>
      </c>
      <c r="F49" s="55" t="s">
        <v>611</v>
      </c>
      <c r="G49" s="55" t="s">
        <v>268</v>
      </c>
      <c r="H49" s="62"/>
      <c r="I49" s="7"/>
      <c r="J49" s="184"/>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row>
    <row r="50" spans="1:71" x14ac:dyDescent="0.25">
      <c r="A50" s="63" t="s">
        <v>269</v>
      </c>
      <c r="B50" s="23"/>
      <c r="C50" s="23"/>
      <c r="D50" s="23"/>
      <c r="E50" s="23"/>
      <c r="F50" s="23"/>
      <c r="G50" s="23"/>
      <c r="H50" s="62"/>
      <c r="I50" s="3"/>
      <c r="J50" s="3"/>
      <c r="K50" s="3"/>
      <c r="L50" s="3"/>
    </row>
    <row r="51" spans="1:71" x14ac:dyDescent="0.25">
      <c r="A51" s="63" t="s">
        <v>270</v>
      </c>
      <c r="B51" s="732"/>
      <c r="C51" s="732"/>
      <c r="D51" s="732"/>
      <c r="E51" s="23"/>
      <c r="F51" s="23"/>
      <c r="G51" s="190"/>
      <c r="H51" s="191"/>
      <c r="I51" s="3"/>
      <c r="J51" s="3"/>
      <c r="K51" s="3"/>
      <c r="L51" s="3"/>
      <c r="M51" s="3"/>
      <c r="N51" s="3"/>
    </row>
    <row r="52" spans="1:71" ht="30" x14ac:dyDescent="0.25">
      <c r="A52" s="63" t="s">
        <v>271</v>
      </c>
      <c r="B52" s="23"/>
      <c r="C52" s="23"/>
      <c r="D52" s="23"/>
      <c r="E52" s="23"/>
      <c r="F52" s="23"/>
      <c r="G52" s="190"/>
      <c r="H52" s="191"/>
      <c r="I52" s="3"/>
      <c r="J52" s="3"/>
      <c r="K52" s="3"/>
      <c r="L52" s="3"/>
      <c r="M52" s="3"/>
      <c r="N52" s="3"/>
    </row>
    <row r="53" spans="1:71" ht="30" x14ac:dyDescent="0.25">
      <c r="A53" s="63" t="s">
        <v>295</v>
      </c>
      <c r="B53" s="193"/>
      <c r="C53" s="193"/>
      <c r="D53" s="45"/>
      <c r="E53" s="45"/>
      <c r="F53" s="194"/>
      <c r="G53" s="190"/>
      <c r="H53" s="191"/>
      <c r="I53" s="3"/>
      <c r="J53" s="3"/>
      <c r="K53" s="3"/>
      <c r="L53" s="3"/>
      <c r="M53" s="3"/>
      <c r="N53" s="3"/>
    </row>
    <row r="54" spans="1:71" ht="30" x14ac:dyDescent="0.25">
      <c r="A54" s="63" t="s">
        <v>273</v>
      </c>
      <c r="B54" s="45"/>
      <c r="C54" s="23"/>
      <c r="D54" s="194"/>
      <c r="E54" s="194"/>
      <c r="F54" s="194"/>
      <c r="G54" s="190"/>
      <c r="H54" s="191"/>
      <c r="I54" s="3"/>
      <c r="J54" s="3"/>
      <c r="K54" s="3"/>
      <c r="L54" s="3"/>
      <c r="M54" s="3"/>
      <c r="N54" s="3"/>
    </row>
    <row r="55" spans="1:71" x14ac:dyDescent="0.25">
      <c r="A55" s="63" t="s">
        <v>274</v>
      </c>
      <c r="B55" s="23"/>
      <c r="C55" s="194"/>
      <c r="D55" s="194"/>
      <c r="E55" s="195"/>
      <c r="F55" s="194"/>
      <c r="G55" s="190"/>
      <c r="H55" s="191"/>
      <c r="I55" s="3"/>
      <c r="J55" s="3"/>
      <c r="K55" s="3"/>
      <c r="L55" s="3"/>
      <c r="M55" s="3"/>
      <c r="N55" s="3"/>
    </row>
    <row r="56" spans="1:71" s="7" customFormat="1" x14ac:dyDescent="0.25">
      <c r="A56" s="183" t="s">
        <v>306</v>
      </c>
      <c r="B56" s="196"/>
      <c r="C56" s="196"/>
      <c r="D56" s="196"/>
      <c r="E56" s="196"/>
      <c r="F56" s="196"/>
      <c r="G56" s="197"/>
      <c r="H56" s="178">
        <f>G56-[4]STRUKTURA_HV!$B$15</f>
        <v>0</v>
      </c>
      <c r="I56" s="3"/>
      <c r="J56" s="3"/>
      <c r="K56" s="3"/>
      <c r="L56" s="3"/>
      <c r="M56" s="3"/>
      <c r="N56" s="3"/>
    </row>
    <row r="57" spans="1:71" x14ac:dyDescent="0.25">
      <c r="A57" s="63" t="s">
        <v>276</v>
      </c>
      <c r="B57" s="23"/>
      <c r="C57" s="194"/>
      <c r="D57" s="23"/>
      <c r="E57" s="194"/>
      <c r="F57" s="194"/>
      <c r="G57" s="190"/>
      <c r="H57" s="191"/>
      <c r="I57" s="3"/>
      <c r="J57" s="3"/>
      <c r="K57" s="3"/>
      <c r="L57" s="3"/>
      <c r="M57" s="3"/>
      <c r="N57" s="3"/>
    </row>
    <row r="58" spans="1:71" ht="15.75" thickBot="1" x14ac:dyDescent="0.3">
      <c r="B58" s="37"/>
      <c r="C58" s="37"/>
      <c r="D58" s="37"/>
      <c r="E58" s="37"/>
      <c r="F58" s="37"/>
      <c r="G58" s="198"/>
      <c r="H58" s="62"/>
    </row>
    <row r="59" spans="1:71" x14ac:dyDescent="0.25">
      <c r="A59" s="185" t="s">
        <v>307</v>
      </c>
      <c r="B59" s="185"/>
      <c r="C59" s="185"/>
      <c r="D59" s="185"/>
      <c r="E59" s="185"/>
      <c r="F59" s="186"/>
      <c r="G59" s="187"/>
      <c r="H59" s="62"/>
    </row>
    <row r="60" spans="1:71" ht="15" customHeight="1" x14ac:dyDescent="0.25">
      <c r="A60" s="796"/>
      <c r="B60" s="796" t="s">
        <v>612</v>
      </c>
      <c r="C60" s="796"/>
      <c r="D60" s="796"/>
      <c r="E60" s="796"/>
      <c r="F60" s="796"/>
      <c r="G60" s="668"/>
      <c r="H60" s="62"/>
    </row>
    <row r="61" spans="1:71" ht="45" x14ac:dyDescent="0.25">
      <c r="A61" s="796"/>
      <c r="B61" s="55" t="s">
        <v>198</v>
      </c>
      <c r="C61" s="55" t="s">
        <v>308</v>
      </c>
      <c r="D61" s="55" t="s">
        <v>309</v>
      </c>
      <c r="E61" s="55" t="s">
        <v>310</v>
      </c>
      <c r="F61" s="55" t="s">
        <v>187</v>
      </c>
      <c r="G61" s="55" t="s">
        <v>268</v>
      </c>
      <c r="H61" s="62"/>
    </row>
    <row r="62" spans="1:71" x14ac:dyDescent="0.25">
      <c r="A62" s="63" t="s">
        <v>269</v>
      </c>
      <c r="B62" s="23"/>
      <c r="C62" s="23"/>
      <c r="D62" s="23"/>
      <c r="E62" s="23"/>
      <c r="F62" s="23"/>
      <c r="G62" s="23"/>
      <c r="H62" s="62"/>
    </row>
    <row r="63" spans="1:71" x14ac:dyDescent="0.25">
      <c r="A63" s="63" t="s">
        <v>270</v>
      </c>
      <c r="B63" s="34"/>
      <c r="C63" s="23"/>
      <c r="D63" s="23"/>
      <c r="E63" s="23"/>
      <c r="F63" s="23"/>
      <c r="G63" s="662"/>
      <c r="H63" s="62"/>
      <c r="I63" s="754"/>
    </row>
    <row r="64" spans="1:71" ht="30" x14ac:dyDescent="0.25">
      <c r="A64" s="63" t="s">
        <v>271</v>
      </c>
      <c r="B64" s="23"/>
      <c r="C64" s="23"/>
      <c r="D64" s="23"/>
      <c r="E64" s="23"/>
      <c r="F64" s="23"/>
      <c r="G64" s="662"/>
      <c r="H64" s="62"/>
      <c r="I64" s="754"/>
    </row>
    <row r="65" spans="1:9" ht="30" x14ac:dyDescent="0.25">
      <c r="A65" s="63" t="s">
        <v>295</v>
      </c>
      <c r="B65" s="193"/>
      <c r="C65" s="193"/>
      <c r="D65" s="45"/>
      <c r="E65" s="45"/>
      <c r="F65" s="194"/>
      <c r="G65" s="662"/>
      <c r="H65" s="62"/>
      <c r="I65" s="754"/>
    </row>
    <row r="66" spans="1:9" ht="30" x14ac:dyDescent="0.25">
      <c r="A66" s="63" t="s">
        <v>273</v>
      </c>
      <c r="B66" s="45"/>
      <c r="C66" s="23"/>
      <c r="D66" s="194"/>
      <c r="E66" s="194"/>
      <c r="F66" s="194"/>
      <c r="G66" s="662"/>
      <c r="H66" s="62"/>
      <c r="I66" s="754"/>
    </row>
    <row r="67" spans="1:9" x14ac:dyDescent="0.25">
      <c r="A67" s="63" t="s">
        <v>274</v>
      </c>
      <c r="B67" s="23"/>
      <c r="C67" s="194"/>
      <c r="D67" s="194"/>
      <c r="E67" s="195"/>
      <c r="F67" s="194"/>
      <c r="G67" s="662"/>
      <c r="H67" s="62"/>
      <c r="I67" s="754"/>
    </row>
    <row r="68" spans="1:9" x14ac:dyDescent="0.25">
      <c r="A68" s="183" t="s">
        <v>306</v>
      </c>
      <c r="B68" s="196"/>
      <c r="C68" s="196"/>
      <c r="D68" s="196"/>
      <c r="E68" s="196"/>
      <c r="F68" s="196"/>
      <c r="G68" s="663"/>
      <c r="H68" s="178"/>
      <c r="I68" s="754"/>
    </row>
    <row r="69" spans="1:9" x14ac:dyDescent="0.25">
      <c r="A69" s="63" t="s">
        <v>276</v>
      </c>
      <c r="B69" s="23"/>
      <c r="C69" s="194"/>
      <c r="D69" s="23"/>
      <c r="E69" s="194"/>
      <c r="F69" s="194"/>
      <c r="G69" s="662"/>
      <c r="H69" s="62"/>
    </row>
    <row r="70" spans="1:9" x14ac:dyDescent="0.25">
      <c r="A70" s="7"/>
      <c r="B70" s="7"/>
      <c r="C70" s="7"/>
      <c r="D70" s="7"/>
      <c r="E70" s="7"/>
      <c r="F70" s="7"/>
      <c r="G70" s="199"/>
      <c r="H70" s="62"/>
    </row>
    <row r="71" spans="1:9" s="7" customFormat="1" ht="22.5" customHeight="1" x14ac:dyDescent="0.25">
      <c r="A71" s="7" t="s">
        <v>311</v>
      </c>
      <c r="B71" s="200"/>
      <c r="C71" s="200"/>
      <c r="D71" s="200"/>
      <c r="E71" s="200"/>
      <c r="F71" s="200"/>
      <c r="G71" s="201"/>
      <c r="H71" s="62"/>
    </row>
    <row r="72" spans="1:9" ht="34.9" customHeight="1" x14ac:dyDescent="0.25">
      <c r="A72" s="181"/>
      <c r="B72" s="181" t="s">
        <v>312</v>
      </c>
      <c r="C72" s="181" t="s">
        <v>313</v>
      </c>
      <c r="D72" s="816"/>
      <c r="E72" s="180"/>
      <c r="F72" s="181" t="s">
        <v>314</v>
      </c>
      <c r="G72" s="181" t="s">
        <v>313</v>
      </c>
      <c r="H72" s="62"/>
    </row>
    <row r="73" spans="1:9" x14ac:dyDescent="0.25">
      <c r="A73" s="202"/>
      <c r="B73" s="202"/>
      <c r="C73" s="202"/>
      <c r="D73" s="816"/>
      <c r="E73" s="202"/>
      <c r="F73" s="202"/>
      <c r="G73" s="202"/>
      <c r="H73" s="62"/>
    </row>
    <row r="74" spans="1:9" ht="153" customHeight="1" x14ac:dyDescent="0.25">
      <c r="A74" s="202" t="s">
        <v>270</v>
      </c>
      <c r="B74" s="202"/>
      <c r="C74" s="202"/>
      <c r="D74" s="816"/>
      <c r="E74" s="202" t="s">
        <v>315</v>
      </c>
      <c r="F74" s="202"/>
      <c r="G74" s="202"/>
      <c r="H74" s="62"/>
    </row>
    <row r="75" spans="1:9" ht="144.75" customHeight="1" x14ac:dyDescent="0.25">
      <c r="A75" s="202" t="s">
        <v>316</v>
      </c>
      <c r="B75" s="202"/>
      <c r="C75" s="202"/>
      <c r="D75" s="816"/>
      <c r="E75" s="202" t="s">
        <v>317</v>
      </c>
      <c r="F75" s="202"/>
      <c r="G75" s="202"/>
      <c r="H75" s="62"/>
    </row>
    <row r="76" spans="1:9" ht="150" x14ac:dyDescent="0.25">
      <c r="A76" s="202" t="s">
        <v>318</v>
      </c>
      <c r="B76" s="202"/>
      <c r="C76" s="202"/>
      <c r="D76" s="816"/>
      <c r="E76" s="202" t="s">
        <v>319</v>
      </c>
      <c r="F76" s="202"/>
      <c r="G76" s="202"/>
      <c r="H76" s="62"/>
    </row>
    <row r="77" spans="1:9" ht="128.25" customHeight="1" x14ac:dyDescent="0.25">
      <c r="A77" s="202" t="s">
        <v>320</v>
      </c>
      <c r="B77" s="202"/>
      <c r="C77" s="202"/>
      <c r="D77" s="816"/>
      <c r="E77" s="202" t="s">
        <v>321</v>
      </c>
      <c r="F77" s="202"/>
      <c r="G77" s="202"/>
      <c r="H77" s="62"/>
    </row>
    <row r="78" spans="1:9" ht="109.5" customHeight="1" x14ac:dyDescent="0.25">
      <c r="A78" s="202" t="s">
        <v>322</v>
      </c>
      <c r="B78" s="202"/>
      <c r="C78" s="202"/>
      <c r="D78" s="816"/>
      <c r="E78" s="202" t="s">
        <v>323</v>
      </c>
      <c r="F78" s="202"/>
      <c r="G78" s="202"/>
      <c r="H78" s="62"/>
    </row>
    <row r="79" spans="1:9" ht="60" x14ac:dyDescent="0.25">
      <c r="A79" s="202" t="s">
        <v>324</v>
      </c>
      <c r="B79" s="202"/>
      <c r="C79" s="202"/>
      <c r="D79" s="816"/>
      <c r="E79" s="202" t="s">
        <v>325</v>
      </c>
      <c r="F79" s="202"/>
      <c r="G79" s="202"/>
      <c r="H79" s="62"/>
    </row>
    <row r="80" spans="1:9" ht="150" x14ac:dyDescent="0.25">
      <c r="A80" s="202" t="s">
        <v>326</v>
      </c>
      <c r="B80" s="202"/>
      <c r="C80" s="202"/>
      <c r="D80" s="816"/>
      <c r="E80" s="202" t="s">
        <v>327</v>
      </c>
      <c r="F80" s="202"/>
      <c r="G80" s="202"/>
      <c r="H80" s="62"/>
    </row>
    <row r="81" spans="1:8" x14ac:dyDescent="0.25">
      <c r="A81" s="202" t="s">
        <v>328</v>
      </c>
      <c r="B81" s="202"/>
      <c r="C81" s="202"/>
      <c r="D81" s="816"/>
      <c r="E81" s="202"/>
      <c r="F81" s="202"/>
      <c r="G81" s="202"/>
      <c r="H81" s="62"/>
    </row>
    <row r="82" spans="1:8" x14ac:dyDescent="0.25">
      <c r="A82" s="203"/>
      <c r="H82" s="62"/>
    </row>
    <row r="83" spans="1:8" s="91" customFormat="1" ht="21" customHeight="1" x14ac:dyDescent="0.25">
      <c r="A83" s="91" t="s">
        <v>329</v>
      </c>
    </row>
    <row r="84" spans="1:8" ht="18.75" customHeight="1" x14ac:dyDescent="0.25">
      <c r="A84" s="91" t="s">
        <v>613</v>
      </c>
    </row>
    <row r="85" spans="1:8" ht="95.25" customHeight="1" x14ac:dyDescent="0.25">
      <c r="A85" s="10" t="s">
        <v>330</v>
      </c>
      <c r="B85" s="571" t="s">
        <v>331</v>
      </c>
      <c r="C85" s="571" t="s">
        <v>332</v>
      </c>
      <c r="D85" s="10" t="s">
        <v>333</v>
      </c>
      <c r="E85" s="10" t="s">
        <v>172</v>
      </c>
      <c r="F85" s="571" t="s">
        <v>760</v>
      </c>
    </row>
    <row r="86" spans="1:8" ht="24" customHeight="1" x14ac:dyDescent="0.25">
      <c r="A86" s="560" t="s">
        <v>334</v>
      </c>
      <c r="B86" s="570"/>
      <c r="C86" s="570"/>
      <c r="D86" s="572"/>
      <c r="E86" s="580"/>
      <c r="F86" s="574"/>
    </row>
    <row r="87" spans="1:8" ht="24" customHeight="1" x14ac:dyDescent="0.25">
      <c r="A87" s="560" t="s">
        <v>335</v>
      </c>
      <c r="B87" s="204"/>
      <c r="C87" s="18"/>
      <c r="D87" s="572"/>
      <c r="E87" s="18"/>
      <c r="F87" s="581"/>
    </row>
    <row r="88" spans="1:8" ht="17.25" customHeight="1" x14ac:dyDescent="0.25">
      <c r="A88" s="205"/>
    </row>
    <row r="89" spans="1:8" x14ac:dyDescent="0.25">
      <c r="A89" s="91" t="s">
        <v>336</v>
      </c>
    </row>
    <row r="90" spans="1:8" x14ac:dyDescent="0.25">
      <c r="A90" s="91" t="s">
        <v>337</v>
      </c>
    </row>
    <row r="91" spans="1:8" ht="75" customHeight="1" x14ac:dyDescent="0.25">
      <c r="A91" s="55" t="s">
        <v>121</v>
      </c>
      <c r="B91" s="55" t="s">
        <v>338</v>
      </c>
      <c r="C91" s="56" t="s">
        <v>172</v>
      </c>
      <c r="D91" s="109" t="s">
        <v>760</v>
      </c>
    </row>
    <row r="92" spans="1:8" x14ac:dyDescent="0.25">
      <c r="A92" s="63" t="s">
        <v>339</v>
      </c>
      <c r="B92" s="204" t="s">
        <v>340</v>
      </c>
      <c r="C92" s="64"/>
      <c r="D92" s="65"/>
    </row>
    <row r="93" spans="1:8" x14ac:dyDescent="0.25">
      <c r="A93" s="63"/>
      <c r="B93" s="204" t="s">
        <v>341</v>
      </c>
      <c r="C93" s="64"/>
      <c r="D93" s="65"/>
    </row>
    <row r="94" spans="1:8" x14ac:dyDescent="0.25">
      <c r="A94" s="63"/>
      <c r="B94" s="204" t="s">
        <v>342</v>
      </c>
      <c r="C94" s="64"/>
      <c r="D94" s="65"/>
    </row>
    <row r="95" spans="1:8" x14ac:dyDescent="0.25">
      <c r="A95" s="63"/>
      <c r="B95" s="204" t="s">
        <v>343</v>
      </c>
      <c r="C95" s="64"/>
      <c r="D95" s="65"/>
    </row>
    <row r="96" spans="1:8" x14ac:dyDescent="0.25">
      <c r="A96" s="63"/>
      <c r="B96" s="204" t="s">
        <v>344</v>
      </c>
      <c r="C96" s="64"/>
      <c r="D96" s="65"/>
    </row>
    <row r="97" spans="1:5" x14ac:dyDescent="0.25">
      <c r="A97" s="63"/>
      <c r="B97" s="204" t="s">
        <v>345</v>
      </c>
      <c r="C97" s="64"/>
      <c r="D97" s="65"/>
    </row>
    <row r="98" spans="1:5" x14ac:dyDescent="0.25">
      <c r="A98" s="63"/>
      <c r="B98" s="204" t="s">
        <v>346</v>
      </c>
      <c r="C98" s="64"/>
      <c r="D98" s="65"/>
    </row>
    <row r="99" spans="1:5" x14ac:dyDescent="0.25">
      <c r="A99" s="63"/>
      <c r="B99" s="204" t="s">
        <v>347</v>
      </c>
      <c r="C99" s="64"/>
      <c r="D99" s="65"/>
    </row>
    <row r="100" spans="1:5" x14ac:dyDescent="0.25">
      <c r="A100" s="63"/>
      <c r="B100" s="204" t="s">
        <v>348</v>
      </c>
      <c r="C100" s="561"/>
      <c r="D100" s="558"/>
    </row>
    <row r="101" spans="1:5" x14ac:dyDescent="0.25">
      <c r="A101" s="63" t="s">
        <v>518</v>
      </c>
      <c r="B101" s="560" t="s">
        <v>349</v>
      </c>
      <c r="C101" s="567"/>
      <c r="D101" s="111"/>
    </row>
    <row r="102" spans="1:5" x14ac:dyDescent="0.25">
      <c r="A102" s="5" t="s">
        <v>519</v>
      </c>
      <c r="B102" s="313" t="s">
        <v>523</v>
      </c>
      <c r="C102" s="567"/>
      <c r="D102" s="111"/>
    </row>
    <row r="103" spans="1:5" x14ac:dyDescent="0.25">
      <c r="A103" s="63"/>
      <c r="B103" s="560" t="s">
        <v>350</v>
      </c>
      <c r="C103" s="567"/>
      <c r="D103" s="111"/>
    </row>
    <row r="104" spans="1:5" x14ac:dyDescent="0.25">
      <c r="A104" s="63" t="s">
        <v>177</v>
      </c>
      <c r="B104" s="560" t="s">
        <v>350</v>
      </c>
      <c r="C104" s="567"/>
      <c r="D104" s="111"/>
      <c r="E104" s="43"/>
    </row>
    <row r="105" spans="1:5" x14ac:dyDescent="0.25">
      <c r="A105" s="63" t="s">
        <v>178</v>
      </c>
      <c r="B105" s="560" t="s">
        <v>350</v>
      </c>
      <c r="C105" s="567"/>
      <c r="D105" s="111"/>
    </row>
    <row r="106" spans="1:5" ht="30" x14ac:dyDescent="0.25">
      <c r="A106" s="110" t="s">
        <v>351</v>
      </c>
      <c r="B106" s="204"/>
      <c r="C106" s="562"/>
      <c r="D106" s="559"/>
    </row>
    <row r="107" spans="1:5" ht="30" x14ac:dyDescent="0.25">
      <c r="A107" s="63" t="s">
        <v>352</v>
      </c>
      <c r="B107" s="204"/>
      <c r="C107" s="567"/>
      <c r="D107" s="65"/>
    </row>
    <row r="108" spans="1:5" x14ac:dyDescent="0.25">
      <c r="A108" s="73" t="s">
        <v>180</v>
      </c>
      <c r="B108" s="204"/>
      <c r="C108" s="74"/>
      <c r="D108" s="75"/>
    </row>
    <row r="110" spans="1:5" x14ac:dyDescent="0.25">
      <c r="A110" s="91" t="s">
        <v>353</v>
      </c>
    </row>
    <row r="111" spans="1:5" ht="60" x14ac:dyDescent="0.25">
      <c r="A111" s="55" t="s">
        <v>121</v>
      </c>
      <c r="B111" s="55" t="s">
        <v>354</v>
      </c>
      <c r="C111" s="56" t="s">
        <v>172</v>
      </c>
      <c r="D111" s="109" t="s">
        <v>760</v>
      </c>
    </row>
    <row r="112" spans="1:5" x14ac:dyDescent="0.25">
      <c r="A112" s="63" t="s">
        <v>355</v>
      </c>
      <c r="B112" s="204"/>
      <c r="C112" s="64"/>
      <c r="D112" s="65"/>
    </row>
    <row r="113" spans="1:5" x14ac:dyDescent="0.25">
      <c r="A113" s="63"/>
      <c r="B113" s="204" t="s">
        <v>198</v>
      </c>
      <c r="C113" s="80"/>
      <c r="D113" s="65"/>
    </row>
    <row r="114" spans="1:5" x14ac:dyDescent="0.25">
      <c r="A114" s="63"/>
      <c r="B114" s="204"/>
      <c r="C114" s="64"/>
      <c r="D114" s="65"/>
    </row>
    <row r="115" spans="1:5" x14ac:dyDescent="0.25">
      <c r="A115" s="63"/>
      <c r="B115" s="204"/>
      <c r="C115" s="64"/>
      <c r="D115" s="65"/>
    </row>
    <row r="116" spans="1:5" x14ac:dyDescent="0.25">
      <c r="A116" s="63" t="s">
        <v>356</v>
      </c>
      <c r="B116" s="204"/>
      <c r="C116" s="64"/>
      <c r="D116" s="65"/>
    </row>
    <row r="117" spans="1:5" x14ac:dyDescent="0.25">
      <c r="A117" s="63"/>
      <c r="B117" s="204"/>
      <c r="C117" s="64"/>
      <c r="D117" s="65"/>
    </row>
    <row r="118" spans="1:5" x14ac:dyDescent="0.25">
      <c r="A118" s="63"/>
      <c r="B118" s="204"/>
      <c r="C118" s="64"/>
      <c r="D118" s="65"/>
    </row>
    <row r="119" spans="1:5" x14ac:dyDescent="0.25">
      <c r="A119" s="63" t="s">
        <v>357</v>
      </c>
      <c r="B119" s="204"/>
      <c r="C119" s="561"/>
      <c r="D119" s="65"/>
    </row>
    <row r="120" spans="1:5" x14ac:dyDescent="0.25">
      <c r="A120" s="63"/>
      <c r="B120" s="560" t="s">
        <v>358</v>
      </c>
      <c r="C120" s="567"/>
      <c r="D120" s="565"/>
    </row>
    <row r="121" spans="1:5" x14ac:dyDescent="0.25">
      <c r="A121" s="63"/>
      <c r="B121" s="204" t="s">
        <v>359</v>
      </c>
      <c r="C121" s="566"/>
      <c r="D121" s="65"/>
    </row>
    <row r="122" spans="1:5" x14ac:dyDescent="0.25">
      <c r="A122" s="576"/>
      <c r="B122" s="577" t="s">
        <v>360</v>
      </c>
      <c r="C122" s="64"/>
      <c r="D122" s="65"/>
    </row>
    <row r="123" spans="1:5" ht="39.75" customHeight="1" x14ac:dyDescent="0.25">
      <c r="A123" s="397" t="s">
        <v>524</v>
      </c>
      <c r="B123" s="590" t="s">
        <v>525</v>
      </c>
      <c r="C123" s="575"/>
      <c r="D123" s="65"/>
    </row>
    <row r="124" spans="1:5" ht="30" x14ac:dyDescent="0.25">
      <c r="A124" s="578" t="s">
        <v>351</v>
      </c>
      <c r="B124" s="579"/>
      <c r="C124" s="74"/>
      <c r="D124" s="65"/>
    </row>
    <row r="125" spans="1:5" ht="30" x14ac:dyDescent="0.25">
      <c r="A125" s="63" t="s">
        <v>352</v>
      </c>
      <c r="B125" s="204" t="s">
        <v>596</v>
      </c>
      <c r="C125" s="80"/>
      <c r="D125" s="65"/>
    </row>
    <row r="126" spans="1:5" x14ac:dyDescent="0.25">
      <c r="A126" s="73" t="s">
        <v>180</v>
      </c>
      <c r="B126" s="204"/>
      <c r="C126" s="74"/>
      <c r="D126" s="75"/>
      <c r="E126" s="43">
        <f>C108-C126</f>
        <v>0</v>
      </c>
    </row>
    <row r="128" spans="1:5" x14ac:dyDescent="0.25">
      <c r="A128" s="91" t="s">
        <v>608</v>
      </c>
    </row>
    <row r="129" spans="1:4" ht="15" customHeight="1" x14ac:dyDescent="0.25">
      <c r="A129" s="796" t="s">
        <v>121</v>
      </c>
      <c r="B129" s="817" t="s">
        <v>361</v>
      </c>
      <c r="C129" s="818"/>
      <c r="D129" s="819"/>
    </row>
    <row r="130" spans="1:4" ht="30" x14ac:dyDescent="0.25">
      <c r="A130" s="796"/>
      <c r="B130" s="55" t="s">
        <v>362</v>
      </c>
      <c r="C130" s="55" t="s">
        <v>363</v>
      </c>
      <c r="D130" s="55" t="s">
        <v>364</v>
      </c>
    </row>
    <row r="131" spans="1:4" x14ac:dyDescent="0.25">
      <c r="A131" s="63" t="s">
        <v>173</v>
      </c>
      <c r="B131" s="222"/>
      <c r="C131" s="222"/>
      <c r="D131" s="222"/>
    </row>
    <row r="132" spans="1:4" ht="30" x14ac:dyDescent="0.25">
      <c r="A132" s="63" t="s">
        <v>174</v>
      </c>
      <c r="B132" s="222"/>
      <c r="C132" s="222"/>
      <c r="D132" s="222"/>
    </row>
    <row r="133" spans="1:4" x14ac:dyDescent="0.25">
      <c r="A133" s="63" t="s">
        <v>175</v>
      </c>
      <c r="B133" s="222"/>
      <c r="C133" s="222"/>
      <c r="D133" s="222"/>
    </row>
    <row r="134" spans="1:4" ht="30" x14ac:dyDescent="0.25">
      <c r="A134" s="63" t="s">
        <v>176</v>
      </c>
      <c r="B134" s="534"/>
      <c r="C134" s="534"/>
      <c r="D134" s="533"/>
    </row>
    <row r="135" spans="1:4" x14ac:dyDescent="0.25">
      <c r="A135" s="63" t="s">
        <v>177</v>
      </c>
      <c r="B135" s="533"/>
      <c r="C135" s="222"/>
      <c r="D135" s="536"/>
    </row>
    <row r="136" spans="1:4" x14ac:dyDescent="0.25">
      <c r="A136" s="63" t="s">
        <v>178</v>
      </c>
      <c r="B136" s="222"/>
      <c r="C136" s="536"/>
      <c r="D136" s="536"/>
    </row>
    <row r="137" spans="1:4" x14ac:dyDescent="0.25">
      <c r="A137" s="63" t="s">
        <v>179</v>
      </c>
      <c r="B137" s="535"/>
      <c r="C137" s="537"/>
      <c r="D137" s="535"/>
    </row>
    <row r="138" spans="1:4" x14ac:dyDescent="0.25">
      <c r="A138" s="73" t="s">
        <v>180</v>
      </c>
      <c r="B138" s="568"/>
      <c r="C138" s="538"/>
      <c r="D138" s="568"/>
    </row>
    <row r="140" spans="1:4" x14ac:dyDescent="0.25">
      <c r="A140" s="2" t="s">
        <v>609</v>
      </c>
    </row>
    <row r="141" spans="1:4" x14ac:dyDescent="0.25">
      <c r="A141" s="2" t="s">
        <v>610</v>
      </c>
    </row>
  </sheetData>
  <mergeCells count="22">
    <mergeCell ref="H6:H7"/>
    <mergeCell ref="C6:C7"/>
    <mergeCell ref="D6:D7"/>
    <mergeCell ref="E6:E7"/>
    <mergeCell ref="F6:F7"/>
    <mergeCell ref="G6:G7"/>
    <mergeCell ref="B60:F60"/>
    <mergeCell ref="B2:F2"/>
    <mergeCell ref="A60:A61"/>
    <mergeCell ref="D72:D81"/>
    <mergeCell ref="A129:A130"/>
    <mergeCell ref="B129:D129"/>
    <mergeCell ref="A20:H21"/>
    <mergeCell ref="A30:F30"/>
    <mergeCell ref="A31:A32"/>
    <mergeCell ref="B31:F31"/>
    <mergeCell ref="A48:A49"/>
    <mergeCell ref="B48:G48"/>
    <mergeCell ref="A4:H4"/>
    <mergeCell ref="A5:A7"/>
    <mergeCell ref="B5:H5"/>
    <mergeCell ref="B6:B7"/>
  </mergeCells>
  <conditionalFormatting sqref="E126">
    <cfRule type="cellIs" dxfId="0" priority="1" operator="notEqual">
      <formula>0</formula>
    </cfRule>
  </conditionalFormatting>
  <pageMargins left="0.74803149606299213" right="0.74803149606299213" top="0.59055118110236227" bottom="0.59055118110236227" header="0.51181102362204722" footer="0.51181102362204722"/>
  <pageSetup paperSize="9" scale="40" fitToHeight="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pageSetUpPr fitToPage="1"/>
  </sheetPr>
  <dimension ref="A1:X138"/>
  <sheetViews>
    <sheetView workbookViewId="0">
      <selection activeCell="B9" sqref="B9"/>
    </sheetView>
  </sheetViews>
  <sheetFormatPr defaultRowHeight="12.75" x14ac:dyDescent="0.2"/>
  <cols>
    <col min="1" max="1" width="33" style="1" customWidth="1"/>
    <col min="2" max="2" width="17.85546875" style="1" customWidth="1"/>
    <col min="3" max="3" width="18.7109375" style="1" customWidth="1"/>
    <col min="4" max="4" width="18.140625" style="1" customWidth="1"/>
    <col min="5" max="5" width="20.7109375" style="1" customWidth="1"/>
    <col min="6" max="7" width="9.140625" style="1"/>
    <col min="8" max="8" width="5.85546875" style="1" customWidth="1"/>
    <col min="9" max="9" width="9.140625" style="1" hidden="1" customWidth="1"/>
    <col min="10" max="10" width="4.85546875" style="1" hidden="1" customWidth="1"/>
    <col min="11" max="24" width="9.140625" style="1" hidden="1" customWidth="1"/>
    <col min="25" max="256" width="9.140625" style="1"/>
    <col min="257" max="257" width="48" style="1" customWidth="1"/>
    <col min="258" max="258" width="28" style="1" customWidth="1"/>
    <col min="259" max="259" width="26.85546875" style="1" customWidth="1"/>
    <col min="260" max="260" width="29.7109375" style="1" customWidth="1"/>
    <col min="261" max="261" width="33.85546875" style="1" customWidth="1"/>
    <col min="262" max="512" width="9.140625" style="1"/>
    <col min="513" max="513" width="48" style="1" customWidth="1"/>
    <col min="514" max="514" width="28" style="1" customWidth="1"/>
    <col min="515" max="515" width="26.85546875" style="1" customWidth="1"/>
    <col min="516" max="516" width="29.7109375" style="1" customWidth="1"/>
    <col min="517" max="517" width="33.85546875" style="1" customWidth="1"/>
    <col min="518" max="768" width="9.140625" style="1"/>
    <col min="769" max="769" width="48" style="1" customWidth="1"/>
    <col min="770" max="770" width="28" style="1" customWidth="1"/>
    <col min="771" max="771" width="26.85546875" style="1" customWidth="1"/>
    <col min="772" max="772" width="29.7109375" style="1" customWidth="1"/>
    <col min="773" max="773" width="33.85546875" style="1" customWidth="1"/>
    <col min="774" max="1024" width="9.140625" style="1"/>
    <col min="1025" max="1025" width="48" style="1" customWidth="1"/>
    <col min="1026" max="1026" width="28" style="1" customWidth="1"/>
    <col min="1027" max="1027" width="26.85546875" style="1" customWidth="1"/>
    <col min="1028" max="1028" width="29.7109375" style="1" customWidth="1"/>
    <col min="1029" max="1029" width="33.85546875" style="1" customWidth="1"/>
    <col min="1030" max="1280" width="9.140625" style="1"/>
    <col min="1281" max="1281" width="48" style="1" customWidth="1"/>
    <col min="1282" max="1282" width="28" style="1" customWidth="1"/>
    <col min="1283" max="1283" width="26.85546875" style="1" customWidth="1"/>
    <col min="1284" max="1284" width="29.7109375" style="1" customWidth="1"/>
    <col min="1285" max="1285" width="33.85546875" style="1" customWidth="1"/>
    <col min="1286" max="1536" width="9.140625" style="1"/>
    <col min="1537" max="1537" width="48" style="1" customWidth="1"/>
    <col min="1538" max="1538" width="28" style="1" customWidth="1"/>
    <col min="1539" max="1539" width="26.85546875" style="1" customWidth="1"/>
    <col min="1540" max="1540" width="29.7109375" style="1" customWidth="1"/>
    <col min="1541" max="1541" width="33.85546875" style="1" customWidth="1"/>
    <col min="1542" max="1792" width="9.140625" style="1"/>
    <col min="1793" max="1793" width="48" style="1" customWidth="1"/>
    <col min="1794" max="1794" width="28" style="1" customWidth="1"/>
    <col min="1795" max="1795" width="26.85546875" style="1" customWidth="1"/>
    <col min="1796" max="1796" width="29.7109375" style="1" customWidth="1"/>
    <col min="1797" max="1797" width="33.85546875" style="1" customWidth="1"/>
    <col min="1798" max="2048" width="9.140625" style="1"/>
    <col min="2049" max="2049" width="48" style="1" customWidth="1"/>
    <col min="2050" max="2050" width="28" style="1" customWidth="1"/>
    <col min="2051" max="2051" width="26.85546875" style="1" customWidth="1"/>
    <col min="2052" max="2052" width="29.7109375" style="1" customWidth="1"/>
    <col min="2053" max="2053" width="33.85546875" style="1" customWidth="1"/>
    <col min="2054" max="2304" width="9.140625" style="1"/>
    <col min="2305" max="2305" width="48" style="1" customWidth="1"/>
    <col min="2306" max="2306" width="28" style="1" customWidth="1"/>
    <col min="2307" max="2307" width="26.85546875" style="1" customWidth="1"/>
    <col min="2308" max="2308" width="29.7109375" style="1" customWidth="1"/>
    <col min="2309" max="2309" width="33.85546875" style="1" customWidth="1"/>
    <col min="2310" max="2560" width="9.140625" style="1"/>
    <col min="2561" max="2561" width="48" style="1" customWidth="1"/>
    <col min="2562" max="2562" width="28" style="1" customWidth="1"/>
    <col min="2563" max="2563" width="26.85546875" style="1" customWidth="1"/>
    <col min="2564" max="2564" width="29.7109375" style="1" customWidth="1"/>
    <col min="2565" max="2565" width="33.85546875" style="1" customWidth="1"/>
    <col min="2566" max="2816" width="9.140625" style="1"/>
    <col min="2817" max="2817" width="48" style="1" customWidth="1"/>
    <col min="2818" max="2818" width="28" style="1" customWidth="1"/>
    <col min="2819" max="2819" width="26.85546875" style="1" customWidth="1"/>
    <col min="2820" max="2820" width="29.7109375" style="1" customWidth="1"/>
    <col min="2821" max="2821" width="33.85546875" style="1" customWidth="1"/>
    <col min="2822" max="3072" width="9.140625" style="1"/>
    <col min="3073" max="3073" width="48" style="1" customWidth="1"/>
    <col min="3074" max="3074" width="28" style="1" customWidth="1"/>
    <col min="3075" max="3075" width="26.85546875" style="1" customWidth="1"/>
    <col min="3076" max="3076" width="29.7109375" style="1" customWidth="1"/>
    <col min="3077" max="3077" width="33.85546875" style="1" customWidth="1"/>
    <col min="3078" max="3328" width="9.140625" style="1"/>
    <col min="3329" max="3329" width="48" style="1" customWidth="1"/>
    <col min="3330" max="3330" width="28" style="1" customWidth="1"/>
    <col min="3331" max="3331" width="26.85546875" style="1" customWidth="1"/>
    <col min="3332" max="3332" width="29.7109375" style="1" customWidth="1"/>
    <col min="3333" max="3333" width="33.85546875" style="1" customWidth="1"/>
    <col min="3334" max="3584" width="9.140625" style="1"/>
    <col min="3585" max="3585" width="48" style="1" customWidth="1"/>
    <col min="3586" max="3586" width="28" style="1" customWidth="1"/>
    <col min="3587" max="3587" width="26.85546875" style="1" customWidth="1"/>
    <col min="3588" max="3588" width="29.7109375" style="1" customWidth="1"/>
    <col min="3589" max="3589" width="33.85546875" style="1" customWidth="1"/>
    <col min="3590" max="3840" width="9.140625" style="1"/>
    <col min="3841" max="3841" width="48" style="1" customWidth="1"/>
    <col min="3842" max="3842" width="28" style="1" customWidth="1"/>
    <col min="3843" max="3843" width="26.85546875" style="1" customWidth="1"/>
    <col min="3844" max="3844" width="29.7109375" style="1" customWidth="1"/>
    <col min="3845" max="3845" width="33.85546875" style="1" customWidth="1"/>
    <col min="3846" max="4096" width="9.140625" style="1"/>
    <col min="4097" max="4097" width="48" style="1" customWidth="1"/>
    <col min="4098" max="4098" width="28" style="1" customWidth="1"/>
    <col min="4099" max="4099" width="26.85546875" style="1" customWidth="1"/>
    <col min="4100" max="4100" width="29.7109375" style="1" customWidth="1"/>
    <col min="4101" max="4101" width="33.85546875" style="1" customWidth="1"/>
    <col min="4102" max="4352" width="9.140625" style="1"/>
    <col min="4353" max="4353" width="48" style="1" customWidth="1"/>
    <col min="4354" max="4354" width="28" style="1" customWidth="1"/>
    <col min="4355" max="4355" width="26.85546875" style="1" customWidth="1"/>
    <col min="4356" max="4356" width="29.7109375" style="1" customWidth="1"/>
    <col min="4357" max="4357" width="33.85546875" style="1" customWidth="1"/>
    <col min="4358" max="4608" width="9.140625" style="1"/>
    <col min="4609" max="4609" width="48" style="1" customWidth="1"/>
    <col min="4610" max="4610" width="28" style="1" customWidth="1"/>
    <col min="4611" max="4611" width="26.85546875" style="1" customWidth="1"/>
    <col min="4612" max="4612" width="29.7109375" style="1" customWidth="1"/>
    <col min="4613" max="4613" width="33.85546875" style="1" customWidth="1"/>
    <col min="4614" max="4864" width="9.140625" style="1"/>
    <col min="4865" max="4865" width="48" style="1" customWidth="1"/>
    <col min="4866" max="4866" width="28" style="1" customWidth="1"/>
    <col min="4867" max="4867" width="26.85546875" style="1" customWidth="1"/>
    <col min="4868" max="4868" width="29.7109375" style="1" customWidth="1"/>
    <col min="4869" max="4869" width="33.85546875" style="1" customWidth="1"/>
    <col min="4870" max="5120" width="9.140625" style="1"/>
    <col min="5121" max="5121" width="48" style="1" customWidth="1"/>
    <col min="5122" max="5122" width="28" style="1" customWidth="1"/>
    <col min="5123" max="5123" width="26.85546875" style="1" customWidth="1"/>
    <col min="5124" max="5124" width="29.7109375" style="1" customWidth="1"/>
    <col min="5125" max="5125" width="33.85546875" style="1" customWidth="1"/>
    <col min="5126" max="5376" width="9.140625" style="1"/>
    <col min="5377" max="5377" width="48" style="1" customWidth="1"/>
    <col min="5378" max="5378" width="28" style="1" customWidth="1"/>
    <col min="5379" max="5379" width="26.85546875" style="1" customWidth="1"/>
    <col min="5380" max="5380" width="29.7109375" style="1" customWidth="1"/>
    <col min="5381" max="5381" width="33.85546875" style="1" customWidth="1"/>
    <col min="5382" max="5632" width="9.140625" style="1"/>
    <col min="5633" max="5633" width="48" style="1" customWidth="1"/>
    <col min="5634" max="5634" width="28" style="1" customWidth="1"/>
    <col min="5635" max="5635" width="26.85546875" style="1" customWidth="1"/>
    <col min="5636" max="5636" width="29.7109375" style="1" customWidth="1"/>
    <col min="5637" max="5637" width="33.85546875" style="1" customWidth="1"/>
    <col min="5638" max="5888" width="9.140625" style="1"/>
    <col min="5889" max="5889" width="48" style="1" customWidth="1"/>
    <col min="5890" max="5890" width="28" style="1" customWidth="1"/>
    <col min="5891" max="5891" width="26.85546875" style="1" customWidth="1"/>
    <col min="5892" max="5892" width="29.7109375" style="1" customWidth="1"/>
    <col min="5893" max="5893" width="33.85546875" style="1" customWidth="1"/>
    <col min="5894" max="6144" width="9.140625" style="1"/>
    <col min="6145" max="6145" width="48" style="1" customWidth="1"/>
    <col min="6146" max="6146" width="28" style="1" customWidth="1"/>
    <col min="6147" max="6147" width="26.85546875" style="1" customWidth="1"/>
    <col min="6148" max="6148" width="29.7109375" style="1" customWidth="1"/>
    <col min="6149" max="6149" width="33.85546875" style="1" customWidth="1"/>
    <col min="6150" max="6400" width="9.140625" style="1"/>
    <col min="6401" max="6401" width="48" style="1" customWidth="1"/>
    <col min="6402" max="6402" width="28" style="1" customWidth="1"/>
    <col min="6403" max="6403" width="26.85546875" style="1" customWidth="1"/>
    <col min="6404" max="6404" width="29.7109375" style="1" customWidth="1"/>
    <col min="6405" max="6405" width="33.85546875" style="1" customWidth="1"/>
    <col min="6406" max="6656" width="9.140625" style="1"/>
    <col min="6657" max="6657" width="48" style="1" customWidth="1"/>
    <col min="6658" max="6658" width="28" style="1" customWidth="1"/>
    <col min="6659" max="6659" width="26.85546875" style="1" customWidth="1"/>
    <col min="6660" max="6660" width="29.7109375" style="1" customWidth="1"/>
    <col min="6661" max="6661" width="33.85546875" style="1" customWidth="1"/>
    <col min="6662" max="6912" width="9.140625" style="1"/>
    <col min="6913" max="6913" width="48" style="1" customWidth="1"/>
    <col min="6914" max="6914" width="28" style="1" customWidth="1"/>
    <col min="6915" max="6915" width="26.85546875" style="1" customWidth="1"/>
    <col min="6916" max="6916" width="29.7109375" style="1" customWidth="1"/>
    <col min="6917" max="6917" width="33.85546875" style="1" customWidth="1"/>
    <col min="6918" max="7168" width="9.140625" style="1"/>
    <col min="7169" max="7169" width="48" style="1" customWidth="1"/>
    <col min="7170" max="7170" width="28" style="1" customWidth="1"/>
    <col min="7171" max="7171" width="26.85546875" style="1" customWidth="1"/>
    <col min="7172" max="7172" width="29.7109375" style="1" customWidth="1"/>
    <col min="7173" max="7173" width="33.85546875" style="1" customWidth="1"/>
    <col min="7174" max="7424" width="9.140625" style="1"/>
    <col min="7425" max="7425" width="48" style="1" customWidth="1"/>
    <col min="7426" max="7426" width="28" style="1" customWidth="1"/>
    <col min="7427" max="7427" width="26.85546875" style="1" customWidth="1"/>
    <col min="7428" max="7428" width="29.7109375" style="1" customWidth="1"/>
    <col min="7429" max="7429" width="33.85546875" style="1" customWidth="1"/>
    <col min="7430" max="7680" width="9.140625" style="1"/>
    <col min="7681" max="7681" width="48" style="1" customWidth="1"/>
    <col min="7682" max="7682" width="28" style="1" customWidth="1"/>
    <col min="7683" max="7683" width="26.85546875" style="1" customWidth="1"/>
    <col min="7684" max="7684" width="29.7109375" style="1" customWidth="1"/>
    <col min="7685" max="7685" width="33.85546875" style="1" customWidth="1"/>
    <col min="7686" max="7936" width="9.140625" style="1"/>
    <col min="7937" max="7937" width="48" style="1" customWidth="1"/>
    <col min="7938" max="7938" width="28" style="1" customWidth="1"/>
    <col min="7939" max="7939" width="26.85546875" style="1" customWidth="1"/>
    <col min="7940" max="7940" width="29.7109375" style="1" customWidth="1"/>
    <col min="7941" max="7941" width="33.85546875" style="1" customWidth="1"/>
    <col min="7942" max="8192" width="9.140625" style="1"/>
    <col min="8193" max="8193" width="48" style="1" customWidth="1"/>
    <col min="8194" max="8194" width="28" style="1" customWidth="1"/>
    <col min="8195" max="8195" width="26.85546875" style="1" customWidth="1"/>
    <col min="8196" max="8196" width="29.7109375" style="1" customWidth="1"/>
    <col min="8197" max="8197" width="33.85546875" style="1" customWidth="1"/>
    <col min="8198" max="8448" width="9.140625" style="1"/>
    <col min="8449" max="8449" width="48" style="1" customWidth="1"/>
    <col min="8450" max="8450" width="28" style="1" customWidth="1"/>
    <col min="8451" max="8451" width="26.85546875" style="1" customWidth="1"/>
    <col min="8452" max="8452" width="29.7109375" style="1" customWidth="1"/>
    <col min="8453" max="8453" width="33.85546875" style="1" customWidth="1"/>
    <col min="8454" max="8704" width="9.140625" style="1"/>
    <col min="8705" max="8705" width="48" style="1" customWidth="1"/>
    <col min="8706" max="8706" width="28" style="1" customWidth="1"/>
    <col min="8707" max="8707" width="26.85546875" style="1" customWidth="1"/>
    <col min="8708" max="8708" width="29.7109375" style="1" customWidth="1"/>
    <col min="8709" max="8709" width="33.85546875" style="1" customWidth="1"/>
    <col min="8710" max="8960" width="9.140625" style="1"/>
    <col min="8961" max="8961" width="48" style="1" customWidth="1"/>
    <col min="8962" max="8962" width="28" style="1" customWidth="1"/>
    <col min="8963" max="8963" width="26.85546875" style="1" customWidth="1"/>
    <col min="8964" max="8964" width="29.7109375" style="1" customWidth="1"/>
    <col min="8965" max="8965" width="33.85546875" style="1" customWidth="1"/>
    <col min="8966" max="9216" width="9.140625" style="1"/>
    <col min="9217" max="9217" width="48" style="1" customWidth="1"/>
    <col min="9218" max="9218" width="28" style="1" customWidth="1"/>
    <col min="9219" max="9219" width="26.85546875" style="1" customWidth="1"/>
    <col min="9220" max="9220" width="29.7109375" style="1" customWidth="1"/>
    <col min="9221" max="9221" width="33.85546875" style="1" customWidth="1"/>
    <col min="9222" max="9472" width="9.140625" style="1"/>
    <col min="9473" max="9473" width="48" style="1" customWidth="1"/>
    <col min="9474" max="9474" width="28" style="1" customWidth="1"/>
    <col min="9475" max="9475" width="26.85546875" style="1" customWidth="1"/>
    <col min="9476" max="9476" width="29.7109375" style="1" customWidth="1"/>
    <col min="9477" max="9477" width="33.85546875" style="1" customWidth="1"/>
    <col min="9478" max="9728" width="9.140625" style="1"/>
    <col min="9729" max="9729" width="48" style="1" customWidth="1"/>
    <col min="9730" max="9730" width="28" style="1" customWidth="1"/>
    <col min="9731" max="9731" width="26.85546875" style="1" customWidth="1"/>
    <col min="9732" max="9732" width="29.7109375" style="1" customWidth="1"/>
    <col min="9733" max="9733" width="33.85546875" style="1" customWidth="1"/>
    <col min="9734" max="9984" width="9.140625" style="1"/>
    <col min="9985" max="9985" width="48" style="1" customWidth="1"/>
    <col min="9986" max="9986" width="28" style="1" customWidth="1"/>
    <col min="9987" max="9987" width="26.85546875" style="1" customWidth="1"/>
    <col min="9988" max="9988" width="29.7109375" style="1" customWidth="1"/>
    <col min="9989" max="9989" width="33.85546875" style="1" customWidth="1"/>
    <col min="9990" max="10240" width="9.140625" style="1"/>
    <col min="10241" max="10241" width="48" style="1" customWidth="1"/>
    <col min="10242" max="10242" width="28" style="1" customWidth="1"/>
    <col min="10243" max="10243" width="26.85546875" style="1" customWidth="1"/>
    <col min="10244" max="10244" width="29.7109375" style="1" customWidth="1"/>
    <col min="10245" max="10245" width="33.85546875" style="1" customWidth="1"/>
    <col min="10246" max="10496" width="9.140625" style="1"/>
    <col min="10497" max="10497" width="48" style="1" customWidth="1"/>
    <col min="10498" max="10498" width="28" style="1" customWidth="1"/>
    <col min="10499" max="10499" width="26.85546875" style="1" customWidth="1"/>
    <col min="10500" max="10500" width="29.7109375" style="1" customWidth="1"/>
    <col min="10501" max="10501" width="33.85546875" style="1" customWidth="1"/>
    <col min="10502" max="10752" width="9.140625" style="1"/>
    <col min="10753" max="10753" width="48" style="1" customWidth="1"/>
    <col min="10754" max="10754" width="28" style="1" customWidth="1"/>
    <col min="10755" max="10755" width="26.85546875" style="1" customWidth="1"/>
    <col min="10756" max="10756" width="29.7109375" style="1" customWidth="1"/>
    <col min="10757" max="10757" width="33.85546875" style="1" customWidth="1"/>
    <col min="10758" max="11008" width="9.140625" style="1"/>
    <col min="11009" max="11009" width="48" style="1" customWidth="1"/>
    <col min="11010" max="11010" width="28" style="1" customWidth="1"/>
    <col min="11011" max="11011" width="26.85546875" style="1" customWidth="1"/>
    <col min="11012" max="11012" width="29.7109375" style="1" customWidth="1"/>
    <col min="11013" max="11013" width="33.85546875" style="1" customWidth="1"/>
    <col min="11014" max="11264" width="9.140625" style="1"/>
    <col min="11265" max="11265" width="48" style="1" customWidth="1"/>
    <col min="11266" max="11266" width="28" style="1" customWidth="1"/>
    <col min="11267" max="11267" width="26.85546875" style="1" customWidth="1"/>
    <col min="11268" max="11268" width="29.7109375" style="1" customWidth="1"/>
    <col min="11269" max="11269" width="33.85546875" style="1" customWidth="1"/>
    <col min="11270" max="11520" width="9.140625" style="1"/>
    <col min="11521" max="11521" width="48" style="1" customWidth="1"/>
    <col min="11522" max="11522" width="28" style="1" customWidth="1"/>
    <col min="11523" max="11523" width="26.85546875" style="1" customWidth="1"/>
    <col min="11524" max="11524" width="29.7109375" style="1" customWidth="1"/>
    <col min="11525" max="11525" width="33.85546875" style="1" customWidth="1"/>
    <col min="11526" max="11776" width="9.140625" style="1"/>
    <col min="11777" max="11777" width="48" style="1" customWidth="1"/>
    <col min="11778" max="11778" width="28" style="1" customWidth="1"/>
    <col min="11779" max="11779" width="26.85546875" style="1" customWidth="1"/>
    <col min="11780" max="11780" width="29.7109375" style="1" customWidth="1"/>
    <col min="11781" max="11781" width="33.85546875" style="1" customWidth="1"/>
    <col min="11782" max="12032" width="9.140625" style="1"/>
    <col min="12033" max="12033" width="48" style="1" customWidth="1"/>
    <col min="12034" max="12034" width="28" style="1" customWidth="1"/>
    <col min="12035" max="12035" width="26.85546875" style="1" customWidth="1"/>
    <col min="12036" max="12036" width="29.7109375" style="1" customWidth="1"/>
    <col min="12037" max="12037" width="33.85546875" style="1" customWidth="1"/>
    <col min="12038" max="12288" width="9.140625" style="1"/>
    <col min="12289" max="12289" width="48" style="1" customWidth="1"/>
    <col min="12290" max="12290" width="28" style="1" customWidth="1"/>
    <col min="12291" max="12291" width="26.85546875" style="1" customWidth="1"/>
    <col min="12292" max="12292" width="29.7109375" style="1" customWidth="1"/>
    <col min="12293" max="12293" width="33.85546875" style="1" customWidth="1"/>
    <col min="12294" max="12544" width="9.140625" style="1"/>
    <col min="12545" max="12545" width="48" style="1" customWidth="1"/>
    <col min="12546" max="12546" width="28" style="1" customWidth="1"/>
    <col min="12547" max="12547" width="26.85546875" style="1" customWidth="1"/>
    <col min="12548" max="12548" width="29.7109375" style="1" customWidth="1"/>
    <col min="12549" max="12549" width="33.85546875" style="1" customWidth="1"/>
    <col min="12550" max="12800" width="9.140625" style="1"/>
    <col min="12801" max="12801" width="48" style="1" customWidth="1"/>
    <col min="12802" max="12802" width="28" style="1" customWidth="1"/>
    <col min="12803" max="12803" width="26.85546875" style="1" customWidth="1"/>
    <col min="12804" max="12804" width="29.7109375" style="1" customWidth="1"/>
    <col min="12805" max="12805" width="33.85546875" style="1" customWidth="1"/>
    <col min="12806" max="13056" width="9.140625" style="1"/>
    <col min="13057" max="13057" width="48" style="1" customWidth="1"/>
    <col min="13058" max="13058" width="28" style="1" customWidth="1"/>
    <col min="13059" max="13059" width="26.85546875" style="1" customWidth="1"/>
    <col min="13060" max="13060" width="29.7109375" style="1" customWidth="1"/>
    <col min="13061" max="13061" width="33.85546875" style="1" customWidth="1"/>
    <col min="13062" max="13312" width="9.140625" style="1"/>
    <col min="13313" max="13313" width="48" style="1" customWidth="1"/>
    <col min="13314" max="13314" width="28" style="1" customWidth="1"/>
    <col min="13315" max="13315" width="26.85546875" style="1" customWidth="1"/>
    <col min="13316" max="13316" width="29.7109375" style="1" customWidth="1"/>
    <col min="13317" max="13317" width="33.85546875" style="1" customWidth="1"/>
    <col min="13318" max="13568" width="9.140625" style="1"/>
    <col min="13569" max="13569" width="48" style="1" customWidth="1"/>
    <col min="13570" max="13570" width="28" style="1" customWidth="1"/>
    <col min="13571" max="13571" width="26.85546875" style="1" customWidth="1"/>
    <col min="13572" max="13572" width="29.7109375" style="1" customWidth="1"/>
    <col min="13573" max="13573" width="33.85546875" style="1" customWidth="1"/>
    <col min="13574" max="13824" width="9.140625" style="1"/>
    <col min="13825" max="13825" width="48" style="1" customWidth="1"/>
    <col min="13826" max="13826" width="28" style="1" customWidth="1"/>
    <col min="13827" max="13827" width="26.85546875" style="1" customWidth="1"/>
    <col min="13828" max="13828" width="29.7109375" style="1" customWidth="1"/>
    <col min="13829" max="13829" width="33.85546875" style="1" customWidth="1"/>
    <col min="13830" max="14080" width="9.140625" style="1"/>
    <col min="14081" max="14081" width="48" style="1" customWidth="1"/>
    <col min="14082" max="14082" width="28" style="1" customWidth="1"/>
    <col min="14083" max="14083" width="26.85546875" style="1" customWidth="1"/>
    <col min="14084" max="14084" width="29.7109375" style="1" customWidth="1"/>
    <col min="14085" max="14085" width="33.85546875" style="1" customWidth="1"/>
    <col min="14086" max="14336" width="9.140625" style="1"/>
    <col min="14337" max="14337" width="48" style="1" customWidth="1"/>
    <col min="14338" max="14338" width="28" style="1" customWidth="1"/>
    <col min="14339" max="14339" width="26.85546875" style="1" customWidth="1"/>
    <col min="14340" max="14340" width="29.7109375" style="1" customWidth="1"/>
    <col min="14341" max="14341" width="33.85546875" style="1" customWidth="1"/>
    <col min="14342" max="14592" width="9.140625" style="1"/>
    <col min="14593" max="14593" width="48" style="1" customWidth="1"/>
    <col min="14594" max="14594" width="28" style="1" customWidth="1"/>
    <col min="14595" max="14595" width="26.85546875" style="1" customWidth="1"/>
    <col min="14596" max="14596" width="29.7109375" style="1" customWidth="1"/>
    <col min="14597" max="14597" width="33.85546875" style="1" customWidth="1"/>
    <col min="14598" max="14848" width="9.140625" style="1"/>
    <col min="14849" max="14849" width="48" style="1" customWidth="1"/>
    <col min="14850" max="14850" width="28" style="1" customWidth="1"/>
    <col min="14851" max="14851" width="26.85546875" style="1" customWidth="1"/>
    <col min="14852" max="14852" width="29.7109375" style="1" customWidth="1"/>
    <col min="14853" max="14853" width="33.85546875" style="1" customWidth="1"/>
    <col min="14854" max="15104" width="9.140625" style="1"/>
    <col min="15105" max="15105" width="48" style="1" customWidth="1"/>
    <col min="15106" max="15106" width="28" style="1" customWidth="1"/>
    <col min="15107" max="15107" width="26.85546875" style="1" customWidth="1"/>
    <col min="15108" max="15108" width="29.7109375" style="1" customWidth="1"/>
    <col min="15109" max="15109" width="33.85546875" style="1" customWidth="1"/>
    <col min="15110" max="15360" width="9.140625" style="1"/>
    <col min="15361" max="15361" width="48" style="1" customWidth="1"/>
    <col min="15362" max="15362" width="28" style="1" customWidth="1"/>
    <col min="15363" max="15363" width="26.85546875" style="1" customWidth="1"/>
    <col min="15364" max="15364" width="29.7109375" style="1" customWidth="1"/>
    <col min="15365" max="15365" width="33.85546875" style="1" customWidth="1"/>
    <col min="15366" max="15616" width="9.140625" style="1"/>
    <col min="15617" max="15617" width="48" style="1" customWidth="1"/>
    <col min="15618" max="15618" width="28" style="1" customWidth="1"/>
    <col min="15619" max="15619" width="26.85546875" style="1" customWidth="1"/>
    <col min="15620" max="15620" width="29.7109375" style="1" customWidth="1"/>
    <col min="15621" max="15621" width="33.85546875" style="1" customWidth="1"/>
    <col min="15622" max="15872" width="9.140625" style="1"/>
    <col min="15873" max="15873" width="48" style="1" customWidth="1"/>
    <col min="15874" max="15874" width="28" style="1" customWidth="1"/>
    <col min="15875" max="15875" width="26.85546875" style="1" customWidth="1"/>
    <col min="15876" max="15876" width="29.7109375" style="1" customWidth="1"/>
    <col min="15877" max="15877" width="33.85546875" style="1" customWidth="1"/>
    <col min="15878" max="16128" width="9.140625" style="1"/>
    <col min="16129" max="16129" width="48" style="1" customWidth="1"/>
    <col min="16130" max="16130" width="28" style="1" customWidth="1"/>
    <col min="16131" max="16131" width="26.85546875" style="1" customWidth="1"/>
    <col min="16132" max="16132" width="29.7109375" style="1" customWidth="1"/>
    <col min="16133" max="16133" width="33.85546875" style="1" customWidth="1"/>
    <col min="16134" max="16384" width="9.140625" style="1"/>
  </cols>
  <sheetData>
    <row r="1" spans="1:12" ht="15.75" thickBot="1" x14ac:dyDescent="0.3">
      <c r="A1" s="81" t="s">
        <v>365</v>
      </c>
    </row>
    <row r="2" spans="1:12" ht="15.75" thickBot="1" x14ac:dyDescent="0.3">
      <c r="A2" s="2"/>
      <c r="B2" s="836" t="s">
        <v>742</v>
      </c>
      <c r="C2" s="836"/>
      <c r="D2" s="836"/>
      <c r="E2" s="836"/>
    </row>
    <row r="3" spans="1:12" ht="15.75" thickBot="1" x14ac:dyDescent="0.3">
      <c r="A3" s="2"/>
      <c r="B3" s="512" t="s">
        <v>730</v>
      </c>
    </row>
    <row r="4" spans="1:12" s="206" customFormat="1" ht="27.75" customHeight="1" x14ac:dyDescent="0.2">
      <c r="A4" s="824" t="s">
        <v>487</v>
      </c>
      <c r="B4" s="824"/>
      <c r="C4" s="824"/>
      <c r="D4" s="824"/>
      <c r="E4" s="824"/>
      <c r="F4" s="824"/>
      <c r="G4" s="824"/>
      <c r="H4" s="824"/>
      <c r="I4" s="824"/>
      <c r="J4" s="824"/>
      <c r="K4" s="824"/>
      <c r="L4" s="824"/>
    </row>
    <row r="5" spans="1:12" ht="45" x14ac:dyDescent="0.25">
      <c r="A5" s="56" t="s">
        <v>366</v>
      </c>
      <c r="B5" s="56" t="s">
        <v>367</v>
      </c>
      <c r="C5" s="56" t="s">
        <v>368</v>
      </c>
      <c r="D5" s="56" t="s">
        <v>369</v>
      </c>
      <c r="E5" s="109" t="s">
        <v>743</v>
      </c>
      <c r="F5" s="7"/>
      <c r="G5" s="7"/>
      <c r="H5" s="7"/>
    </row>
    <row r="6" spans="1:12" ht="15" x14ac:dyDescent="0.2">
      <c r="A6" s="733" t="s">
        <v>370</v>
      </c>
      <c r="B6" s="738" t="s">
        <v>371</v>
      </c>
      <c r="C6" s="734"/>
      <c r="D6" s="735"/>
      <c r="E6" s="736"/>
    </row>
    <row r="7" spans="1:12" ht="38.25" x14ac:dyDescent="0.2">
      <c r="A7" s="737" t="s">
        <v>372</v>
      </c>
      <c r="B7" s="837" t="s">
        <v>744</v>
      </c>
      <c r="C7" s="208"/>
      <c r="D7" s="735"/>
      <c r="E7" s="736"/>
    </row>
    <row r="8" spans="1:12" ht="89.25" x14ac:dyDescent="0.2">
      <c r="A8" s="737" t="s">
        <v>373</v>
      </c>
      <c r="B8" s="738" t="s">
        <v>486</v>
      </c>
      <c r="C8" s="776"/>
      <c r="D8" s="207"/>
      <c r="E8" s="207"/>
    </row>
    <row r="9" spans="1:12" ht="17.25" x14ac:dyDescent="0.2">
      <c r="A9" s="739" t="s">
        <v>713</v>
      </c>
      <c r="B9" s="207"/>
      <c r="C9" s="207"/>
      <c r="D9" s="740"/>
      <c r="E9" s="741"/>
    </row>
    <row r="10" spans="1:12" ht="15" x14ac:dyDescent="0.2">
      <c r="A10" s="209"/>
    </row>
    <row r="11" spans="1:12" ht="63.75" x14ac:dyDescent="0.2">
      <c r="A11" s="771" t="s">
        <v>488</v>
      </c>
    </row>
    <row r="12" spans="1:12" ht="45" x14ac:dyDescent="0.2">
      <c r="A12" s="56" t="s">
        <v>374</v>
      </c>
      <c r="B12" s="56" t="s">
        <v>369</v>
      </c>
      <c r="C12" s="109" t="s">
        <v>745</v>
      </c>
    </row>
    <row r="13" spans="1:12" x14ac:dyDescent="0.2">
      <c r="A13" s="210" t="s">
        <v>375</v>
      </c>
      <c r="B13" s="735"/>
      <c r="C13" s="614"/>
      <c r="E13" s="557"/>
    </row>
    <row r="14" spans="1:12" x14ac:dyDescent="0.2">
      <c r="A14" s="210" t="s">
        <v>376</v>
      </c>
      <c r="B14" s="735"/>
      <c r="C14" s="614"/>
    </row>
    <row r="15" spans="1:12" x14ac:dyDescent="0.2">
      <c r="A15" s="210" t="s">
        <v>377</v>
      </c>
      <c r="B15" s="735"/>
      <c r="C15" s="614"/>
    </row>
    <row r="16" spans="1:12" x14ac:dyDescent="0.2">
      <c r="A16" s="210" t="s">
        <v>378</v>
      </c>
      <c r="B16" s="613"/>
      <c r="C16" s="755"/>
    </row>
    <row r="18" spans="1:5" x14ac:dyDescent="0.2">
      <c r="A18" s="206" t="s">
        <v>379</v>
      </c>
    </row>
    <row r="19" spans="1:5" ht="60" x14ac:dyDescent="0.2">
      <c r="A19" s="56" t="s">
        <v>121</v>
      </c>
      <c r="B19" s="56" t="s">
        <v>735</v>
      </c>
      <c r="C19" s="56" t="s">
        <v>736</v>
      </c>
      <c r="D19" s="56" t="s">
        <v>737</v>
      </c>
      <c r="E19" s="56" t="s">
        <v>738</v>
      </c>
    </row>
    <row r="20" spans="1:5" x14ac:dyDescent="0.2">
      <c r="A20" s="210" t="s">
        <v>380</v>
      </c>
      <c r="B20" s="742"/>
      <c r="C20" s="743"/>
      <c r="D20" s="743"/>
      <c r="E20" s="743"/>
    </row>
    <row r="21" spans="1:5" x14ac:dyDescent="0.2">
      <c r="A21" s="210" t="s">
        <v>381</v>
      </c>
      <c r="B21" s="744"/>
      <c r="C21" s="745"/>
      <c r="D21" s="745"/>
      <c r="E21" s="745"/>
    </row>
    <row r="22" spans="1:5" x14ac:dyDescent="0.2">
      <c r="A22" s="210" t="s">
        <v>382</v>
      </c>
      <c r="B22" s="208"/>
      <c r="C22" s="734"/>
      <c r="D22" s="734"/>
      <c r="E22" s="734"/>
    </row>
    <row r="24" spans="1:5" x14ac:dyDescent="0.2">
      <c r="A24" s="206" t="s">
        <v>383</v>
      </c>
    </row>
    <row r="25" spans="1:5" ht="37.5" x14ac:dyDescent="0.2">
      <c r="A25" s="211" t="s">
        <v>614</v>
      </c>
      <c r="B25" s="669" t="s">
        <v>616</v>
      </c>
      <c r="C25" s="211" t="s">
        <v>615</v>
      </c>
    </row>
    <row r="26" spans="1:5" x14ac:dyDescent="0.2">
      <c r="A26" s="647">
        <f>B16+D7</f>
        <v>0</v>
      </c>
      <c r="B26" s="607">
        <f>(C20+D20+E20)/3</f>
        <v>0</v>
      </c>
      <c r="C26" s="608" t="e">
        <f>A26/B26</f>
        <v>#DIV/0!</v>
      </c>
    </row>
    <row r="28" spans="1:5" x14ac:dyDescent="0.2">
      <c r="A28" s="206" t="s">
        <v>384</v>
      </c>
    </row>
    <row r="29" spans="1:5" ht="39.75" x14ac:dyDescent="0.2">
      <c r="A29" s="211" t="s">
        <v>710</v>
      </c>
      <c r="B29" s="213" t="s">
        <v>711</v>
      </c>
      <c r="C29" s="211" t="s">
        <v>712</v>
      </c>
    </row>
    <row r="30" spans="1:5" x14ac:dyDescent="0.2">
      <c r="A30" s="647"/>
      <c r="B30" s="607">
        <f>B26</f>
        <v>0</v>
      </c>
      <c r="C30" s="608" t="e">
        <f>A30/B30</f>
        <v>#DIV/0!</v>
      </c>
    </row>
    <row r="32" spans="1:5" x14ac:dyDescent="0.2">
      <c r="A32" s="206" t="s">
        <v>385</v>
      </c>
    </row>
    <row r="33" spans="1:4" x14ac:dyDescent="0.2">
      <c r="A33" s="206" t="s">
        <v>386</v>
      </c>
      <c r="B33" s="206"/>
    </row>
    <row r="34" spans="1:4" x14ac:dyDescent="0.2">
      <c r="A34" s="212" t="s">
        <v>387</v>
      </c>
      <c r="B34" s="212" t="s">
        <v>388</v>
      </c>
      <c r="C34" s="212" t="s">
        <v>389</v>
      </c>
    </row>
    <row r="35" spans="1:4" x14ac:dyDescent="0.2">
      <c r="A35" s="208" t="s">
        <v>739</v>
      </c>
      <c r="B35" s="659"/>
      <c r="C35" s="659"/>
      <c r="D35" s="1" t="s">
        <v>517</v>
      </c>
    </row>
    <row r="36" spans="1:4" x14ac:dyDescent="0.2">
      <c r="B36" s="573"/>
      <c r="C36" s="573"/>
    </row>
    <row r="37" spans="1:4" x14ac:dyDescent="0.2">
      <c r="A37" s="206" t="s">
        <v>390</v>
      </c>
      <c r="B37" s="573"/>
      <c r="C37" s="573"/>
    </row>
    <row r="38" spans="1:4" x14ac:dyDescent="0.2">
      <c r="A38" s="212" t="s">
        <v>391</v>
      </c>
      <c r="B38" s="212" t="s">
        <v>388</v>
      </c>
      <c r="C38" s="212" t="s">
        <v>389</v>
      </c>
    </row>
    <row r="39" spans="1:4" x14ac:dyDescent="0.2">
      <c r="A39" s="761" t="s">
        <v>740</v>
      </c>
      <c r="B39" s="659"/>
      <c r="C39" s="659"/>
    </row>
    <row r="40" spans="1:4" x14ac:dyDescent="0.2">
      <c r="B40" s="573"/>
      <c r="C40" s="573"/>
    </row>
    <row r="41" spans="1:4" x14ac:dyDescent="0.2">
      <c r="A41" s="206" t="s">
        <v>393</v>
      </c>
      <c r="B41" s="573"/>
      <c r="C41" s="573"/>
    </row>
    <row r="42" spans="1:4" x14ac:dyDescent="0.2">
      <c r="A42" s="212" t="s">
        <v>391</v>
      </c>
      <c r="B42" s="212" t="s">
        <v>388</v>
      </c>
      <c r="C42" s="212" t="s">
        <v>389</v>
      </c>
    </row>
    <row r="43" spans="1:4" x14ac:dyDescent="0.2">
      <c r="A43" s="761" t="s">
        <v>740</v>
      </c>
      <c r="B43" s="659"/>
      <c r="C43" s="659"/>
    </row>
    <row r="44" spans="1:4" x14ac:dyDescent="0.2">
      <c r="A44" s="508"/>
      <c r="B44" s="508"/>
      <c r="C44" s="508"/>
    </row>
    <row r="45" spans="1:4" x14ac:dyDescent="0.2">
      <c r="A45" s="206" t="s">
        <v>485</v>
      </c>
      <c r="B45" s="508"/>
      <c r="C45" s="508"/>
    </row>
    <row r="46" spans="1:4" x14ac:dyDescent="0.2">
      <c r="A46" s="212" t="s">
        <v>391</v>
      </c>
      <c r="B46" s="212" t="s">
        <v>388</v>
      </c>
      <c r="C46" s="212" t="s">
        <v>389</v>
      </c>
    </row>
    <row r="47" spans="1:4" x14ac:dyDescent="0.2">
      <c r="A47" s="208" t="s">
        <v>392</v>
      </c>
      <c r="B47" s="659"/>
      <c r="C47" s="659"/>
    </row>
    <row r="48" spans="1:4" x14ac:dyDescent="0.2">
      <c r="B48" s="573"/>
      <c r="C48" s="573"/>
    </row>
    <row r="49" spans="1:4" x14ac:dyDescent="0.2">
      <c r="A49" s="206" t="s">
        <v>394</v>
      </c>
      <c r="B49" s="508"/>
      <c r="C49" s="508"/>
    </row>
    <row r="50" spans="1:4" x14ac:dyDescent="0.2">
      <c r="A50" s="485" t="s">
        <v>391</v>
      </c>
      <c r="B50" s="212" t="s">
        <v>388</v>
      </c>
      <c r="C50" s="212" t="s">
        <v>389</v>
      </c>
    </row>
    <row r="51" spans="1:4" x14ac:dyDescent="0.2">
      <c r="A51" s="761" t="s">
        <v>740</v>
      </c>
      <c r="B51" s="659"/>
      <c r="C51" s="659"/>
      <c r="D51" s="1" t="s">
        <v>517</v>
      </c>
    </row>
    <row r="52" spans="1:4" x14ac:dyDescent="0.2">
      <c r="A52" s="761" t="s">
        <v>740</v>
      </c>
      <c r="B52" s="659"/>
      <c r="C52" s="659"/>
      <c r="D52" s="1" t="s">
        <v>517</v>
      </c>
    </row>
    <row r="53" spans="1:4" x14ac:dyDescent="0.2">
      <c r="A53" s="761" t="s">
        <v>740</v>
      </c>
      <c r="B53" s="659"/>
      <c r="C53" s="659"/>
      <c r="D53" s="1" t="s">
        <v>517</v>
      </c>
    </row>
    <row r="54" spans="1:4" x14ac:dyDescent="0.2">
      <c r="A54" s="761" t="s">
        <v>740</v>
      </c>
      <c r="B54" s="659"/>
      <c r="C54" s="659"/>
      <c r="D54" s="1" t="s">
        <v>517</v>
      </c>
    </row>
    <row r="55" spans="1:4" x14ac:dyDescent="0.2">
      <c r="A55" s="761" t="s">
        <v>740</v>
      </c>
      <c r="B55" s="659"/>
      <c r="C55" s="659"/>
      <c r="D55" s="1" t="s">
        <v>517</v>
      </c>
    </row>
    <row r="56" spans="1:4" x14ac:dyDescent="0.2">
      <c r="A56" s="761" t="s">
        <v>740</v>
      </c>
      <c r="B56" s="659"/>
      <c r="C56" s="659"/>
      <c r="D56" s="1" t="s">
        <v>517</v>
      </c>
    </row>
    <row r="57" spans="1:4" x14ac:dyDescent="0.2">
      <c r="A57" s="761" t="s">
        <v>740</v>
      </c>
      <c r="B57" s="659"/>
      <c r="C57" s="659"/>
      <c r="D57" s="557"/>
    </row>
    <row r="59" spans="1:4" x14ac:dyDescent="0.2">
      <c r="A59" s="1" t="s">
        <v>591</v>
      </c>
    </row>
    <row r="61" spans="1:4" x14ac:dyDescent="0.2">
      <c r="A61" s="1" t="s">
        <v>617</v>
      </c>
    </row>
    <row r="62" spans="1:4" x14ac:dyDescent="0.2">
      <c r="A62" s="1" t="s">
        <v>618</v>
      </c>
    </row>
    <row r="63" spans="1:4" x14ac:dyDescent="0.2">
      <c r="A63" s="1" t="s">
        <v>619</v>
      </c>
    </row>
    <row r="64" spans="1:4" x14ac:dyDescent="0.2">
      <c r="A64" s="1" t="s">
        <v>620</v>
      </c>
    </row>
    <row r="65" spans="1:1" x14ac:dyDescent="0.2">
      <c r="A65" s="1" t="s">
        <v>621</v>
      </c>
    </row>
    <row r="66" spans="1:1" x14ac:dyDescent="0.2">
      <c r="A66" s="1" t="s">
        <v>622</v>
      </c>
    </row>
    <row r="67" spans="1:1" x14ac:dyDescent="0.2">
      <c r="A67" s="1" t="s">
        <v>623</v>
      </c>
    </row>
    <row r="86" spans="2:6" ht="15" x14ac:dyDescent="0.25">
      <c r="B86" s="570">
        <v>44611</v>
      </c>
      <c r="C86" s="570">
        <v>44870</v>
      </c>
      <c r="D86" s="573" t="s">
        <v>522</v>
      </c>
      <c r="E86" s="564">
        <v>35835395874.489082</v>
      </c>
      <c r="F86" s="574">
        <v>0.64962719945101666</v>
      </c>
    </row>
    <row r="87" spans="2:6" ht="15" x14ac:dyDescent="0.25">
      <c r="B87" s="204" t="s">
        <v>520</v>
      </c>
      <c r="C87" s="18" t="s">
        <v>521</v>
      </c>
      <c r="D87" s="573" t="s">
        <v>522</v>
      </c>
    </row>
    <row r="101" spans="1:4" ht="15" x14ac:dyDescent="0.25">
      <c r="C101" s="567">
        <v>35835395874.489082</v>
      </c>
      <c r="D101" s="111">
        <f>C101/C108</f>
        <v>0.64962719945096237</v>
      </c>
    </row>
    <row r="102" spans="1:4" ht="15" x14ac:dyDescent="0.25">
      <c r="A102" s="5" t="s">
        <v>519</v>
      </c>
      <c r="B102" s="313" t="s">
        <v>523</v>
      </c>
      <c r="C102" s="567">
        <v>714594606.16556406</v>
      </c>
      <c r="D102" s="111">
        <f>C102/C108</f>
        <v>1.2954233695980269E-2</v>
      </c>
    </row>
    <row r="103" spans="1:4" ht="15" x14ac:dyDescent="0.25">
      <c r="C103" s="567"/>
      <c r="D103" s="111"/>
    </row>
    <row r="104" spans="1:4" ht="15" x14ac:dyDescent="0.25">
      <c r="C104" s="567">
        <v>89429946.109444261</v>
      </c>
      <c r="D104" s="111">
        <f>C104/C108</f>
        <v>1.6211939067620822E-3</v>
      </c>
    </row>
    <row r="105" spans="1:4" ht="15" x14ac:dyDescent="0.25">
      <c r="C105" s="567">
        <f>1214024324.37774+172911726.773605</f>
        <v>1386936051.1513448</v>
      </c>
      <c r="D105" s="111">
        <f>C105/C108</f>
        <v>2.5142498380168112E-2</v>
      </c>
    </row>
    <row r="106" spans="1:4" ht="15" x14ac:dyDescent="0.25">
      <c r="C106" s="563">
        <f>SUM(C92:C105)</f>
        <v>38026356477.915436</v>
      </c>
    </row>
    <row r="107" spans="1:4" ht="15" x14ac:dyDescent="0.25">
      <c r="C107" s="567">
        <v>17136659948.699169</v>
      </c>
      <c r="D107" s="1">
        <f>C107/C108</f>
        <v>0.31065487456612706</v>
      </c>
    </row>
    <row r="108" spans="1:4" x14ac:dyDescent="0.2">
      <c r="C108" s="1">
        <f>C106+C107</f>
        <v>55163016426.614609</v>
      </c>
      <c r="D108" s="1">
        <f>SUM(D92:D107)</f>
        <v>0.99999999999999989</v>
      </c>
    </row>
    <row r="113" spans="1:4" ht="15" x14ac:dyDescent="0.25">
      <c r="C113" s="80">
        <v>35835395874.489082</v>
      </c>
      <c r="D113" s="1">
        <f>C113/C126</f>
        <v>0.64962719945096237</v>
      </c>
    </row>
    <row r="120" spans="1:4" ht="15" x14ac:dyDescent="0.25">
      <c r="C120" s="567">
        <f>1842002697.92156+C104</f>
        <v>1931432644.0310044</v>
      </c>
      <c r="D120" s="1">
        <f>C120/C126</f>
        <v>3.5013180372405132E-2</v>
      </c>
    </row>
    <row r="121" spans="1:4" ht="15" x14ac:dyDescent="0.25">
      <c r="C121" s="566">
        <v>86616232.621743292</v>
      </c>
      <c r="D121" s="1">
        <f>C121/C126</f>
        <v>1.570186661872852E-3</v>
      </c>
    </row>
    <row r="123" spans="1:4" ht="30" x14ac:dyDescent="0.25">
      <c r="A123" s="397" t="s">
        <v>524</v>
      </c>
      <c r="B123" s="18" t="s">
        <v>525</v>
      </c>
      <c r="C123" s="575">
        <v>172911726.77360499</v>
      </c>
      <c r="D123" s="1">
        <f>C123/C126</f>
        <v>3.1345589486324742E-3</v>
      </c>
    </row>
    <row r="124" spans="1:4" x14ac:dyDescent="0.2">
      <c r="C124" s="564">
        <f>SUM(C113:C123)</f>
        <v>38026356477.915436</v>
      </c>
    </row>
    <row r="125" spans="1:4" ht="15" x14ac:dyDescent="0.25">
      <c r="C125" s="80">
        <f>C107</f>
        <v>17136659948.699169</v>
      </c>
      <c r="D125" s="1">
        <f>C125/C126</f>
        <v>0.31065487456612706</v>
      </c>
    </row>
    <row r="126" spans="1:4" x14ac:dyDescent="0.2">
      <c r="C126" s="1">
        <f>C124+C125</f>
        <v>55163016426.614609</v>
      </c>
      <c r="D126" s="1">
        <f>SUM(D112:D125)</f>
        <v>0.99999999999999978</v>
      </c>
    </row>
    <row r="138" spans="2:4" ht="15" x14ac:dyDescent="0.25">
      <c r="B138" s="563"/>
      <c r="D138" s="563"/>
    </row>
  </sheetData>
  <mergeCells count="2">
    <mergeCell ref="A4:L4"/>
    <mergeCell ref="B2:E2"/>
  </mergeCells>
  <pageMargins left="0.70866141732283472" right="0.70866141732283472" top="0.74803149606299213" bottom="0.74803149606299213" header="0.31496062992125984" footer="0.31496062992125984"/>
  <pageSetup scale="56" fitToHeight="2" orientation="landscape"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G159"/>
  <sheetViews>
    <sheetView zoomScale="90" zoomScaleNormal="90" workbookViewId="0">
      <selection activeCell="B9" sqref="B9"/>
    </sheetView>
  </sheetViews>
  <sheetFormatPr defaultRowHeight="12.75" x14ac:dyDescent="0.2"/>
  <cols>
    <col min="1" max="1" width="31.85546875" style="1" customWidth="1"/>
    <col min="2" max="2" width="15" style="1" customWidth="1"/>
    <col min="3" max="3" width="12.7109375" style="1" customWidth="1"/>
    <col min="4" max="4" width="12.28515625" style="1" customWidth="1"/>
    <col min="5" max="5" width="18.7109375" style="1" customWidth="1"/>
    <col min="6" max="6" width="18.85546875" style="1" customWidth="1"/>
    <col min="7" max="7" width="0.28515625" style="1" customWidth="1"/>
    <col min="8" max="244" width="8.85546875" style="1"/>
    <col min="245" max="245" width="27.28515625" style="1" customWidth="1"/>
    <col min="246" max="246" width="20" style="1" customWidth="1"/>
    <col min="247" max="247" width="20.7109375" style="1" customWidth="1"/>
    <col min="248" max="248" width="31.140625" style="1" customWidth="1"/>
    <col min="249" max="249" width="14.28515625" style="1" customWidth="1"/>
    <col min="250" max="250" width="15.7109375" style="1" customWidth="1"/>
    <col min="251" max="251" width="14.7109375" style="1" customWidth="1"/>
    <col min="252" max="500" width="8.85546875" style="1"/>
    <col min="501" max="501" width="27.28515625" style="1" customWidth="1"/>
    <col min="502" max="502" width="20" style="1" customWidth="1"/>
    <col min="503" max="503" width="20.7109375" style="1" customWidth="1"/>
    <col min="504" max="504" width="31.140625" style="1" customWidth="1"/>
    <col min="505" max="505" width="14.28515625" style="1" customWidth="1"/>
    <col min="506" max="506" width="15.7109375" style="1" customWidth="1"/>
    <col min="507" max="507" width="14.7109375" style="1" customWidth="1"/>
    <col min="508" max="756" width="8.85546875" style="1"/>
    <col min="757" max="757" width="27.28515625" style="1" customWidth="1"/>
    <col min="758" max="758" width="20" style="1" customWidth="1"/>
    <col min="759" max="759" width="20.7109375" style="1" customWidth="1"/>
    <col min="760" max="760" width="31.140625" style="1" customWidth="1"/>
    <col min="761" max="761" width="14.28515625" style="1" customWidth="1"/>
    <col min="762" max="762" width="15.7109375" style="1" customWidth="1"/>
    <col min="763" max="763" width="14.7109375" style="1" customWidth="1"/>
    <col min="764" max="1012" width="8.85546875" style="1"/>
    <col min="1013" max="1013" width="27.28515625" style="1" customWidth="1"/>
    <col min="1014" max="1014" width="20" style="1" customWidth="1"/>
    <col min="1015" max="1015" width="20.7109375" style="1" customWidth="1"/>
    <col min="1016" max="1016" width="31.140625" style="1" customWidth="1"/>
    <col min="1017" max="1017" width="14.28515625" style="1" customWidth="1"/>
    <col min="1018" max="1018" width="15.7109375" style="1" customWidth="1"/>
    <col min="1019" max="1019" width="14.7109375" style="1" customWidth="1"/>
    <col min="1020" max="1268" width="8.85546875" style="1"/>
    <col min="1269" max="1269" width="27.28515625" style="1" customWidth="1"/>
    <col min="1270" max="1270" width="20" style="1" customWidth="1"/>
    <col min="1271" max="1271" width="20.7109375" style="1" customWidth="1"/>
    <col min="1272" max="1272" width="31.140625" style="1" customWidth="1"/>
    <col min="1273" max="1273" width="14.28515625" style="1" customWidth="1"/>
    <col min="1274" max="1274" width="15.7109375" style="1" customWidth="1"/>
    <col min="1275" max="1275" width="14.7109375" style="1" customWidth="1"/>
    <col min="1276" max="1524" width="8.85546875" style="1"/>
    <col min="1525" max="1525" width="27.28515625" style="1" customWidth="1"/>
    <col min="1526" max="1526" width="20" style="1" customWidth="1"/>
    <col min="1527" max="1527" width="20.7109375" style="1" customWidth="1"/>
    <col min="1528" max="1528" width="31.140625" style="1" customWidth="1"/>
    <col min="1529" max="1529" width="14.28515625" style="1" customWidth="1"/>
    <col min="1530" max="1530" width="15.7109375" style="1" customWidth="1"/>
    <col min="1531" max="1531" width="14.7109375" style="1" customWidth="1"/>
    <col min="1532" max="1780" width="8.85546875" style="1"/>
    <col min="1781" max="1781" width="27.28515625" style="1" customWidth="1"/>
    <col min="1782" max="1782" width="20" style="1" customWidth="1"/>
    <col min="1783" max="1783" width="20.7109375" style="1" customWidth="1"/>
    <col min="1784" max="1784" width="31.140625" style="1" customWidth="1"/>
    <col min="1785" max="1785" width="14.28515625" style="1" customWidth="1"/>
    <col min="1786" max="1786" width="15.7109375" style="1" customWidth="1"/>
    <col min="1787" max="1787" width="14.7109375" style="1" customWidth="1"/>
    <col min="1788" max="2036" width="8.85546875" style="1"/>
    <col min="2037" max="2037" width="27.28515625" style="1" customWidth="1"/>
    <col min="2038" max="2038" width="20" style="1" customWidth="1"/>
    <col min="2039" max="2039" width="20.7109375" style="1" customWidth="1"/>
    <col min="2040" max="2040" width="31.140625" style="1" customWidth="1"/>
    <col min="2041" max="2041" width="14.28515625" style="1" customWidth="1"/>
    <col min="2042" max="2042" width="15.7109375" style="1" customWidth="1"/>
    <col min="2043" max="2043" width="14.7109375" style="1" customWidth="1"/>
    <col min="2044" max="2292" width="8.85546875" style="1"/>
    <col min="2293" max="2293" width="27.28515625" style="1" customWidth="1"/>
    <col min="2294" max="2294" width="20" style="1" customWidth="1"/>
    <col min="2295" max="2295" width="20.7109375" style="1" customWidth="1"/>
    <col min="2296" max="2296" width="31.140625" style="1" customWidth="1"/>
    <col min="2297" max="2297" width="14.28515625" style="1" customWidth="1"/>
    <col min="2298" max="2298" width="15.7109375" style="1" customWidth="1"/>
    <col min="2299" max="2299" width="14.7109375" style="1" customWidth="1"/>
    <col min="2300" max="2548" width="8.85546875" style="1"/>
    <col min="2549" max="2549" width="27.28515625" style="1" customWidth="1"/>
    <col min="2550" max="2550" width="20" style="1" customWidth="1"/>
    <col min="2551" max="2551" width="20.7109375" style="1" customWidth="1"/>
    <col min="2552" max="2552" width="31.140625" style="1" customWidth="1"/>
    <col min="2553" max="2553" width="14.28515625" style="1" customWidth="1"/>
    <col min="2554" max="2554" width="15.7109375" style="1" customWidth="1"/>
    <col min="2555" max="2555" width="14.7109375" style="1" customWidth="1"/>
    <col min="2556" max="2804" width="8.85546875" style="1"/>
    <col min="2805" max="2805" width="27.28515625" style="1" customWidth="1"/>
    <col min="2806" max="2806" width="20" style="1" customWidth="1"/>
    <col min="2807" max="2807" width="20.7109375" style="1" customWidth="1"/>
    <col min="2808" max="2808" width="31.140625" style="1" customWidth="1"/>
    <col min="2809" max="2809" width="14.28515625" style="1" customWidth="1"/>
    <col min="2810" max="2810" width="15.7109375" style="1" customWidth="1"/>
    <col min="2811" max="2811" width="14.7109375" style="1" customWidth="1"/>
    <col min="2812" max="3060" width="8.85546875" style="1"/>
    <col min="3061" max="3061" width="27.28515625" style="1" customWidth="1"/>
    <col min="3062" max="3062" width="20" style="1" customWidth="1"/>
    <col min="3063" max="3063" width="20.7109375" style="1" customWidth="1"/>
    <col min="3064" max="3064" width="31.140625" style="1" customWidth="1"/>
    <col min="3065" max="3065" width="14.28515625" style="1" customWidth="1"/>
    <col min="3066" max="3066" width="15.7109375" style="1" customWidth="1"/>
    <col min="3067" max="3067" width="14.7109375" style="1" customWidth="1"/>
    <col min="3068" max="3316" width="8.85546875" style="1"/>
    <col min="3317" max="3317" width="27.28515625" style="1" customWidth="1"/>
    <col min="3318" max="3318" width="20" style="1" customWidth="1"/>
    <col min="3319" max="3319" width="20.7109375" style="1" customWidth="1"/>
    <col min="3320" max="3320" width="31.140625" style="1" customWidth="1"/>
    <col min="3321" max="3321" width="14.28515625" style="1" customWidth="1"/>
    <col min="3322" max="3322" width="15.7109375" style="1" customWidth="1"/>
    <col min="3323" max="3323" width="14.7109375" style="1" customWidth="1"/>
    <col min="3324" max="3572" width="8.85546875" style="1"/>
    <col min="3573" max="3573" width="27.28515625" style="1" customWidth="1"/>
    <col min="3574" max="3574" width="20" style="1" customWidth="1"/>
    <col min="3575" max="3575" width="20.7109375" style="1" customWidth="1"/>
    <col min="3576" max="3576" width="31.140625" style="1" customWidth="1"/>
    <col min="3577" max="3577" width="14.28515625" style="1" customWidth="1"/>
    <col min="3578" max="3578" width="15.7109375" style="1" customWidth="1"/>
    <col min="3579" max="3579" width="14.7109375" style="1" customWidth="1"/>
    <col min="3580" max="3828" width="8.85546875" style="1"/>
    <col min="3829" max="3829" width="27.28515625" style="1" customWidth="1"/>
    <col min="3830" max="3830" width="20" style="1" customWidth="1"/>
    <col min="3831" max="3831" width="20.7109375" style="1" customWidth="1"/>
    <col min="3832" max="3832" width="31.140625" style="1" customWidth="1"/>
    <col min="3833" max="3833" width="14.28515625" style="1" customWidth="1"/>
    <col min="3834" max="3834" width="15.7109375" style="1" customWidth="1"/>
    <col min="3835" max="3835" width="14.7109375" style="1" customWidth="1"/>
    <col min="3836" max="4084" width="8.85546875" style="1"/>
    <col min="4085" max="4085" width="27.28515625" style="1" customWidth="1"/>
    <col min="4086" max="4086" width="20" style="1" customWidth="1"/>
    <col min="4087" max="4087" width="20.7109375" style="1" customWidth="1"/>
    <col min="4088" max="4088" width="31.140625" style="1" customWidth="1"/>
    <col min="4089" max="4089" width="14.28515625" style="1" customWidth="1"/>
    <col min="4090" max="4090" width="15.7109375" style="1" customWidth="1"/>
    <col min="4091" max="4091" width="14.7109375" style="1" customWidth="1"/>
    <col min="4092" max="4340" width="8.85546875" style="1"/>
    <col min="4341" max="4341" width="27.28515625" style="1" customWidth="1"/>
    <col min="4342" max="4342" width="20" style="1" customWidth="1"/>
    <col min="4343" max="4343" width="20.7109375" style="1" customWidth="1"/>
    <col min="4344" max="4344" width="31.140625" style="1" customWidth="1"/>
    <col min="4345" max="4345" width="14.28515625" style="1" customWidth="1"/>
    <col min="4346" max="4346" width="15.7109375" style="1" customWidth="1"/>
    <col min="4347" max="4347" width="14.7109375" style="1" customWidth="1"/>
    <col min="4348" max="4596" width="8.85546875" style="1"/>
    <col min="4597" max="4597" width="27.28515625" style="1" customWidth="1"/>
    <col min="4598" max="4598" width="20" style="1" customWidth="1"/>
    <col min="4599" max="4599" width="20.7109375" style="1" customWidth="1"/>
    <col min="4600" max="4600" width="31.140625" style="1" customWidth="1"/>
    <col min="4601" max="4601" width="14.28515625" style="1" customWidth="1"/>
    <col min="4602" max="4602" width="15.7109375" style="1" customWidth="1"/>
    <col min="4603" max="4603" width="14.7109375" style="1" customWidth="1"/>
    <col min="4604" max="4852" width="8.85546875" style="1"/>
    <col min="4853" max="4853" width="27.28515625" style="1" customWidth="1"/>
    <col min="4854" max="4854" width="20" style="1" customWidth="1"/>
    <col min="4855" max="4855" width="20.7109375" style="1" customWidth="1"/>
    <col min="4856" max="4856" width="31.140625" style="1" customWidth="1"/>
    <col min="4857" max="4857" width="14.28515625" style="1" customWidth="1"/>
    <col min="4858" max="4858" width="15.7109375" style="1" customWidth="1"/>
    <col min="4859" max="4859" width="14.7109375" style="1" customWidth="1"/>
    <col min="4860" max="5108" width="8.85546875" style="1"/>
    <col min="5109" max="5109" width="27.28515625" style="1" customWidth="1"/>
    <col min="5110" max="5110" width="20" style="1" customWidth="1"/>
    <col min="5111" max="5111" width="20.7109375" style="1" customWidth="1"/>
    <col min="5112" max="5112" width="31.140625" style="1" customWidth="1"/>
    <col min="5113" max="5113" width="14.28515625" style="1" customWidth="1"/>
    <col min="5114" max="5114" width="15.7109375" style="1" customWidth="1"/>
    <col min="5115" max="5115" width="14.7109375" style="1" customWidth="1"/>
    <col min="5116" max="5364" width="8.85546875" style="1"/>
    <col min="5365" max="5365" width="27.28515625" style="1" customWidth="1"/>
    <col min="5366" max="5366" width="20" style="1" customWidth="1"/>
    <col min="5367" max="5367" width="20.7109375" style="1" customWidth="1"/>
    <col min="5368" max="5368" width="31.140625" style="1" customWidth="1"/>
    <col min="5369" max="5369" width="14.28515625" style="1" customWidth="1"/>
    <col min="5370" max="5370" width="15.7109375" style="1" customWidth="1"/>
    <col min="5371" max="5371" width="14.7109375" style="1" customWidth="1"/>
    <col min="5372" max="5620" width="8.85546875" style="1"/>
    <col min="5621" max="5621" width="27.28515625" style="1" customWidth="1"/>
    <col min="5622" max="5622" width="20" style="1" customWidth="1"/>
    <col min="5623" max="5623" width="20.7109375" style="1" customWidth="1"/>
    <col min="5624" max="5624" width="31.140625" style="1" customWidth="1"/>
    <col min="5625" max="5625" width="14.28515625" style="1" customWidth="1"/>
    <col min="5626" max="5626" width="15.7109375" style="1" customWidth="1"/>
    <col min="5627" max="5627" width="14.7109375" style="1" customWidth="1"/>
    <col min="5628" max="5876" width="8.85546875" style="1"/>
    <col min="5877" max="5877" width="27.28515625" style="1" customWidth="1"/>
    <col min="5878" max="5878" width="20" style="1" customWidth="1"/>
    <col min="5879" max="5879" width="20.7109375" style="1" customWidth="1"/>
    <col min="5880" max="5880" width="31.140625" style="1" customWidth="1"/>
    <col min="5881" max="5881" width="14.28515625" style="1" customWidth="1"/>
    <col min="5882" max="5882" width="15.7109375" style="1" customWidth="1"/>
    <col min="5883" max="5883" width="14.7109375" style="1" customWidth="1"/>
    <col min="5884" max="6132" width="8.85546875" style="1"/>
    <col min="6133" max="6133" width="27.28515625" style="1" customWidth="1"/>
    <col min="6134" max="6134" width="20" style="1" customWidth="1"/>
    <col min="6135" max="6135" width="20.7109375" style="1" customWidth="1"/>
    <col min="6136" max="6136" width="31.140625" style="1" customWidth="1"/>
    <col min="6137" max="6137" width="14.28515625" style="1" customWidth="1"/>
    <col min="6138" max="6138" width="15.7109375" style="1" customWidth="1"/>
    <col min="6139" max="6139" width="14.7109375" style="1" customWidth="1"/>
    <col min="6140" max="6388" width="8.85546875" style="1"/>
    <col min="6389" max="6389" width="27.28515625" style="1" customWidth="1"/>
    <col min="6390" max="6390" width="20" style="1" customWidth="1"/>
    <col min="6391" max="6391" width="20.7109375" style="1" customWidth="1"/>
    <col min="6392" max="6392" width="31.140625" style="1" customWidth="1"/>
    <col min="6393" max="6393" width="14.28515625" style="1" customWidth="1"/>
    <col min="6394" max="6394" width="15.7109375" style="1" customWidth="1"/>
    <col min="6395" max="6395" width="14.7109375" style="1" customWidth="1"/>
    <col min="6396" max="6644" width="8.85546875" style="1"/>
    <col min="6645" max="6645" width="27.28515625" style="1" customWidth="1"/>
    <col min="6646" max="6646" width="20" style="1" customWidth="1"/>
    <col min="6647" max="6647" width="20.7109375" style="1" customWidth="1"/>
    <col min="6648" max="6648" width="31.140625" style="1" customWidth="1"/>
    <col min="6649" max="6649" width="14.28515625" style="1" customWidth="1"/>
    <col min="6650" max="6650" width="15.7109375" style="1" customWidth="1"/>
    <col min="6651" max="6651" width="14.7109375" style="1" customWidth="1"/>
    <col min="6652" max="6900" width="8.85546875" style="1"/>
    <col min="6901" max="6901" width="27.28515625" style="1" customWidth="1"/>
    <col min="6902" max="6902" width="20" style="1" customWidth="1"/>
    <col min="6903" max="6903" width="20.7109375" style="1" customWidth="1"/>
    <col min="6904" max="6904" width="31.140625" style="1" customWidth="1"/>
    <col min="6905" max="6905" width="14.28515625" style="1" customWidth="1"/>
    <col min="6906" max="6906" width="15.7109375" style="1" customWidth="1"/>
    <col min="6907" max="6907" width="14.7109375" style="1" customWidth="1"/>
    <col min="6908" max="7156" width="8.85546875" style="1"/>
    <col min="7157" max="7157" width="27.28515625" style="1" customWidth="1"/>
    <col min="7158" max="7158" width="20" style="1" customWidth="1"/>
    <col min="7159" max="7159" width="20.7109375" style="1" customWidth="1"/>
    <col min="7160" max="7160" width="31.140625" style="1" customWidth="1"/>
    <col min="7161" max="7161" width="14.28515625" style="1" customWidth="1"/>
    <col min="7162" max="7162" width="15.7109375" style="1" customWidth="1"/>
    <col min="7163" max="7163" width="14.7109375" style="1" customWidth="1"/>
    <col min="7164" max="7412" width="8.85546875" style="1"/>
    <col min="7413" max="7413" width="27.28515625" style="1" customWidth="1"/>
    <col min="7414" max="7414" width="20" style="1" customWidth="1"/>
    <col min="7415" max="7415" width="20.7109375" style="1" customWidth="1"/>
    <col min="7416" max="7416" width="31.140625" style="1" customWidth="1"/>
    <col min="7417" max="7417" width="14.28515625" style="1" customWidth="1"/>
    <col min="7418" max="7418" width="15.7109375" style="1" customWidth="1"/>
    <col min="7419" max="7419" width="14.7109375" style="1" customWidth="1"/>
    <col min="7420" max="7668" width="8.85546875" style="1"/>
    <col min="7669" max="7669" width="27.28515625" style="1" customWidth="1"/>
    <col min="7670" max="7670" width="20" style="1" customWidth="1"/>
    <col min="7671" max="7671" width="20.7109375" style="1" customWidth="1"/>
    <col min="7672" max="7672" width="31.140625" style="1" customWidth="1"/>
    <col min="7673" max="7673" width="14.28515625" style="1" customWidth="1"/>
    <col min="7674" max="7674" width="15.7109375" style="1" customWidth="1"/>
    <col min="7675" max="7675" width="14.7109375" style="1" customWidth="1"/>
    <col min="7676" max="7924" width="8.85546875" style="1"/>
    <col min="7925" max="7925" width="27.28515625" style="1" customWidth="1"/>
    <col min="7926" max="7926" width="20" style="1" customWidth="1"/>
    <col min="7927" max="7927" width="20.7109375" style="1" customWidth="1"/>
    <col min="7928" max="7928" width="31.140625" style="1" customWidth="1"/>
    <col min="7929" max="7929" width="14.28515625" style="1" customWidth="1"/>
    <col min="7930" max="7930" width="15.7109375" style="1" customWidth="1"/>
    <col min="7931" max="7931" width="14.7109375" style="1" customWidth="1"/>
    <col min="7932" max="8180" width="8.85546875" style="1"/>
    <col min="8181" max="8181" width="27.28515625" style="1" customWidth="1"/>
    <col min="8182" max="8182" width="20" style="1" customWidth="1"/>
    <col min="8183" max="8183" width="20.7109375" style="1" customWidth="1"/>
    <col min="8184" max="8184" width="31.140625" style="1" customWidth="1"/>
    <col min="8185" max="8185" width="14.28515625" style="1" customWidth="1"/>
    <col min="8186" max="8186" width="15.7109375" style="1" customWidth="1"/>
    <col min="8187" max="8187" width="14.7109375" style="1" customWidth="1"/>
    <col min="8188" max="8436" width="8.85546875" style="1"/>
    <col min="8437" max="8437" width="27.28515625" style="1" customWidth="1"/>
    <col min="8438" max="8438" width="20" style="1" customWidth="1"/>
    <col min="8439" max="8439" width="20.7109375" style="1" customWidth="1"/>
    <col min="8440" max="8440" width="31.140625" style="1" customWidth="1"/>
    <col min="8441" max="8441" width="14.28515625" style="1" customWidth="1"/>
    <col min="8442" max="8442" width="15.7109375" style="1" customWidth="1"/>
    <col min="8443" max="8443" width="14.7109375" style="1" customWidth="1"/>
    <col min="8444" max="8692" width="8.85546875" style="1"/>
    <col min="8693" max="8693" width="27.28515625" style="1" customWidth="1"/>
    <col min="8694" max="8694" width="20" style="1" customWidth="1"/>
    <col min="8695" max="8695" width="20.7109375" style="1" customWidth="1"/>
    <col min="8696" max="8696" width="31.140625" style="1" customWidth="1"/>
    <col min="8697" max="8697" width="14.28515625" style="1" customWidth="1"/>
    <col min="8698" max="8698" width="15.7109375" style="1" customWidth="1"/>
    <col min="8699" max="8699" width="14.7109375" style="1" customWidth="1"/>
    <col min="8700" max="8948" width="8.85546875" style="1"/>
    <col min="8949" max="8949" width="27.28515625" style="1" customWidth="1"/>
    <col min="8950" max="8950" width="20" style="1" customWidth="1"/>
    <col min="8951" max="8951" width="20.7109375" style="1" customWidth="1"/>
    <col min="8952" max="8952" width="31.140625" style="1" customWidth="1"/>
    <col min="8953" max="8953" width="14.28515625" style="1" customWidth="1"/>
    <col min="8954" max="8954" width="15.7109375" style="1" customWidth="1"/>
    <col min="8955" max="8955" width="14.7109375" style="1" customWidth="1"/>
    <col min="8956" max="9204" width="8.85546875" style="1"/>
    <col min="9205" max="9205" width="27.28515625" style="1" customWidth="1"/>
    <col min="9206" max="9206" width="20" style="1" customWidth="1"/>
    <col min="9207" max="9207" width="20.7109375" style="1" customWidth="1"/>
    <col min="9208" max="9208" width="31.140625" style="1" customWidth="1"/>
    <col min="9209" max="9209" width="14.28515625" style="1" customWidth="1"/>
    <col min="9210" max="9210" width="15.7109375" style="1" customWidth="1"/>
    <col min="9211" max="9211" width="14.7109375" style="1" customWidth="1"/>
    <col min="9212" max="9460" width="8.85546875" style="1"/>
    <col min="9461" max="9461" width="27.28515625" style="1" customWidth="1"/>
    <col min="9462" max="9462" width="20" style="1" customWidth="1"/>
    <col min="9463" max="9463" width="20.7109375" style="1" customWidth="1"/>
    <col min="9464" max="9464" width="31.140625" style="1" customWidth="1"/>
    <col min="9465" max="9465" width="14.28515625" style="1" customWidth="1"/>
    <col min="9466" max="9466" width="15.7109375" style="1" customWidth="1"/>
    <col min="9467" max="9467" width="14.7109375" style="1" customWidth="1"/>
    <col min="9468" max="9716" width="8.85546875" style="1"/>
    <col min="9717" max="9717" width="27.28515625" style="1" customWidth="1"/>
    <col min="9718" max="9718" width="20" style="1" customWidth="1"/>
    <col min="9719" max="9719" width="20.7109375" style="1" customWidth="1"/>
    <col min="9720" max="9720" width="31.140625" style="1" customWidth="1"/>
    <col min="9721" max="9721" width="14.28515625" style="1" customWidth="1"/>
    <col min="9722" max="9722" width="15.7109375" style="1" customWidth="1"/>
    <col min="9723" max="9723" width="14.7109375" style="1" customWidth="1"/>
    <col min="9724" max="9972" width="8.85546875" style="1"/>
    <col min="9973" max="9973" width="27.28515625" style="1" customWidth="1"/>
    <col min="9974" max="9974" width="20" style="1" customWidth="1"/>
    <col min="9975" max="9975" width="20.7109375" style="1" customWidth="1"/>
    <col min="9976" max="9976" width="31.140625" style="1" customWidth="1"/>
    <col min="9977" max="9977" width="14.28515625" style="1" customWidth="1"/>
    <col min="9978" max="9978" width="15.7109375" style="1" customWidth="1"/>
    <col min="9979" max="9979" width="14.7109375" style="1" customWidth="1"/>
    <col min="9980" max="10228" width="8.85546875" style="1"/>
    <col min="10229" max="10229" width="27.28515625" style="1" customWidth="1"/>
    <col min="10230" max="10230" width="20" style="1" customWidth="1"/>
    <col min="10231" max="10231" width="20.7109375" style="1" customWidth="1"/>
    <col min="10232" max="10232" width="31.140625" style="1" customWidth="1"/>
    <col min="10233" max="10233" width="14.28515625" style="1" customWidth="1"/>
    <col min="10234" max="10234" width="15.7109375" style="1" customWidth="1"/>
    <col min="10235" max="10235" width="14.7109375" style="1" customWidth="1"/>
    <col min="10236" max="10484" width="8.85546875" style="1"/>
    <col min="10485" max="10485" width="27.28515625" style="1" customWidth="1"/>
    <col min="10486" max="10486" width="20" style="1" customWidth="1"/>
    <col min="10487" max="10487" width="20.7109375" style="1" customWidth="1"/>
    <col min="10488" max="10488" width="31.140625" style="1" customWidth="1"/>
    <col min="10489" max="10489" width="14.28515625" style="1" customWidth="1"/>
    <col min="10490" max="10490" width="15.7109375" style="1" customWidth="1"/>
    <col min="10491" max="10491" width="14.7109375" style="1" customWidth="1"/>
    <col min="10492" max="10740" width="8.85546875" style="1"/>
    <col min="10741" max="10741" width="27.28515625" style="1" customWidth="1"/>
    <col min="10742" max="10742" width="20" style="1" customWidth="1"/>
    <col min="10743" max="10743" width="20.7109375" style="1" customWidth="1"/>
    <col min="10744" max="10744" width="31.140625" style="1" customWidth="1"/>
    <col min="10745" max="10745" width="14.28515625" style="1" customWidth="1"/>
    <col min="10746" max="10746" width="15.7109375" style="1" customWidth="1"/>
    <col min="10747" max="10747" width="14.7109375" style="1" customWidth="1"/>
    <col min="10748" max="10996" width="8.85546875" style="1"/>
    <col min="10997" max="10997" width="27.28515625" style="1" customWidth="1"/>
    <col min="10998" max="10998" width="20" style="1" customWidth="1"/>
    <col min="10999" max="10999" width="20.7109375" style="1" customWidth="1"/>
    <col min="11000" max="11000" width="31.140625" style="1" customWidth="1"/>
    <col min="11001" max="11001" width="14.28515625" style="1" customWidth="1"/>
    <col min="11002" max="11002" width="15.7109375" style="1" customWidth="1"/>
    <col min="11003" max="11003" width="14.7109375" style="1" customWidth="1"/>
    <col min="11004" max="11252" width="8.85546875" style="1"/>
    <col min="11253" max="11253" width="27.28515625" style="1" customWidth="1"/>
    <col min="11254" max="11254" width="20" style="1" customWidth="1"/>
    <col min="11255" max="11255" width="20.7109375" style="1" customWidth="1"/>
    <col min="11256" max="11256" width="31.140625" style="1" customWidth="1"/>
    <col min="11257" max="11257" width="14.28515625" style="1" customWidth="1"/>
    <col min="11258" max="11258" width="15.7109375" style="1" customWidth="1"/>
    <col min="11259" max="11259" width="14.7109375" style="1" customWidth="1"/>
    <col min="11260" max="11508" width="8.85546875" style="1"/>
    <col min="11509" max="11509" width="27.28515625" style="1" customWidth="1"/>
    <col min="11510" max="11510" width="20" style="1" customWidth="1"/>
    <col min="11511" max="11511" width="20.7109375" style="1" customWidth="1"/>
    <col min="11512" max="11512" width="31.140625" style="1" customWidth="1"/>
    <col min="11513" max="11513" width="14.28515625" style="1" customWidth="1"/>
    <col min="11514" max="11514" width="15.7109375" style="1" customWidth="1"/>
    <col min="11515" max="11515" width="14.7109375" style="1" customWidth="1"/>
    <col min="11516" max="11764" width="8.85546875" style="1"/>
    <col min="11765" max="11765" width="27.28515625" style="1" customWidth="1"/>
    <col min="11766" max="11766" width="20" style="1" customWidth="1"/>
    <col min="11767" max="11767" width="20.7109375" style="1" customWidth="1"/>
    <col min="11768" max="11768" width="31.140625" style="1" customWidth="1"/>
    <col min="11769" max="11769" width="14.28515625" style="1" customWidth="1"/>
    <col min="11770" max="11770" width="15.7109375" style="1" customWidth="1"/>
    <col min="11771" max="11771" width="14.7109375" style="1" customWidth="1"/>
    <col min="11772" max="12020" width="8.85546875" style="1"/>
    <col min="12021" max="12021" width="27.28515625" style="1" customWidth="1"/>
    <col min="12022" max="12022" width="20" style="1" customWidth="1"/>
    <col min="12023" max="12023" width="20.7109375" style="1" customWidth="1"/>
    <col min="12024" max="12024" width="31.140625" style="1" customWidth="1"/>
    <col min="12025" max="12025" width="14.28515625" style="1" customWidth="1"/>
    <col min="12026" max="12026" width="15.7109375" style="1" customWidth="1"/>
    <col min="12027" max="12027" width="14.7109375" style="1" customWidth="1"/>
    <col min="12028" max="12276" width="8.85546875" style="1"/>
    <col min="12277" max="12277" width="27.28515625" style="1" customWidth="1"/>
    <col min="12278" max="12278" width="20" style="1" customWidth="1"/>
    <col min="12279" max="12279" width="20.7109375" style="1" customWidth="1"/>
    <col min="12280" max="12280" width="31.140625" style="1" customWidth="1"/>
    <col min="12281" max="12281" width="14.28515625" style="1" customWidth="1"/>
    <col min="12282" max="12282" width="15.7109375" style="1" customWidth="1"/>
    <col min="12283" max="12283" width="14.7109375" style="1" customWidth="1"/>
    <col min="12284" max="12532" width="8.85546875" style="1"/>
    <col min="12533" max="12533" width="27.28515625" style="1" customWidth="1"/>
    <col min="12534" max="12534" width="20" style="1" customWidth="1"/>
    <col min="12535" max="12535" width="20.7109375" style="1" customWidth="1"/>
    <col min="12536" max="12536" width="31.140625" style="1" customWidth="1"/>
    <col min="12537" max="12537" width="14.28515625" style="1" customWidth="1"/>
    <col min="12538" max="12538" width="15.7109375" style="1" customWidth="1"/>
    <col min="12539" max="12539" width="14.7109375" style="1" customWidth="1"/>
    <col min="12540" max="12788" width="8.85546875" style="1"/>
    <col min="12789" max="12789" width="27.28515625" style="1" customWidth="1"/>
    <col min="12790" max="12790" width="20" style="1" customWidth="1"/>
    <col min="12791" max="12791" width="20.7109375" style="1" customWidth="1"/>
    <col min="12792" max="12792" width="31.140625" style="1" customWidth="1"/>
    <col min="12793" max="12793" width="14.28515625" style="1" customWidth="1"/>
    <col min="12794" max="12794" width="15.7109375" style="1" customWidth="1"/>
    <col min="12795" max="12795" width="14.7109375" style="1" customWidth="1"/>
    <col min="12796" max="13044" width="8.85546875" style="1"/>
    <col min="13045" max="13045" width="27.28515625" style="1" customWidth="1"/>
    <col min="13046" max="13046" width="20" style="1" customWidth="1"/>
    <col min="13047" max="13047" width="20.7109375" style="1" customWidth="1"/>
    <col min="13048" max="13048" width="31.140625" style="1" customWidth="1"/>
    <col min="13049" max="13049" width="14.28515625" style="1" customWidth="1"/>
    <col min="13050" max="13050" width="15.7109375" style="1" customWidth="1"/>
    <col min="13051" max="13051" width="14.7109375" style="1" customWidth="1"/>
    <col min="13052" max="13300" width="8.85546875" style="1"/>
    <col min="13301" max="13301" width="27.28515625" style="1" customWidth="1"/>
    <col min="13302" max="13302" width="20" style="1" customWidth="1"/>
    <col min="13303" max="13303" width="20.7109375" style="1" customWidth="1"/>
    <col min="13304" max="13304" width="31.140625" style="1" customWidth="1"/>
    <col min="13305" max="13305" width="14.28515625" style="1" customWidth="1"/>
    <col min="13306" max="13306" width="15.7109375" style="1" customWidth="1"/>
    <col min="13307" max="13307" width="14.7109375" style="1" customWidth="1"/>
    <col min="13308" max="13556" width="8.85546875" style="1"/>
    <col min="13557" max="13557" width="27.28515625" style="1" customWidth="1"/>
    <col min="13558" max="13558" width="20" style="1" customWidth="1"/>
    <col min="13559" max="13559" width="20.7109375" style="1" customWidth="1"/>
    <col min="13560" max="13560" width="31.140625" style="1" customWidth="1"/>
    <col min="13561" max="13561" width="14.28515625" style="1" customWidth="1"/>
    <col min="13562" max="13562" width="15.7109375" style="1" customWidth="1"/>
    <col min="13563" max="13563" width="14.7109375" style="1" customWidth="1"/>
    <col min="13564" max="13812" width="8.85546875" style="1"/>
    <col min="13813" max="13813" width="27.28515625" style="1" customWidth="1"/>
    <col min="13814" max="13814" width="20" style="1" customWidth="1"/>
    <col min="13815" max="13815" width="20.7109375" style="1" customWidth="1"/>
    <col min="13816" max="13816" width="31.140625" style="1" customWidth="1"/>
    <col min="13817" max="13817" width="14.28515625" style="1" customWidth="1"/>
    <col min="13818" max="13818" width="15.7109375" style="1" customWidth="1"/>
    <col min="13819" max="13819" width="14.7109375" style="1" customWidth="1"/>
    <col min="13820" max="14068" width="8.85546875" style="1"/>
    <col min="14069" max="14069" width="27.28515625" style="1" customWidth="1"/>
    <col min="14070" max="14070" width="20" style="1" customWidth="1"/>
    <col min="14071" max="14071" width="20.7109375" style="1" customWidth="1"/>
    <col min="14072" max="14072" width="31.140625" style="1" customWidth="1"/>
    <col min="14073" max="14073" width="14.28515625" style="1" customWidth="1"/>
    <col min="14074" max="14074" width="15.7109375" style="1" customWidth="1"/>
    <col min="14075" max="14075" width="14.7109375" style="1" customWidth="1"/>
    <col min="14076" max="14324" width="8.85546875" style="1"/>
    <col min="14325" max="14325" width="27.28515625" style="1" customWidth="1"/>
    <col min="14326" max="14326" width="20" style="1" customWidth="1"/>
    <col min="14327" max="14327" width="20.7109375" style="1" customWidth="1"/>
    <col min="14328" max="14328" width="31.140625" style="1" customWidth="1"/>
    <col min="14329" max="14329" width="14.28515625" style="1" customWidth="1"/>
    <col min="14330" max="14330" width="15.7109375" style="1" customWidth="1"/>
    <col min="14331" max="14331" width="14.7109375" style="1" customWidth="1"/>
    <col min="14332" max="14580" width="8.85546875" style="1"/>
    <col min="14581" max="14581" width="27.28515625" style="1" customWidth="1"/>
    <col min="14582" max="14582" width="20" style="1" customWidth="1"/>
    <col min="14583" max="14583" width="20.7109375" style="1" customWidth="1"/>
    <col min="14584" max="14584" width="31.140625" style="1" customWidth="1"/>
    <col min="14585" max="14585" width="14.28515625" style="1" customWidth="1"/>
    <col min="14586" max="14586" width="15.7109375" style="1" customWidth="1"/>
    <col min="14587" max="14587" width="14.7109375" style="1" customWidth="1"/>
    <col min="14588" max="14836" width="8.85546875" style="1"/>
    <col min="14837" max="14837" width="27.28515625" style="1" customWidth="1"/>
    <col min="14838" max="14838" width="20" style="1" customWidth="1"/>
    <col min="14839" max="14839" width="20.7109375" style="1" customWidth="1"/>
    <col min="14840" max="14840" width="31.140625" style="1" customWidth="1"/>
    <col min="14841" max="14841" width="14.28515625" style="1" customWidth="1"/>
    <col min="14842" max="14842" width="15.7109375" style="1" customWidth="1"/>
    <col min="14843" max="14843" width="14.7109375" style="1" customWidth="1"/>
    <col min="14844" max="15092" width="8.85546875" style="1"/>
    <col min="15093" max="15093" width="27.28515625" style="1" customWidth="1"/>
    <col min="15094" max="15094" width="20" style="1" customWidth="1"/>
    <col min="15095" max="15095" width="20.7109375" style="1" customWidth="1"/>
    <col min="15096" max="15096" width="31.140625" style="1" customWidth="1"/>
    <col min="15097" max="15097" width="14.28515625" style="1" customWidth="1"/>
    <col min="15098" max="15098" width="15.7109375" style="1" customWidth="1"/>
    <col min="15099" max="15099" width="14.7109375" style="1" customWidth="1"/>
    <col min="15100" max="15348" width="8.85546875" style="1"/>
    <col min="15349" max="15349" width="27.28515625" style="1" customWidth="1"/>
    <col min="15350" max="15350" width="20" style="1" customWidth="1"/>
    <col min="15351" max="15351" width="20.7109375" style="1" customWidth="1"/>
    <col min="15352" max="15352" width="31.140625" style="1" customWidth="1"/>
    <col min="15353" max="15353" width="14.28515625" style="1" customWidth="1"/>
    <col min="15354" max="15354" width="15.7109375" style="1" customWidth="1"/>
    <col min="15355" max="15355" width="14.7109375" style="1" customWidth="1"/>
    <col min="15356" max="15604" width="8.85546875" style="1"/>
    <col min="15605" max="15605" width="27.28515625" style="1" customWidth="1"/>
    <col min="15606" max="15606" width="20" style="1" customWidth="1"/>
    <col min="15607" max="15607" width="20.7109375" style="1" customWidth="1"/>
    <col min="15608" max="15608" width="31.140625" style="1" customWidth="1"/>
    <col min="15609" max="15609" width="14.28515625" style="1" customWidth="1"/>
    <col min="15610" max="15610" width="15.7109375" style="1" customWidth="1"/>
    <col min="15611" max="15611" width="14.7109375" style="1" customWidth="1"/>
    <col min="15612" max="15860" width="8.85546875" style="1"/>
    <col min="15861" max="15861" width="27.28515625" style="1" customWidth="1"/>
    <col min="15862" max="15862" width="20" style="1" customWidth="1"/>
    <col min="15863" max="15863" width="20.7109375" style="1" customWidth="1"/>
    <col min="15864" max="15864" width="31.140625" style="1" customWidth="1"/>
    <col min="15865" max="15865" width="14.28515625" style="1" customWidth="1"/>
    <col min="15866" max="15866" width="15.7109375" style="1" customWidth="1"/>
    <col min="15867" max="15867" width="14.7109375" style="1" customWidth="1"/>
    <col min="15868" max="16116" width="8.85546875" style="1"/>
    <col min="16117" max="16117" width="27.28515625" style="1" customWidth="1"/>
    <col min="16118" max="16118" width="20" style="1" customWidth="1"/>
    <col min="16119" max="16119" width="20.7109375" style="1" customWidth="1"/>
    <col min="16120" max="16120" width="31.140625" style="1" customWidth="1"/>
    <col min="16121" max="16121" width="14.28515625" style="1" customWidth="1"/>
    <col min="16122" max="16122" width="15.7109375" style="1" customWidth="1"/>
    <col min="16123" max="16123" width="14.7109375" style="1" customWidth="1"/>
    <col min="16124" max="16384" width="8.85546875" style="1"/>
  </cols>
  <sheetData>
    <row r="1" spans="1:7" ht="15" x14ac:dyDescent="0.25">
      <c r="A1" s="2" t="s">
        <v>480</v>
      </c>
      <c r="B1" s="3"/>
      <c r="C1" s="92"/>
    </row>
    <row r="2" spans="1:7" ht="15.75" thickBot="1" x14ac:dyDescent="0.3">
      <c r="B2" s="513" t="s">
        <v>498</v>
      </c>
      <c r="C2" s="130"/>
      <c r="D2" s="130"/>
      <c r="E2" s="130"/>
      <c r="F2" s="130"/>
      <c r="G2" s="130"/>
    </row>
    <row r="3" spans="1:7" ht="15.75" thickBot="1" x14ac:dyDescent="0.3">
      <c r="A3" s="2"/>
      <c r="B3" s="514" t="s">
        <v>731</v>
      </c>
      <c r="C3" s="92"/>
    </row>
    <row r="4" spans="1:7" ht="15" x14ac:dyDescent="0.25">
      <c r="A4" s="2"/>
      <c r="B4" s="525"/>
      <c r="C4" s="92"/>
    </row>
    <row r="5" spans="1:7" ht="15" customHeight="1" x14ac:dyDescent="0.25">
      <c r="A5" s="91" t="s">
        <v>527</v>
      </c>
      <c r="C5" s="7"/>
    </row>
    <row r="6" spans="1:7" ht="15" x14ac:dyDescent="0.25">
      <c r="C6" s="468"/>
      <c r="D6" s="468"/>
      <c r="E6" s="468"/>
    </row>
    <row r="7" spans="1:7" ht="15" customHeight="1" x14ac:dyDescent="0.2">
      <c r="A7" s="826" t="s">
        <v>395</v>
      </c>
      <c r="B7" s="827" t="s">
        <v>396</v>
      </c>
      <c r="C7" s="827"/>
      <c r="D7" s="827"/>
      <c r="E7" s="827"/>
      <c r="F7" s="827"/>
      <c r="G7" s="827"/>
    </row>
    <row r="8" spans="1:7" ht="12.75" customHeight="1" x14ac:dyDescent="0.2">
      <c r="A8" s="826"/>
      <c r="B8" s="826" t="s">
        <v>397</v>
      </c>
      <c r="C8" s="826"/>
      <c r="D8" s="826"/>
      <c r="E8" s="825" t="s">
        <v>479</v>
      </c>
      <c r="F8" s="825"/>
      <c r="G8" s="825"/>
    </row>
    <row r="9" spans="1:7" ht="84" x14ac:dyDescent="0.2">
      <c r="A9" s="826"/>
      <c r="B9" s="610" t="s">
        <v>399</v>
      </c>
      <c r="C9" s="610" t="s">
        <v>400</v>
      </c>
      <c r="D9" s="610" t="s">
        <v>268</v>
      </c>
      <c r="E9" s="610" t="s">
        <v>399</v>
      </c>
      <c r="F9" s="610" t="s">
        <v>400</v>
      </c>
      <c r="G9" s="610" t="s">
        <v>268</v>
      </c>
    </row>
    <row r="10" spans="1:7" x14ac:dyDescent="0.2">
      <c r="A10" s="214" t="s">
        <v>401</v>
      </c>
      <c r="B10" s="215"/>
      <c r="C10" s="215"/>
      <c r="D10" s="215"/>
      <c r="E10" s="216"/>
      <c r="F10" s="216"/>
      <c r="G10" s="216"/>
    </row>
    <row r="11" spans="1:7" x14ac:dyDescent="0.2">
      <c r="A11" s="214" t="s">
        <v>402</v>
      </c>
      <c r="B11" s="215"/>
      <c r="C11" s="215"/>
      <c r="D11" s="215"/>
      <c r="E11" s="216"/>
      <c r="F11" s="216"/>
      <c r="G11" s="216"/>
    </row>
    <row r="12" spans="1:7" x14ac:dyDescent="0.2">
      <c r="A12" s="214" t="s">
        <v>403</v>
      </c>
      <c r="B12" s="215"/>
      <c r="C12" s="215"/>
      <c r="D12" s="215"/>
      <c r="E12" s="216"/>
      <c r="F12" s="216"/>
      <c r="G12" s="216"/>
    </row>
    <row r="13" spans="1:7" x14ac:dyDescent="0.2">
      <c r="A13" s="214" t="s">
        <v>404</v>
      </c>
      <c r="B13" s="215"/>
      <c r="C13" s="215"/>
      <c r="D13" s="215"/>
      <c r="E13" s="216"/>
      <c r="F13" s="216"/>
      <c r="G13" s="216"/>
    </row>
    <row r="14" spans="1:7" x14ac:dyDescent="0.2">
      <c r="A14" s="214" t="s">
        <v>405</v>
      </c>
      <c r="B14" s="215"/>
      <c r="C14" s="215"/>
      <c r="D14" s="215"/>
      <c r="E14" s="216"/>
      <c r="F14" s="216"/>
      <c r="G14" s="216"/>
    </row>
    <row r="15" spans="1:7" x14ac:dyDescent="0.2">
      <c r="A15" s="214" t="s">
        <v>406</v>
      </c>
      <c r="B15" s="215"/>
      <c r="C15" s="215"/>
      <c r="D15" s="215"/>
      <c r="E15" s="216"/>
      <c r="F15" s="216"/>
      <c r="G15" s="216"/>
    </row>
    <row r="16" spans="1:7" x14ac:dyDescent="0.2">
      <c r="A16" s="214" t="s">
        <v>407</v>
      </c>
      <c r="B16" s="215"/>
      <c r="C16" s="215"/>
      <c r="D16" s="215"/>
      <c r="E16" s="216"/>
      <c r="F16" s="216"/>
      <c r="G16" s="216"/>
    </row>
    <row r="17" spans="1:7" x14ac:dyDescent="0.2">
      <c r="A17" s="214" t="s">
        <v>408</v>
      </c>
      <c r="B17" s="215"/>
      <c r="C17" s="215"/>
      <c r="D17" s="215"/>
      <c r="E17" s="216"/>
      <c r="F17" s="216"/>
      <c r="G17" s="216"/>
    </row>
    <row r="18" spans="1:7" x14ac:dyDescent="0.2">
      <c r="A18" s="214" t="s">
        <v>409</v>
      </c>
      <c r="B18" s="215"/>
      <c r="C18" s="215"/>
      <c r="D18" s="215"/>
      <c r="E18" s="216"/>
      <c r="F18" s="216"/>
      <c r="G18" s="216"/>
    </row>
    <row r="19" spans="1:7" x14ac:dyDescent="0.2">
      <c r="A19" s="214" t="s">
        <v>410</v>
      </c>
      <c r="B19" s="215"/>
      <c r="C19" s="215"/>
      <c r="D19" s="215"/>
      <c r="E19" s="216"/>
      <c r="F19" s="216"/>
      <c r="G19" s="216"/>
    </row>
    <row r="20" spans="1:7" x14ac:dyDescent="0.2">
      <c r="A20" s="214" t="s">
        <v>411</v>
      </c>
      <c r="B20" s="215"/>
      <c r="C20" s="215"/>
      <c r="D20" s="215"/>
      <c r="E20" s="216"/>
      <c r="F20" s="216"/>
      <c r="G20" s="216"/>
    </row>
    <row r="21" spans="1:7" x14ac:dyDescent="0.2">
      <c r="A21" s="217" t="s">
        <v>268</v>
      </c>
      <c r="B21" s="218"/>
      <c r="C21" s="218"/>
      <c r="D21" s="218"/>
      <c r="E21" s="218"/>
      <c r="F21" s="218"/>
      <c r="G21" s="218"/>
    </row>
    <row r="22" spans="1:7" x14ac:dyDescent="0.2">
      <c r="A22" s="431"/>
      <c r="B22" s="432"/>
      <c r="C22" s="432"/>
      <c r="D22" s="432"/>
      <c r="E22" s="432"/>
      <c r="F22" s="432"/>
      <c r="G22" s="432"/>
    </row>
    <row r="23" spans="1:7" x14ac:dyDescent="0.2">
      <c r="A23" s="433" t="s">
        <v>493</v>
      </c>
      <c r="B23" s="432"/>
      <c r="C23" s="432"/>
      <c r="D23" s="432"/>
      <c r="E23" s="432"/>
      <c r="F23" s="432"/>
      <c r="G23" s="432"/>
    </row>
    <row r="24" spans="1:7" ht="24" x14ac:dyDescent="0.2">
      <c r="A24" s="611" t="s">
        <v>489</v>
      </c>
      <c r="B24" s="434" t="s">
        <v>412</v>
      </c>
      <c r="C24" s="434" t="s">
        <v>398</v>
      </c>
      <c r="D24" s="432"/>
      <c r="E24" s="432"/>
      <c r="F24" s="432"/>
      <c r="G24" s="432"/>
    </row>
    <row r="25" spans="1:7" ht="17.25" customHeight="1" x14ac:dyDescent="0.2">
      <c r="A25" s="504" t="s">
        <v>741</v>
      </c>
      <c r="B25" s="760"/>
      <c r="C25" s="660"/>
      <c r="D25" s="665"/>
      <c r="E25" s="506"/>
      <c r="F25" s="432"/>
      <c r="G25" s="432"/>
    </row>
    <row r="26" spans="1:7" ht="13.5" x14ac:dyDescent="0.2">
      <c r="A26" s="495" t="s">
        <v>528</v>
      </c>
      <c r="B26" s="486"/>
      <c r="C26" s="486"/>
      <c r="D26" s="829"/>
      <c r="E26" s="830"/>
      <c r="F26" s="432"/>
      <c r="G26" s="432"/>
    </row>
    <row r="27" spans="1:7" ht="13.5" x14ac:dyDescent="0.2">
      <c r="A27" s="495" t="s">
        <v>529</v>
      </c>
      <c r="B27" s="486"/>
      <c r="C27" s="486"/>
      <c r="D27" s="432"/>
      <c r="E27" s="432"/>
      <c r="F27" s="432"/>
      <c r="G27" s="432"/>
    </row>
    <row r="28" spans="1:7" ht="13.5" x14ac:dyDescent="0.2">
      <c r="A28" s="496" t="s">
        <v>530</v>
      </c>
      <c r="B28" s="486"/>
      <c r="C28" s="486"/>
      <c r="D28" s="432"/>
      <c r="E28" s="432"/>
      <c r="F28" s="432"/>
      <c r="G28" s="432"/>
    </row>
    <row r="29" spans="1:7" ht="13.5" x14ac:dyDescent="0.2">
      <c r="A29" s="497" t="s">
        <v>531</v>
      </c>
      <c r="B29" s="486"/>
      <c r="C29" s="486"/>
      <c r="D29" s="432"/>
      <c r="E29" s="432"/>
      <c r="F29" s="432"/>
      <c r="G29" s="432"/>
    </row>
    <row r="30" spans="1:7" ht="13.5" x14ac:dyDescent="0.2">
      <c r="A30" s="497" t="s">
        <v>532</v>
      </c>
      <c r="B30" s="486"/>
      <c r="C30" s="486"/>
    </row>
    <row r="31" spans="1:7" ht="13.5" x14ac:dyDescent="0.2">
      <c r="A31" s="497" t="s">
        <v>533</v>
      </c>
      <c r="B31" s="486"/>
      <c r="C31" s="486"/>
    </row>
    <row r="32" spans="1:7" ht="13.5" x14ac:dyDescent="0.2">
      <c r="A32" s="498" t="s">
        <v>534</v>
      </c>
      <c r="B32" s="486"/>
      <c r="C32" s="486"/>
    </row>
    <row r="33" spans="1:7" ht="13.5" x14ac:dyDescent="0.2">
      <c r="A33" s="498" t="s">
        <v>535</v>
      </c>
      <c r="B33" s="486"/>
      <c r="C33" s="486"/>
    </row>
    <row r="34" spans="1:7" ht="13.5" x14ac:dyDescent="0.2">
      <c r="A34" s="498" t="s">
        <v>536</v>
      </c>
      <c r="B34" s="486"/>
      <c r="C34" s="486"/>
    </row>
    <row r="35" spans="1:7" ht="13.5" x14ac:dyDescent="0.2">
      <c r="A35" s="498" t="s">
        <v>537</v>
      </c>
      <c r="B35" s="486"/>
      <c r="C35" s="486"/>
    </row>
    <row r="36" spans="1:7" ht="13.5" x14ac:dyDescent="0.2">
      <c r="A36" s="498" t="s">
        <v>538</v>
      </c>
      <c r="B36" s="486"/>
      <c r="C36" s="486"/>
    </row>
    <row r="37" spans="1:7" ht="13.5" x14ac:dyDescent="0.2">
      <c r="A37" s="498" t="s">
        <v>539</v>
      </c>
      <c r="B37" s="486"/>
      <c r="C37" s="486"/>
      <c r="D37" s="432"/>
      <c r="E37" s="432"/>
      <c r="F37" s="432"/>
      <c r="G37" s="432"/>
    </row>
    <row r="38" spans="1:7" ht="13.5" x14ac:dyDescent="0.2">
      <c r="A38" s="498" t="s">
        <v>540</v>
      </c>
      <c r="B38" s="486"/>
      <c r="C38" s="486"/>
    </row>
    <row r="39" spans="1:7" x14ac:dyDescent="0.2">
      <c r="A39" s="504" t="s">
        <v>484</v>
      </c>
      <c r="B39" s="760"/>
      <c r="C39" s="660"/>
      <c r="D39" s="557"/>
      <c r="E39" s="506"/>
    </row>
    <row r="41" spans="1:7" x14ac:dyDescent="0.2">
      <c r="A41" s="433" t="s">
        <v>541</v>
      </c>
      <c r="B41" s="432"/>
      <c r="C41" s="432"/>
      <c r="D41" s="432"/>
      <c r="E41" s="432"/>
      <c r="F41" s="432"/>
      <c r="G41" s="432"/>
    </row>
    <row r="42" spans="1:7" ht="24" x14ac:dyDescent="0.2">
      <c r="A42" s="611" t="s">
        <v>542</v>
      </c>
      <c r="B42" s="434" t="s">
        <v>412</v>
      </c>
      <c r="C42" s="434" t="s">
        <v>398</v>
      </c>
      <c r="D42" s="432"/>
      <c r="E42" s="432"/>
      <c r="F42" s="432"/>
      <c r="G42" s="432"/>
    </row>
    <row r="43" spans="1:7" ht="17.25" customHeight="1" x14ac:dyDescent="0.2">
      <c r="A43" s="504" t="s">
        <v>483</v>
      </c>
      <c r="B43" s="505"/>
      <c r="C43" s="505"/>
      <c r="D43" s="432"/>
      <c r="E43" s="506"/>
      <c r="F43" s="432"/>
      <c r="G43" s="432"/>
    </row>
    <row r="44" spans="1:7" x14ac:dyDescent="0.2">
      <c r="A44" s="495" t="s">
        <v>477</v>
      </c>
      <c r="B44" s="218" t="s">
        <v>499</v>
      </c>
      <c r="C44" s="218" t="s">
        <v>499</v>
      </c>
      <c r="D44" s="432"/>
      <c r="E44" s="432"/>
      <c r="F44" s="432"/>
      <c r="G44" s="432"/>
    </row>
    <row r="45" spans="1:7" x14ac:dyDescent="0.2">
      <c r="A45" s="495" t="s">
        <v>413</v>
      </c>
      <c r="B45" s="218" t="s">
        <v>499</v>
      </c>
      <c r="C45" s="218" t="s">
        <v>499</v>
      </c>
      <c r="D45" s="432"/>
      <c r="E45" s="432"/>
      <c r="F45" s="432"/>
      <c r="G45" s="432"/>
    </row>
    <row r="46" spans="1:7" x14ac:dyDescent="0.2">
      <c r="A46" s="496" t="s">
        <v>414</v>
      </c>
      <c r="B46" s="218" t="s">
        <v>499</v>
      </c>
      <c r="C46" s="218" t="s">
        <v>499</v>
      </c>
      <c r="D46" s="432"/>
      <c r="E46" s="432"/>
      <c r="F46" s="432"/>
      <c r="G46" s="432"/>
    </row>
    <row r="47" spans="1:7" x14ac:dyDescent="0.2">
      <c r="A47" s="497" t="s">
        <v>415</v>
      </c>
      <c r="B47" s="218" t="s">
        <v>499</v>
      </c>
      <c r="C47" s="218" t="s">
        <v>499</v>
      </c>
      <c r="D47" s="432"/>
      <c r="E47" s="432"/>
      <c r="F47" s="432"/>
      <c r="G47" s="432"/>
    </row>
    <row r="48" spans="1:7" x14ac:dyDescent="0.2">
      <c r="A48" s="497" t="s">
        <v>416</v>
      </c>
      <c r="B48" s="218" t="s">
        <v>499</v>
      </c>
      <c r="C48" s="218" t="s">
        <v>499</v>
      </c>
    </row>
    <row r="49" spans="1:7" ht="13.5" x14ac:dyDescent="0.2">
      <c r="A49" s="498" t="s">
        <v>543</v>
      </c>
      <c r="B49" s="218" t="s">
        <v>499</v>
      </c>
      <c r="C49" s="218" t="s">
        <v>499</v>
      </c>
    </row>
    <row r="50" spans="1:7" x14ac:dyDescent="0.2">
      <c r="A50" s="498" t="s">
        <v>544</v>
      </c>
      <c r="B50" s="218" t="s">
        <v>499</v>
      </c>
      <c r="C50" s="218" t="s">
        <v>499</v>
      </c>
    </row>
    <row r="51" spans="1:7" x14ac:dyDescent="0.2">
      <c r="A51" s="498" t="s">
        <v>545</v>
      </c>
      <c r="B51" s="218" t="s">
        <v>499</v>
      </c>
      <c r="C51" s="218" t="s">
        <v>499</v>
      </c>
    </row>
    <row r="52" spans="1:7" x14ac:dyDescent="0.2">
      <c r="A52" s="498" t="s">
        <v>546</v>
      </c>
      <c r="B52" s="218" t="s">
        <v>499</v>
      </c>
      <c r="C52" s="218" t="s">
        <v>499</v>
      </c>
    </row>
    <row r="53" spans="1:7" x14ac:dyDescent="0.2">
      <c r="A53" s="498" t="s">
        <v>547</v>
      </c>
      <c r="B53" s="218" t="s">
        <v>499</v>
      </c>
      <c r="C53" s="218" t="s">
        <v>499</v>
      </c>
    </row>
    <row r="54" spans="1:7" x14ac:dyDescent="0.2">
      <c r="A54" s="498" t="s">
        <v>548</v>
      </c>
      <c r="B54" s="218" t="s">
        <v>499</v>
      </c>
      <c r="C54" s="218" t="s">
        <v>499</v>
      </c>
      <c r="D54" s="432"/>
      <c r="E54" s="432"/>
      <c r="F54" s="432"/>
      <c r="G54" s="432"/>
    </row>
    <row r="55" spans="1:7" x14ac:dyDescent="0.2">
      <c r="A55" s="498" t="s">
        <v>478</v>
      </c>
      <c r="B55" s="218" t="s">
        <v>499</v>
      </c>
      <c r="C55" s="218" t="s">
        <v>499</v>
      </c>
    </row>
    <row r="56" spans="1:7" x14ac:dyDescent="0.2">
      <c r="A56" s="504" t="s">
        <v>484</v>
      </c>
      <c r="B56" s="660" t="s">
        <v>499</v>
      </c>
      <c r="C56" s="660" t="s">
        <v>499</v>
      </c>
      <c r="E56" s="506"/>
    </row>
    <row r="57" spans="1:7" x14ac:dyDescent="0.2">
      <c r="A57" s="507"/>
      <c r="B57" s="432"/>
      <c r="C57" s="432"/>
    </row>
    <row r="58" spans="1:7" ht="15" x14ac:dyDescent="0.25">
      <c r="A58" s="91" t="s">
        <v>549</v>
      </c>
      <c r="C58" s="7"/>
    </row>
    <row r="59" spans="1:7" ht="15" x14ac:dyDescent="0.25">
      <c r="C59" s="468"/>
      <c r="D59" s="468"/>
      <c r="E59" s="468"/>
    </row>
    <row r="60" spans="1:7" ht="15" customHeight="1" x14ac:dyDescent="0.2">
      <c r="A60" s="825" t="s">
        <v>395</v>
      </c>
      <c r="B60" s="828" t="s">
        <v>396</v>
      </c>
      <c r="C60" s="828"/>
      <c r="D60" s="828"/>
      <c r="E60" s="828"/>
      <c r="F60" s="828"/>
      <c r="G60" s="828"/>
    </row>
    <row r="61" spans="1:7" x14ac:dyDescent="0.2">
      <c r="A61" s="825"/>
      <c r="B61" s="825" t="s">
        <v>417</v>
      </c>
      <c r="C61" s="825"/>
      <c r="D61" s="825"/>
      <c r="E61" s="825" t="s">
        <v>550</v>
      </c>
      <c r="F61" s="825"/>
      <c r="G61" s="825"/>
    </row>
    <row r="62" spans="1:7" ht="84" x14ac:dyDescent="0.2">
      <c r="A62" s="825"/>
      <c r="B62" s="609" t="s">
        <v>399</v>
      </c>
      <c r="C62" s="609" t="s">
        <v>400</v>
      </c>
      <c r="D62" s="609" t="s">
        <v>268</v>
      </c>
      <c r="E62" s="609" t="s">
        <v>399</v>
      </c>
      <c r="F62" s="609" t="s">
        <v>400</v>
      </c>
      <c r="G62" s="609" t="s">
        <v>268</v>
      </c>
    </row>
    <row r="63" spans="1:7" x14ac:dyDescent="0.2">
      <c r="A63" s="623" t="s">
        <v>418</v>
      </c>
      <c r="B63" s="624"/>
      <c r="C63" s="624"/>
      <c r="D63" s="624"/>
      <c r="E63" s="625"/>
      <c r="F63" s="625"/>
      <c r="G63" s="625"/>
    </row>
    <row r="64" spans="1:7" x14ac:dyDescent="0.2">
      <c r="A64" s="623" t="s">
        <v>419</v>
      </c>
      <c r="B64" s="624"/>
      <c r="C64" s="624"/>
      <c r="D64" s="624"/>
      <c r="E64" s="625"/>
      <c r="F64" s="625"/>
      <c r="G64" s="625"/>
    </row>
    <row r="65" spans="1:7" x14ac:dyDescent="0.2">
      <c r="A65" s="623" t="s">
        <v>420</v>
      </c>
      <c r="B65" s="624"/>
      <c r="C65" s="624"/>
      <c r="D65" s="624"/>
      <c r="E65" s="625"/>
      <c r="F65" s="625"/>
      <c r="G65" s="625"/>
    </row>
    <row r="66" spans="1:7" x14ac:dyDescent="0.2">
      <c r="A66" s="623" t="s">
        <v>421</v>
      </c>
      <c r="B66" s="624"/>
      <c r="C66" s="624"/>
      <c r="D66" s="624"/>
      <c r="E66" s="625"/>
      <c r="F66" s="625"/>
      <c r="G66" s="625"/>
    </row>
    <row r="67" spans="1:7" x14ac:dyDescent="0.2">
      <c r="A67" s="623" t="s">
        <v>422</v>
      </c>
      <c r="B67" s="624"/>
      <c r="C67" s="624"/>
      <c r="D67" s="624"/>
      <c r="E67" s="625"/>
      <c r="F67" s="625"/>
      <c r="G67" s="625"/>
    </row>
    <row r="68" spans="1:7" x14ac:dyDescent="0.2">
      <c r="A68" s="623" t="s">
        <v>423</v>
      </c>
      <c r="B68" s="624"/>
      <c r="C68" s="624"/>
      <c r="D68" s="624"/>
      <c r="E68" s="625"/>
      <c r="F68" s="625"/>
      <c r="G68" s="625"/>
    </row>
    <row r="69" spans="1:7" x14ac:dyDescent="0.2">
      <c r="A69" s="623" t="s">
        <v>424</v>
      </c>
      <c r="B69" s="624"/>
      <c r="C69" s="624"/>
      <c r="D69" s="624"/>
      <c r="E69" s="625"/>
      <c r="F69" s="625"/>
      <c r="G69" s="625"/>
    </row>
    <row r="70" spans="1:7" x14ac:dyDescent="0.2">
      <c r="A70" s="623" t="s">
        <v>425</v>
      </c>
      <c r="B70" s="624"/>
      <c r="C70" s="624"/>
      <c r="D70" s="624"/>
      <c r="E70" s="625"/>
      <c r="F70" s="625"/>
      <c r="G70" s="625"/>
    </row>
    <row r="71" spans="1:7" x14ac:dyDescent="0.2">
      <c r="A71" s="626" t="s">
        <v>268</v>
      </c>
      <c r="B71" s="622"/>
      <c r="C71" s="622"/>
      <c r="D71" s="622"/>
      <c r="E71" s="622"/>
      <c r="F71" s="622"/>
      <c r="G71" s="622"/>
    </row>
    <row r="73" spans="1:7" x14ac:dyDescent="0.2">
      <c r="A73" s="507" t="s">
        <v>494</v>
      </c>
      <c r="B73" s="432"/>
      <c r="C73" s="432"/>
    </row>
    <row r="74" spans="1:7" ht="12.75" customHeight="1" x14ac:dyDescent="0.2">
      <c r="A74" s="610" t="s">
        <v>489</v>
      </c>
      <c r="B74" s="826" t="s">
        <v>417</v>
      </c>
      <c r="C74" s="826"/>
      <c r="D74" s="826"/>
      <c r="E74" s="825" t="s">
        <v>550</v>
      </c>
      <c r="F74" s="825"/>
      <c r="G74" s="825"/>
    </row>
    <row r="75" spans="1:7" ht="84" x14ac:dyDescent="0.2">
      <c r="A75" s="509" t="s">
        <v>452</v>
      </c>
      <c r="B75" s="610" t="s">
        <v>399</v>
      </c>
      <c r="C75" s="610" t="s">
        <v>400</v>
      </c>
      <c r="D75" s="610" t="s">
        <v>268</v>
      </c>
      <c r="E75" s="612" t="s">
        <v>399</v>
      </c>
      <c r="F75" s="609" t="s">
        <v>400</v>
      </c>
      <c r="G75" s="609" t="s">
        <v>268</v>
      </c>
    </row>
    <row r="76" spans="1:7" x14ac:dyDescent="0.2">
      <c r="A76" s="500" t="s">
        <v>453</v>
      </c>
      <c r="B76" s="627"/>
      <c r="C76" s="627"/>
      <c r="D76" s="627"/>
      <c r="E76" s="527"/>
      <c r="F76" s="527"/>
      <c r="G76" s="527"/>
    </row>
    <row r="77" spans="1:7" x14ac:dyDescent="0.2">
      <c r="A77" s="501" t="s">
        <v>455</v>
      </c>
      <c r="B77" s="628"/>
      <c r="C77" s="628"/>
      <c r="D77" s="628"/>
      <c r="E77" s="629"/>
      <c r="F77" s="629"/>
      <c r="G77" s="629"/>
    </row>
    <row r="78" spans="1:7" x14ac:dyDescent="0.2">
      <c r="A78" s="502" t="s">
        <v>457</v>
      </c>
      <c r="B78" s="630"/>
      <c r="C78" s="630"/>
      <c r="D78" s="630"/>
      <c r="E78" s="631"/>
      <c r="F78" s="631"/>
      <c r="G78" s="631"/>
    </row>
    <row r="79" spans="1:7" ht="36" x14ac:dyDescent="0.2">
      <c r="A79" s="502" t="s">
        <v>458</v>
      </c>
      <c r="B79" s="630"/>
      <c r="C79" s="630"/>
      <c r="D79" s="630"/>
      <c r="E79" s="526"/>
      <c r="F79" s="526"/>
      <c r="G79" s="528"/>
    </row>
    <row r="80" spans="1:7" x14ac:dyDescent="0.2">
      <c r="A80" s="501" t="s">
        <v>459</v>
      </c>
      <c r="B80" s="628"/>
      <c r="C80" s="628"/>
      <c r="D80" s="628"/>
      <c r="E80" s="628"/>
      <c r="F80" s="628"/>
      <c r="G80" s="628"/>
    </row>
    <row r="81" spans="1:7" x14ac:dyDescent="0.2">
      <c r="A81" s="502" t="s">
        <v>461</v>
      </c>
      <c r="B81" s="630"/>
      <c r="C81" s="630"/>
      <c r="D81" s="630"/>
      <c r="E81" s="526"/>
      <c r="F81" s="526"/>
      <c r="G81" s="528"/>
    </row>
    <row r="82" spans="1:7" x14ac:dyDescent="0.2">
      <c r="A82" s="501" t="s">
        <v>462</v>
      </c>
      <c r="B82" s="628"/>
      <c r="C82" s="628"/>
      <c r="D82" s="628"/>
      <c r="E82" s="628"/>
      <c r="F82" s="628"/>
      <c r="G82" s="628"/>
    </row>
    <row r="83" spans="1:7" x14ac:dyDescent="0.2">
      <c r="A83" s="502" t="s">
        <v>461</v>
      </c>
      <c r="B83" s="630"/>
      <c r="C83" s="630"/>
      <c r="D83" s="630"/>
      <c r="E83" s="526"/>
      <c r="F83" s="526"/>
      <c r="G83" s="528"/>
    </row>
    <row r="84" spans="1:7" x14ac:dyDescent="0.2">
      <c r="A84" s="502" t="s">
        <v>464</v>
      </c>
      <c r="B84" s="630"/>
      <c r="C84" s="630"/>
      <c r="D84" s="630"/>
      <c r="E84" s="526"/>
      <c r="F84" s="526"/>
      <c r="G84" s="528"/>
    </row>
    <row r="85" spans="1:7" ht="24" x14ac:dyDescent="0.2">
      <c r="A85" s="503" t="s">
        <v>472</v>
      </c>
      <c r="B85" s="632"/>
      <c r="C85" s="632"/>
      <c r="D85" s="632"/>
      <c r="E85" s="632"/>
      <c r="F85" s="632"/>
      <c r="G85" s="632"/>
    </row>
    <row r="86" spans="1:7" x14ac:dyDescent="0.2">
      <c r="A86" s="502" t="s">
        <v>457</v>
      </c>
      <c r="B86" s="630"/>
      <c r="C86" s="630"/>
      <c r="D86" s="630"/>
      <c r="E86" s="526"/>
      <c r="F86" s="526"/>
      <c r="G86" s="528"/>
    </row>
    <row r="87" spans="1:7" ht="36" x14ac:dyDescent="0.2">
      <c r="A87" s="502" t="s">
        <v>458</v>
      </c>
      <c r="B87" s="630"/>
      <c r="C87" s="630"/>
      <c r="D87" s="630"/>
      <c r="E87" s="526"/>
      <c r="F87" s="526"/>
      <c r="G87" s="528"/>
    </row>
    <row r="88" spans="1:7" x14ac:dyDescent="0.2">
      <c r="A88" s="510" t="s">
        <v>482</v>
      </c>
      <c r="B88" s="633"/>
      <c r="C88" s="633"/>
      <c r="D88" s="633"/>
      <c r="E88" s="634"/>
      <c r="F88" s="634"/>
      <c r="G88" s="634"/>
    </row>
    <row r="89" spans="1:7" x14ac:dyDescent="0.2">
      <c r="A89" s="670"/>
      <c r="B89" s="671"/>
      <c r="C89" s="671"/>
      <c r="D89" s="671"/>
      <c r="E89" s="672"/>
      <c r="F89" s="672"/>
      <c r="G89" s="672"/>
    </row>
    <row r="90" spans="1:7" x14ac:dyDescent="0.2">
      <c r="A90" s="507" t="s">
        <v>637</v>
      </c>
      <c r="B90" s="432"/>
      <c r="C90" s="432"/>
    </row>
    <row r="91" spans="1:7" ht="12.75" customHeight="1" x14ac:dyDescent="0.2">
      <c r="A91" s="610" t="s">
        <v>542</v>
      </c>
      <c r="B91" s="825" t="s">
        <v>417</v>
      </c>
      <c r="C91" s="825"/>
      <c r="D91" s="825"/>
      <c r="E91" s="825" t="s">
        <v>550</v>
      </c>
      <c r="F91" s="825"/>
      <c r="G91" s="825"/>
    </row>
    <row r="92" spans="1:7" ht="84" x14ac:dyDescent="0.2">
      <c r="A92" s="509" t="s">
        <v>452</v>
      </c>
      <c r="B92" s="609" t="s">
        <v>399</v>
      </c>
      <c r="C92" s="609" t="s">
        <v>400</v>
      </c>
      <c r="D92" s="609" t="s">
        <v>268</v>
      </c>
      <c r="E92" s="609" t="s">
        <v>399</v>
      </c>
      <c r="F92" s="609" t="s">
        <v>400</v>
      </c>
      <c r="G92" s="609" t="s">
        <v>268</v>
      </c>
    </row>
    <row r="93" spans="1:7" x14ac:dyDescent="0.2">
      <c r="A93" s="500" t="s">
        <v>453</v>
      </c>
      <c r="B93" s="681"/>
      <c r="C93" s="681"/>
      <c r="D93" s="681"/>
      <c r="E93" s="681"/>
      <c r="F93" s="681"/>
      <c r="G93" s="681"/>
    </row>
    <row r="94" spans="1:7" x14ac:dyDescent="0.2">
      <c r="A94" s="501" t="s">
        <v>638</v>
      </c>
      <c r="B94" s="682"/>
      <c r="C94" s="682"/>
      <c r="D94" s="682"/>
      <c r="E94" s="682"/>
      <c r="F94" s="682"/>
      <c r="G94" s="682"/>
    </row>
    <row r="95" spans="1:7" x14ac:dyDescent="0.2">
      <c r="A95" s="502" t="s">
        <v>457</v>
      </c>
      <c r="B95" s="630"/>
      <c r="C95" s="630"/>
      <c r="D95" s="630"/>
      <c r="E95" s="630"/>
      <c r="F95" s="630"/>
      <c r="G95" s="630"/>
    </row>
    <row r="96" spans="1:7" x14ac:dyDescent="0.2">
      <c r="A96" s="502" t="s">
        <v>639</v>
      </c>
      <c r="B96" s="630"/>
      <c r="C96" s="630"/>
      <c r="D96" s="630"/>
      <c r="E96" s="630"/>
      <c r="F96" s="630"/>
      <c r="G96" s="630"/>
    </row>
    <row r="97" spans="1:7" x14ac:dyDescent="0.2">
      <c r="A97" s="501" t="s">
        <v>640</v>
      </c>
      <c r="B97" s="682"/>
      <c r="C97" s="682"/>
      <c r="D97" s="682"/>
      <c r="E97" s="682"/>
      <c r="F97" s="682"/>
      <c r="G97" s="682"/>
    </row>
    <row r="98" spans="1:7" x14ac:dyDescent="0.2">
      <c r="A98" s="502" t="s">
        <v>461</v>
      </c>
      <c r="B98" s="630"/>
      <c r="C98" s="630"/>
      <c r="D98" s="630"/>
      <c r="E98" s="630"/>
      <c r="F98" s="630"/>
      <c r="G98" s="630"/>
    </row>
    <row r="99" spans="1:7" x14ac:dyDescent="0.2">
      <c r="A99" s="502" t="s">
        <v>639</v>
      </c>
      <c r="B99" s="630"/>
      <c r="C99" s="630"/>
      <c r="D99" s="630"/>
      <c r="E99" s="630"/>
      <c r="F99" s="630"/>
      <c r="G99" s="630"/>
    </row>
    <row r="100" spans="1:7" x14ac:dyDescent="0.2">
      <c r="A100" s="500" t="s">
        <v>641</v>
      </c>
      <c r="B100" s="627"/>
      <c r="C100" s="627"/>
      <c r="D100" s="627"/>
      <c r="E100" s="627"/>
      <c r="F100" s="627"/>
      <c r="G100" s="627"/>
    </row>
    <row r="101" spans="1:7" ht="24" x14ac:dyDescent="0.2">
      <c r="A101" s="502" t="s">
        <v>642</v>
      </c>
      <c r="B101" s="630"/>
      <c r="C101" s="630"/>
      <c r="D101" s="630"/>
      <c r="E101" s="630"/>
      <c r="F101" s="630"/>
      <c r="G101" s="630"/>
    </row>
    <row r="102" spans="1:7" ht="14.25" customHeight="1" x14ac:dyDescent="0.2">
      <c r="A102" s="502" t="s">
        <v>643</v>
      </c>
      <c r="B102" s="630"/>
      <c r="C102" s="630"/>
      <c r="D102" s="630"/>
      <c r="E102" s="630"/>
      <c r="F102" s="630"/>
      <c r="G102" s="630"/>
    </row>
    <row r="103" spans="1:7" x14ac:dyDescent="0.2">
      <c r="A103" s="500" t="s">
        <v>644</v>
      </c>
      <c r="B103" s="627"/>
      <c r="C103" s="627"/>
      <c r="D103" s="627"/>
      <c r="E103" s="627"/>
      <c r="F103" s="627"/>
      <c r="G103" s="627"/>
    </row>
    <row r="104" spans="1:7" x14ac:dyDescent="0.2">
      <c r="A104" s="510" t="s">
        <v>482</v>
      </c>
      <c r="B104" s="683"/>
      <c r="C104" s="683"/>
      <c r="D104" s="683"/>
      <c r="E104" s="683"/>
      <c r="F104" s="683"/>
      <c r="G104" s="683"/>
    </row>
    <row r="105" spans="1:7" x14ac:dyDescent="0.2">
      <c r="A105" s="670"/>
      <c r="B105" s="671"/>
      <c r="C105" s="671"/>
      <c r="D105" s="671"/>
      <c r="E105" s="672"/>
      <c r="F105" s="672"/>
      <c r="G105" s="672"/>
    </row>
    <row r="106" spans="1:7" x14ac:dyDescent="0.2">
      <c r="A106" s="433" t="s">
        <v>624</v>
      </c>
      <c r="B106" s="432"/>
      <c r="C106" s="432"/>
      <c r="D106" s="432"/>
      <c r="E106" s="672"/>
      <c r="F106" s="672"/>
      <c r="G106" s="672"/>
    </row>
    <row r="107" spans="1:7" ht="24" x14ac:dyDescent="0.2">
      <c r="A107" s="610" t="s">
        <v>489</v>
      </c>
      <c r="B107" s="434" t="s">
        <v>412</v>
      </c>
      <c r="C107" s="434" t="s">
        <v>398</v>
      </c>
      <c r="D107" s="432"/>
      <c r="E107" s="672"/>
      <c r="F107" s="672"/>
      <c r="G107" s="672"/>
    </row>
    <row r="108" spans="1:7" ht="13.5" x14ac:dyDescent="0.2">
      <c r="A108" s="673" t="s">
        <v>625</v>
      </c>
      <c r="B108" s="674"/>
      <c r="C108" s="629"/>
      <c r="D108" s="433"/>
      <c r="E108" s="672"/>
      <c r="F108" s="672"/>
      <c r="G108" s="672"/>
    </row>
    <row r="109" spans="1:7" ht="13.5" x14ac:dyDescent="0.2">
      <c r="A109" s="495" t="s">
        <v>626</v>
      </c>
      <c r="B109" s="679"/>
      <c r="C109" s="677"/>
      <c r="D109" s="432"/>
      <c r="E109" s="672"/>
      <c r="F109" s="672"/>
      <c r="G109" s="672"/>
    </row>
    <row r="110" spans="1:7" ht="13.5" x14ac:dyDescent="0.2">
      <c r="A110" s="495" t="s">
        <v>627</v>
      </c>
      <c r="C110" s="677"/>
      <c r="D110" s="432"/>
      <c r="E110" s="672"/>
      <c r="F110" s="672"/>
      <c r="G110" s="672"/>
    </row>
    <row r="111" spans="1:7" ht="13.5" x14ac:dyDescent="0.2">
      <c r="A111" s="495" t="s">
        <v>628</v>
      </c>
      <c r="B111" s="679"/>
      <c r="C111" s="677"/>
      <c r="D111" s="432"/>
      <c r="E111" s="672"/>
      <c r="F111" s="672"/>
      <c r="G111" s="672"/>
    </row>
    <row r="112" spans="1:7" ht="13.5" x14ac:dyDescent="0.2">
      <c r="A112" s="495" t="s">
        <v>629</v>
      </c>
      <c r="B112" s="679"/>
      <c r="C112" s="677"/>
      <c r="D112" s="432"/>
      <c r="E112" s="672"/>
      <c r="F112" s="672"/>
      <c r="G112" s="672"/>
    </row>
    <row r="113" spans="1:7" ht="13.5" x14ac:dyDescent="0.2">
      <c r="A113" s="496" t="s">
        <v>630</v>
      </c>
      <c r="B113" s="675"/>
      <c r="C113" s="677"/>
      <c r="E113" s="672"/>
      <c r="F113" s="672"/>
      <c r="G113" s="672"/>
    </row>
    <row r="114" spans="1:7" ht="13.5" x14ac:dyDescent="0.2">
      <c r="A114" s="498" t="s">
        <v>631</v>
      </c>
      <c r="B114" s="676"/>
      <c r="C114" s="677"/>
      <c r="E114" s="672"/>
      <c r="F114" s="672"/>
      <c r="G114" s="672"/>
    </row>
    <row r="115" spans="1:7" ht="13.5" x14ac:dyDescent="0.2">
      <c r="A115" s="497" t="s">
        <v>632</v>
      </c>
      <c r="B115" s="676"/>
      <c r="C115" s="677"/>
      <c r="E115" s="672"/>
      <c r="F115" s="672"/>
      <c r="G115" s="672"/>
    </row>
    <row r="116" spans="1:7" ht="13.5" x14ac:dyDescent="0.2">
      <c r="A116" s="497" t="s">
        <v>633</v>
      </c>
      <c r="B116" s="676"/>
      <c r="C116" s="677"/>
      <c r="E116" s="672"/>
      <c r="F116" s="672"/>
      <c r="G116" s="672"/>
    </row>
    <row r="117" spans="1:7" ht="13.5" x14ac:dyDescent="0.2">
      <c r="A117" s="497" t="s">
        <v>634</v>
      </c>
      <c r="B117" s="680"/>
      <c r="C117" s="677"/>
      <c r="E117" s="672"/>
      <c r="F117" s="672"/>
      <c r="G117" s="672"/>
    </row>
    <row r="118" spans="1:7" ht="13.5" x14ac:dyDescent="0.2">
      <c r="A118" s="496" t="s">
        <v>635</v>
      </c>
      <c r="B118" s="678"/>
      <c r="C118" s="677"/>
      <c r="D118" s="432"/>
      <c r="E118" s="672"/>
      <c r="F118" s="672"/>
      <c r="G118" s="672"/>
    </row>
    <row r="119" spans="1:7" ht="13.5" x14ac:dyDescent="0.2">
      <c r="A119" s="673" t="s">
        <v>636</v>
      </c>
      <c r="B119" s="674"/>
      <c r="C119" s="629"/>
      <c r="D119" s="432"/>
      <c r="E119" s="672"/>
      <c r="F119" s="672"/>
      <c r="G119" s="672"/>
    </row>
    <row r="120" spans="1:7" x14ac:dyDescent="0.2">
      <c r="A120" s="433"/>
      <c r="B120" s="432"/>
      <c r="C120" s="672"/>
      <c r="D120" s="432"/>
      <c r="E120" s="672"/>
      <c r="F120" s="672"/>
      <c r="G120" s="672"/>
    </row>
    <row r="121" spans="1:7" x14ac:dyDescent="0.2">
      <c r="A121" s="433" t="s">
        <v>645</v>
      </c>
      <c r="D121" s="432"/>
      <c r="E121" s="672"/>
      <c r="F121" s="672"/>
      <c r="G121" s="672"/>
    </row>
    <row r="122" spans="1:7" ht="24" x14ac:dyDescent="0.2">
      <c r="A122" s="610" t="s">
        <v>542</v>
      </c>
      <c r="B122" s="434" t="s">
        <v>412</v>
      </c>
      <c r="C122" s="434" t="s">
        <v>398</v>
      </c>
      <c r="D122" s="432"/>
      <c r="E122" s="672"/>
      <c r="F122" s="672"/>
      <c r="G122" s="672"/>
    </row>
    <row r="123" spans="1:7" ht="13.5" x14ac:dyDescent="0.2">
      <c r="A123" s="673" t="s">
        <v>625</v>
      </c>
      <c r="B123" s="434"/>
      <c r="C123" s="434"/>
      <c r="D123" s="432"/>
      <c r="E123" s="672"/>
      <c r="F123" s="672"/>
      <c r="G123" s="672"/>
    </row>
    <row r="124" spans="1:7" x14ac:dyDescent="0.2">
      <c r="A124" s="495" t="s">
        <v>646</v>
      </c>
      <c r="B124" s="218"/>
      <c r="C124" s="218"/>
      <c r="D124" s="432"/>
      <c r="E124" s="672"/>
      <c r="F124" s="672"/>
      <c r="G124" s="672"/>
    </row>
    <row r="125" spans="1:7" x14ac:dyDescent="0.2">
      <c r="A125" s="495" t="s">
        <v>413</v>
      </c>
      <c r="B125" s="218"/>
      <c r="C125" s="218"/>
      <c r="D125" s="432"/>
      <c r="E125" s="672"/>
      <c r="F125" s="672"/>
      <c r="G125" s="672"/>
    </row>
    <row r="126" spans="1:7" x14ac:dyDescent="0.2">
      <c r="A126" s="495" t="s">
        <v>414</v>
      </c>
      <c r="B126" s="218"/>
      <c r="C126" s="218"/>
      <c r="D126" s="432"/>
      <c r="E126" s="672"/>
      <c r="F126" s="672"/>
      <c r="G126" s="672"/>
    </row>
    <row r="127" spans="1:7" x14ac:dyDescent="0.2">
      <c r="A127" s="495" t="s">
        <v>415</v>
      </c>
      <c r="B127" s="218"/>
      <c r="C127" s="218"/>
      <c r="D127" s="432"/>
      <c r="E127" s="672"/>
      <c r="F127" s="672"/>
      <c r="G127" s="672"/>
    </row>
    <row r="128" spans="1:7" x14ac:dyDescent="0.2">
      <c r="A128" s="496" t="s">
        <v>416</v>
      </c>
      <c r="B128" s="675"/>
      <c r="C128" s="675"/>
      <c r="D128" s="432"/>
      <c r="E128" s="672"/>
      <c r="F128" s="672"/>
      <c r="G128" s="672"/>
    </row>
    <row r="129" spans="1:7" x14ac:dyDescent="0.2">
      <c r="A129" s="498" t="s">
        <v>647</v>
      </c>
      <c r="B129" s="676"/>
      <c r="C129" s="676"/>
      <c r="D129" s="432"/>
      <c r="E129" s="672"/>
      <c r="F129" s="672"/>
      <c r="G129" s="672"/>
    </row>
    <row r="130" spans="1:7" x14ac:dyDescent="0.2">
      <c r="A130" s="497" t="s">
        <v>648</v>
      </c>
      <c r="B130" s="676"/>
      <c r="C130" s="676"/>
      <c r="D130" s="432"/>
      <c r="E130" s="672"/>
      <c r="F130" s="672"/>
      <c r="G130" s="672"/>
    </row>
    <row r="131" spans="1:7" x14ac:dyDescent="0.2">
      <c r="A131" s="497" t="s">
        <v>649</v>
      </c>
      <c r="B131" s="676"/>
      <c r="C131" s="676"/>
      <c r="D131" s="432"/>
      <c r="E131" s="672"/>
      <c r="F131" s="672"/>
      <c r="G131" s="672"/>
    </row>
    <row r="132" spans="1:7" x14ac:dyDescent="0.2">
      <c r="A132" s="497" t="s">
        <v>650</v>
      </c>
      <c r="B132" s="676"/>
      <c r="C132" s="676"/>
      <c r="D132" s="432"/>
      <c r="E132" s="672"/>
      <c r="F132" s="672"/>
      <c r="G132" s="672"/>
    </row>
    <row r="133" spans="1:7" x14ac:dyDescent="0.2">
      <c r="A133" s="497" t="s">
        <v>651</v>
      </c>
      <c r="B133" s="676"/>
      <c r="C133" s="676"/>
      <c r="D133" s="432"/>
      <c r="E133" s="672"/>
      <c r="F133" s="672"/>
      <c r="G133" s="672"/>
    </row>
    <row r="134" spans="1:7" x14ac:dyDescent="0.2">
      <c r="A134" s="497" t="s">
        <v>652</v>
      </c>
      <c r="B134" s="622"/>
      <c r="C134" s="622"/>
      <c r="D134" s="432"/>
      <c r="E134" s="672"/>
      <c r="F134" s="672"/>
      <c r="G134" s="672"/>
    </row>
    <row r="135" spans="1:7" ht="13.5" x14ac:dyDescent="0.2">
      <c r="A135" s="673" t="s">
        <v>636</v>
      </c>
      <c r="B135" s="674"/>
      <c r="C135" s="674"/>
      <c r="D135" s="432"/>
      <c r="E135" s="672"/>
      <c r="F135" s="672"/>
      <c r="G135" s="672"/>
    </row>
    <row r="136" spans="1:7" x14ac:dyDescent="0.2">
      <c r="A136" s="433"/>
      <c r="B136" s="432"/>
      <c r="C136" s="672"/>
      <c r="D136" s="432"/>
      <c r="E136" s="672"/>
      <c r="F136" s="672"/>
      <c r="G136" s="672"/>
    </row>
    <row r="137" spans="1:7" ht="15" x14ac:dyDescent="0.25">
      <c r="A137" s="467" t="s">
        <v>492</v>
      </c>
    </row>
    <row r="138" spans="1:7" ht="15" x14ac:dyDescent="0.25">
      <c r="A138" s="467" t="s">
        <v>653</v>
      </c>
    </row>
    <row r="139" spans="1:7" ht="15" x14ac:dyDescent="0.25">
      <c r="A139" s="467"/>
    </row>
    <row r="140" spans="1:7" x14ac:dyDescent="0.2">
      <c r="A140" s="1" t="s">
        <v>551</v>
      </c>
    </row>
    <row r="141" spans="1:7" x14ac:dyDescent="0.2">
      <c r="A141" s="1" t="s">
        <v>552</v>
      </c>
    </row>
    <row r="142" spans="1:7" x14ac:dyDescent="0.2">
      <c r="A142" s="1" t="s">
        <v>553</v>
      </c>
    </row>
    <row r="143" spans="1:7" x14ac:dyDescent="0.2">
      <c r="A143" s="1" t="s">
        <v>554</v>
      </c>
    </row>
    <row r="144" spans="1:7" x14ac:dyDescent="0.2">
      <c r="A144" s="1" t="s">
        <v>555</v>
      </c>
    </row>
    <row r="145" spans="1:1" x14ac:dyDescent="0.2">
      <c r="A145" s="1" t="s">
        <v>556</v>
      </c>
    </row>
    <row r="146" spans="1:1" x14ac:dyDescent="0.2">
      <c r="A146" s="1" t="s">
        <v>557</v>
      </c>
    </row>
    <row r="147" spans="1:1" x14ac:dyDescent="0.2">
      <c r="A147" s="1" t="s">
        <v>558</v>
      </c>
    </row>
    <row r="148" spans="1:1" x14ac:dyDescent="0.2">
      <c r="A148" s="1" t="s">
        <v>559</v>
      </c>
    </row>
    <row r="149" spans="1:1" x14ac:dyDescent="0.2">
      <c r="A149" s="1" t="s">
        <v>560</v>
      </c>
    </row>
    <row r="150" spans="1:1" x14ac:dyDescent="0.2">
      <c r="A150" s="1" t="s">
        <v>561</v>
      </c>
    </row>
    <row r="151" spans="1:1" x14ac:dyDescent="0.2">
      <c r="A151" s="1" t="s">
        <v>562</v>
      </c>
    </row>
    <row r="152" spans="1:1" x14ac:dyDescent="0.2">
      <c r="A152" s="1" t="s">
        <v>563</v>
      </c>
    </row>
    <row r="153" spans="1:1" x14ac:dyDescent="0.2">
      <c r="A153" s="1" t="s">
        <v>564</v>
      </c>
    </row>
    <row r="154" spans="1:1" x14ac:dyDescent="0.2">
      <c r="A154" s="1" t="s">
        <v>565</v>
      </c>
    </row>
    <row r="155" spans="1:1" x14ac:dyDescent="0.2">
      <c r="A155" s="1" t="s">
        <v>566</v>
      </c>
    </row>
    <row r="156" spans="1:1" x14ac:dyDescent="0.2">
      <c r="A156" s="1" t="s">
        <v>567</v>
      </c>
    </row>
    <row r="157" spans="1:1" x14ac:dyDescent="0.2">
      <c r="A157" s="1" t="s">
        <v>568</v>
      </c>
    </row>
    <row r="158" spans="1:1" x14ac:dyDescent="0.2">
      <c r="A158" s="1" t="s">
        <v>569</v>
      </c>
    </row>
    <row r="159" spans="1:1" x14ac:dyDescent="0.2">
      <c r="A159" s="1" t="s">
        <v>570</v>
      </c>
    </row>
  </sheetData>
  <mergeCells count="13">
    <mergeCell ref="B91:D91"/>
    <mergeCell ref="E91:G91"/>
    <mergeCell ref="B74:D74"/>
    <mergeCell ref="E74:G74"/>
    <mergeCell ref="A7:A9"/>
    <mergeCell ref="B7:G7"/>
    <mergeCell ref="B8:D8"/>
    <mergeCell ref="E8:G8"/>
    <mergeCell ref="A60:A62"/>
    <mergeCell ref="B60:G60"/>
    <mergeCell ref="B61:D61"/>
    <mergeCell ref="E61:G61"/>
    <mergeCell ref="D26:E26"/>
  </mergeCells>
  <pageMargins left="0.70866141732283472"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A1:H149"/>
  <sheetViews>
    <sheetView zoomScale="70" zoomScaleNormal="70" workbookViewId="0">
      <selection activeCell="D10" sqref="D10"/>
    </sheetView>
  </sheetViews>
  <sheetFormatPr defaultRowHeight="12.75" x14ac:dyDescent="0.2"/>
  <cols>
    <col min="1" max="1" width="23.42578125" style="1" customWidth="1"/>
    <col min="2" max="2" width="20.140625" style="1" customWidth="1"/>
    <col min="3" max="3" width="23.85546875" style="1" customWidth="1"/>
    <col min="4" max="4" width="21" style="1" customWidth="1"/>
    <col min="5" max="5" width="16.42578125" style="1" customWidth="1"/>
    <col min="6" max="6" width="22.5703125" style="1" customWidth="1"/>
    <col min="7" max="7" width="21.7109375" style="1" customWidth="1"/>
    <col min="8" max="8" width="34.140625" style="1" customWidth="1"/>
    <col min="9" max="253" width="8.85546875" style="1"/>
    <col min="254" max="254" width="27.28515625" style="1" customWidth="1"/>
    <col min="255" max="255" width="20" style="1" customWidth="1"/>
    <col min="256" max="256" width="20.7109375" style="1" customWidth="1"/>
    <col min="257" max="257" width="31.140625" style="1" customWidth="1"/>
    <col min="258" max="258" width="14.28515625" style="1" customWidth="1"/>
    <col min="259" max="259" width="15.7109375" style="1" customWidth="1"/>
    <col min="260" max="260" width="14.7109375" style="1" customWidth="1"/>
    <col min="261" max="509" width="8.85546875" style="1"/>
    <col min="510" max="510" width="27.28515625" style="1" customWidth="1"/>
    <col min="511" max="511" width="20" style="1" customWidth="1"/>
    <col min="512" max="512" width="20.7109375" style="1" customWidth="1"/>
    <col min="513" max="513" width="31.140625" style="1" customWidth="1"/>
    <col min="514" max="514" width="14.28515625" style="1" customWidth="1"/>
    <col min="515" max="515" width="15.7109375" style="1" customWidth="1"/>
    <col min="516" max="516" width="14.7109375" style="1" customWidth="1"/>
    <col min="517" max="765" width="8.85546875" style="1"/>
    <col min="766" max="766" width="27.28515625" style="1" customWidth="1"/>
    <col min="767" max="767" width="20" style="1" customWidth="1"/>
    <col min="768" max="768" width="20.7109375" style="1" customWidth="1"/>
    <col min="769" max="769" width="31.140625" style="1" customWidth="1"/>
    <col min="770" max="770" width="14.28515625" style="1" customWidth="1"/>
    <col min="771" max="771" width="15.7109375" style="1" customWidth="1"/>
    <col min="772" max="772" width="14.7109375" style="1" customWidth="1"/>
    <col min="773" max="1021" width="8.85546875" style="1"/>
    <col min="1022" max="1022" width="27.28515625" style="1" customWidth="1"/>
    <col min="1023" max="1023" width="20" style="1" customWidth="1"/>
    <col min="1024" max="1024" width="20.7109375" style="1" customWidth="1"/>
    <col min="1025" max="1025" width="31.140625" style="1" customWidth="1"/>
    <col min="1026" max="1026" width="14.28515625" style="1" customWidth="1"/>
    <col min="1027" max="1027" width="15.7109375" style="1" customWidth="1"/>
    <col min="1028" max="1028" width="14.7109375" style="1" customWidth="1"/>
    <col min="1029" max="1277" width="8.85546875" style="1"/>
    <col min="1278" max="1278" width="27.28515625" style="1" customWidth="1"/>
    <col min="1279" max="1279" width="20" style="1" customWidth="1"/>
    <col min="1280" max="1280" width="20.7109375" style="1" customWidth="1"/>
    <col min="1281" max="1281" width="31.140625" style="1" customWidth="1"/>
    <col min="1282" max="1282" width="14.28515625" style="1" customWidth="1"/>
    <col min="1283" max="1283" width="15.7109375" style="1" customWidth="1"/>
    <col min="1284" max="1284" width="14.7109375" style="1" customWidth="1"/>
    <col min="1285" max="1533" width="8.85546875" style="1"/>
    <col min="1534" max="1534" width="27.28515625" style="1" customWidth="1"/>
    <col min="1535" max="1535" width="20" style="1" customWidth="1"/>
    <col min="1536" max="1536" width="20.7109375" style="1" customWidth="1"/>
    <col min="1537" max="1537" width="31.140625" style="1" customWidth="1"/>
    <col min="1538" max="1538" width="14.28515625" style="1" customWidth="1"/>
    <col min="1539" max="1539" width="15.7109375" style="1" customWidth="1"/>
    <col min="1540" max="1540" width="14.7109375" style="1" customWidth="1"/>
    <col min="1541" max="1789" width="8.85546875" style="1"/>
    <col min="1790" max="1790" width="27.28515625" style="1" customWidth="1"/>
    <col min="1791" max="1791" width="20" style="1" customWidth="1"/>
    <col min="1792" max="1792" width="20.7109375" style="1" customWidth="1"/>
    <col min="1793" max="1793" width="31.140625" style="1" customWidth="1"/>
    <col min="1794" max="1794" width="14.28515625" style="1" customWidth="1"/>
    <col min="1795" max="1795" width="15.7109375" style="1" customWidth="1"/>
    <col min="1796" max="1796" width="14.7109375" style="1" customWidth="1"/>
    <col min="1797" max="2045" width="8.85546875" style="1"/>
    <col min="2046" max="2046" width="27.28515625" style="1" customWidth="1"/>
    <col min="2047" max="2047" width="20" style="1" customWidth="1"/>
    <col min="2048" max="2048" width="20.7109375" style="1" customWidth="1"/>
    <col min="2049" max="2049" width="31.140625" style="1" customWidth="1"/>
    <col min="2050" max="2050" width="14.28515625" style="1" customWidth="1"/>
    <col min="2051" max="2051" width="15.7109375" style="1" customWidth="1"/>
    <col min="2052" max="2052" width="14.7109375" style="1" customWidth="1"/>
    <col min="2053" max="2301" width="8.85546875" style="1"/>
    <col min="2302" max="2302" width="27.28515625" style="1" customWidth="1"/>
    <col min="2303" max="2303" width="20" style="1" customWidth="1"/>
    <col min="2304" max="2304" width="20.7109375" style="1" customWidth="1"/>
    <col min="2305" max="2305" width="31.140625" style="1" customWidth="1"/>
    <col min="2306" max="2306" width="14.28515625" style="1" customWidth="1"/>
    <col min="2307" max="2307" width="15.7109375" style="1" customWidth="1"/>
    <col min="2308" max="2308" width="14.7109375" style="1" customWidth="1"/>
    <col min="2309" max="2557" width="8.85546875" style="1"/>
    <col min="2558" max="2558" width="27.28515625" style="1" customWidth="1"/>
    <col min="2559" max="2559" width="20" style="1" customWidth="1"/>
    <col min="2560" max="2560" width="20.7109375" style="1" customWidth="1"/>
    <col min="2561" max="2561" width="31.140625" style="1" customWidth="1"/>
    <col min="2562" max="2562" width="14.28515625" style="1" customWidth="1"/>
    <col min="2563" max="2563" width="15.7109375" style="1" customWidth="1"/>
    <col min="2564" max="2564" width="14.7109375" style="1" customWidth="1"/>
    <col min="2565" max="2813" width="8.85546875" style="1"/>
    <col min="2814" max="2814" width="27.28515625" style="1" customWidth="1"/>
    <col min="2815" max="2815" width="20" style="1" customWidth="1"/>
    <col min="2816" max="2816" width="20.7109375" style="1" customWidth="1"/>
    <col min="2817" max="2817" width="31.140625" style="1" customWidth="1"/>
    <col min="2818" max="2818" width="14.28515625" style="1" customWidth="1"/>
    <col min="2819" max="2819" width="15.7109375" style="1" customWidth="1"/>
    <col min="2820" max="2820" width="14.7109375" style="1" customWidth="1"/>
    <col min="2821" max="3069" width="8.85546875" style="1"/>
    <col min="3070" max="3070" width="27.28515625" style="1" customWidth="1"/>
    <col min="3071" max="3071" width="20" style="1" customWidth="1"/>
    <col min="3072" max="3072" width="20.7109375" style="1" customWidth="1"/>
    <col min="3073" max="3073" width="31.140625" style="1" customWidth="1"/>
    <col min="3074" max="3074" width="14.28515625" style="1" customWidth="1"/>
    <col min="3075" max="3075" width="15.7109375" style="1" customWidth="1"/>
    <col min="3076" max="3076" width="14.7109375" style="1" customWidth="1"/>
    <col min="3077" max="3325" width="8.85546875" style="1"/>
    <col min="3326" max="3326" width="27.28515625" style="1" customWidth="1"/>
    <col min="3327" max="3327" width="20" style="1" customWidth="1"/>
    <col min="3328" max="3328" width="20.7109375" style="1" customWidth="1"/>
    <col min="3329" max="3329" width="31.140625" style="1" customWidth="1"/>
    <col min="3330" max="3330" width="14.28515625" style="1" customWidth="1"/>
    <col min="3331" max="3331" width="15.7109375" style="1" customWidth="1"/>
    <col min="3332" max="3332" width="14.7109375" style="1" customWidth="1"/>
    <col min="3333" max="3581" width="8.85546875" style="1"/>
    <col min="3582" max="3582" width="27.28515625" style="1" customWidth="1"/>
    <col min="3583" max="3583" width="20" style="1" customWidth="1"/>
    <col min="3584" max="3584" width="20.7109375" style="1" customWidth="1"/>
    <col min="3585" max="3585" width="31.140625" style="1" customWidth="1"/>
    <col min="3586" max="3586" width="14.28515625" style="1" customWidth="1"/>
    <col min="3587" max="3587" width="15.7109375" style="1" customWidth="1"/>
    <col min="3588" max="3588" width="14.7109375" style="1" customWidth="1"/>
    <col min="3589" max="3837" width="8.85546875" style="1"/>
    <col min="3838" max="3838" width="27.28515625" style="1" customWidth="1"/>
    <col min="3839" max="3839" width="20" style="1" customWidth="1"/>
    <col min="3840" max="3840" width="20.7109375" style="1" customWidth="1"/>
    <col min="3841" max="3841" width="31.140625" style="1" customWidth="1"/>
    <col min="3842" max="3842" width="14.28515625" style="1" customWidth="1"/>
    <col min="3843" max="3843" width="15.7109375" style="1" customWidth="1"/>
    <col min="3844" max="3844" width="14.7109375" style="1" customWidth="1"/>
    <col min="3845" max="4093" width="8.85546875" style="1"/>
    <col min="4094" max="4094" width="27.28515625" style="1" customWidth="1"/>
    <col min="4095" max="4095" width="20" style="1" customWidth="1"/>
    <col min="4096" max="4096" width="20.7109375" style="1" customWidth="1"/>
    <col min="4097" max="4097" width="31.140625" style="1" customWidth="1"/>
    <col min="4098" max="4098" width="14.28515625" style="1" customWidth="1"/>
    <col min="4099" max="4099" width="15.7109375" style="1" customWidth="1"/>
    <col min="4100" max="4100" width="14.7109375" style="1" customWidth="1"/>
    <col min="4101" max="4349" width="8.85546875" style="1"/>
    <col min="4350" max="4350" width="27.28515625" style="1" customWidth="1"/>
    <col min="4351" max="4351" width="20" style="1" customWidth="1"/>
    <col min="4352" max="4352" width="20.7109375" style="1" customWidth="1"/>
    <col min="4353" max="4353" width="31.140625" style="1" customWidth="1"/>
    <col min="4354" max="4354" width="14.28515625" style="1" customWidth="1"/>
    <col min="4355" max="4355" width="15.7109375" style="1" customWidth="1"/>
    <col min="4356" max="4356" width="14.7109375" style="1" customWidth="1"/>
    <col min="4357" max="4605" width="8.85546875" style="1"/>
    <col min="4606" max="4606" width="27.28515625" style="1" customWidth="1"/>
    <col min="4607" max="4607" width="20" style="1" customWidth="1"/>
    <col min="4608" max="4608" width="20.7109375" style="1" customWidth="1"/>
    <col min="4609" max="4609" width="31.140625" style="1" customWidth="1"/>
    <col min="4610" max="4610" width="14.28515625" style="1" customWidth="1"/>
    <col min="4611" max="4611" width="15.7109375" style="1" customWidth="1"/>
    <col min="4612" max="4612" width="14.7109375" style="1" customWidth="1"/>
    <col min="4613" max="4861" width="8.85546875" style="1"/>
    <col min="4862" max="4862" width="27.28515625" style="1" customWidth="1"/>
    <col min="4863" max="4863" width="20" style="1" customWidth="1"/>
    <col min="4864" max="4864" width="20.7109375" style="1" customWidth="1"/>
    <col min="4865" max="4865" width="31.140625" style="1" customWidth="1"/>
    <col min="4866" max="4866" width="14.28515625" style="1" customWidth="1"/>
    <col min="4867" max="4867" width="15.7109375" style="1" customWidth="1"/>
    <col min="4868" max="4868" width="14.7109375" style="1" customWidth="1"/>
    <col min="4869" max="5117" width="8.85546875" style="1"/>
    <col min="5118" max="5118" width="27.28515625" style="1" customWidth="1"/>
    <col min="5119" max="5119" width="20" style="1" customWidth="1"/>
    <col min="5120" max="5120" width="20.7109375" style="1" customWidth="1"/>
    <col min="5121" max="5121" width="31.140625" style="1" customWidth="1"/>
    <col min="5122" max="5122" width="14.28515625" style="1" customWidth="1"/>
    <col min="5123" max="5123" width="15.7109375" style="1" customWidth="1"/>
    <col min="5124" max="5124" width="14.7109375" style="1" customWidth="1"/>
    <col min="5125" max="5373" width="8.85546875" style="1"/>
    <col min="5374" max="5374" width="27.28515625" style="1" customWidth="1"/>
    <col min="5375" max="5375" width="20" style="1" customWidth="1"/>
    <col min="5376" max="5376" width="20.7109375" style="1" customWidth="1"/>
    <col min="5377" max="5377" width="31.140625" style="1" customWidth="1"/>
    <col min="5378" max="5378" width="14.28515625" style="1" customWidth="1"/>
    <col min="5379" max="5379" width="15.7109375" style="1" customWidth="1"/>
    <col min="5380" max="5380" width="14.7109375" style="1" customWidth="1"/>
    <col min="5381" max="5629" width="8.85546875" style="1"/>
    <col min="5630" max="5630" width="27.28515625" style="1" customWidth="1"/>
    <col min="5631" max="5631" width="20" style="1" customWidth="1"/>
    <col min="5632" max="5632" width="20.7109375" style="1" customWidth="1"/>
    <col min="5633" max="5633" width="31.140625" style="1" customWidth="1"/>
    <col min="5634" max="5634" width="14.28515625" style="1" customWidth="1"/>
    <col min="5635" max="5635" width="15.7109375" style="1" customWidth="1"/>
    <col min="5636" max="5636" width="14.7109375" style="1" customWidth="1"/>
    <col min="5637" max="5885" width="8.85546875" style="1"/>
    <col min="5886" max="5886" width="27.28515625" style="1" customWidth="1"/>
    <col min="5887" max="5887" width="20" style="1" customWidth="1"/>
    <col min="5888" max="5888" width="20.7109375" style="1" customWidth="1"/>
    <col min="5889" max="5889" width="31.140625" style="1" customWidth="1"/>
    <col min="5890" max="5890" width="14.28515625" style="1" customWidth="1"/>
    <col min="5891" max="5891" width="15.7109375" style="1" customWidth="1"/>
    <col min="5892" max="5892" width="14.7109375" style="1" customWidth="1"/>
    <col min="5893" max="6141" width="8.85546875" style="1"/>
    <col min="6142" max="6142" width="27.28515625" style="1" customWidth="1"/>
    <col min="6143" max="6143" width="20" style="1" customWidth="1"/>
    <col min="6144" max="6144" width="20.7109375" style="1" customWidth="1"/>
    <col min="6145" max="6145" width="31.140625" style="1" customWidth="1"/>
    <col min="6146" max="6146" width="14.28515625" style="1" customWidth="1"/>
    <col min="6147" max="6147" width="15.7109375" style="1" customWidth="1"/>
    <col min="6148" max="6148" width="14.7109375" style="1" customWidth="1"/>
    <col min="6149" max="6397" width="8.85546875" style="1"/>
    <col min="6398" max="6398" width="27.28515625" style="1" customWidth="1"/>
    <col min="6399" max="6399" width="20" style="1" customWidth="1"/>
    <col min="6400" max="6400" width="20.7109375" style="1" customWidth="1"/>
    <col min="6401" max="6401" width="31.140625" style="1" customWidth="1"/>
    <col min="6402" max="6402" width="14.28515625" style="1" customWidth="1"/>
    <col min="6403" max="6403" width="15.7109375" style="1" customWidth="1"/>
    <col min="6404" max="6404" width="14.7109375" style="1" customWidth="1"/>
    <col min="6405" max="6653" width="8.85546875" style="1"/>
    <col min="6654" max="6654" width="27.28515625" style="1" customWidth="1"/>
    <col min="6655" max="6655" width="20" style="1" customWidth="1"/>
    <col min="6656" max="6656" width="20.7109375" style="1" customWidth="1"/>
    <col min="6657" max="6657" width="31.140625" style="1" customWidth="1"/>
    <col min="6658" max="6658" width="14.28515625" style="1" customWidth="1"/>
    <col min="6659" max="6659" width="15.7109375" style="1" customWidth="1"/>
    <col min="6660" max="6660" width="14.7109375" style="1" customWidth="1"/>
    <col min="6661" max="6909" width="8.85546875" style="1"/>
    <col min="6910" max="6910" width="27.28515625" style="1" customWidth="1"/>
    <col min="6911" max="6911" width="20" style="1" customWidth="1"/>
    <col min="6912" max="6912" width="20.7109375" style="1" customWidth="1"/>
    <col min="6913" max="6913" width="31.140625" style="1" customWidth="1"/>
    <col min="6914" max="6914" width="14.28515625" style="1" customWidth="1"/>
    <col min="6915" max="6915" width="15.7109375" style="1" customWidth="1"/>
    <col min="6916" max="6916" width="14.7109375" style="1" customWidth="1"/>
    <col min="6917" max="7165" width="8.85546875" style="1"/>
    <col min="7166" max="7166" width="27.28515625" style="1" customWidth="1"/>
    <col min="7167" max="7167" width="20" style="1" customWidth="1"/>
    <col min="7168" max="7168" width="20.7109375" style="1" customWidth="1"/>
    <col min="7169" max="7169" width="31.140625" style="1" customWidth="1"/>
    <col min="7170" max="7170" width="14.28515625" style="1" customWidth="1"/>
    <col min="7171" max="7171" width="15.7109375" style="1" customWidth="1"/>
    <col min="7172" max="7172" width="14.7109375" style="1" customWidth="1"/>
    <col min="7173" max="7421" width="8.85546875" style="1"/>
    <col min="7422" max="7422" width="27.28515625" style="1" customWidth="1"/>
    <col min="7423" max="7423" width="20" style="1" customWidth="1"/>
    <col min="7424" max="7424" width="20.7109375" style="1" customWidth="1"/>
    <col min="7425" max="7425" width="31.140625" style="1" customWidth="1"/>
    <col min="7426" max="7426" width="14.28515625" style="1" customWidth="1"/>
    <col min="7427" max="7427" width="15.7109375" style="1" customWidth="1"/>
    <col min="7428" max="7428" width="14.7109375" style="1" customWidth="1"/>
    <col min="7429" max="7677" width="8.85546875" style="1"/>
    <col min="7678" max="7678" width="27.28515625" style="1" customWidth="1"/>
    <col min="7679" max="7679" width="20" style="1" customWidth="1"/>
    <col min="7680" max="7680" width="20.7109375" style="1" customWidth="1"/>
    <col min="7681" max="7681" width="31.140625" style="1" customWidth="1"/>
    <col min="7682" max="7682" width="14.28515625" style="1" customWidth="1"/>
    <col min="7683" max="7683" width="15.7109375" style="1" customWidth="1"/>
    <col min="7684" max="7684" width="14.7109375" style="1" customWidth="1"/>
    <col min="7685" max="7933" width="8.85546875" style="1"/>
    <col min="7934" max="7934" width="27.28515625" style="1" customWidth="1"/>
    <col min="7935" max="7935" width="20" style="1" customWidth="1"/>
    <col min="7936" max="7936" width="20.7109375" style="1" customWidth="1"/>
    <col min="7937" max="7937" width="31.140625" style="1" customWidth="1"/>
    <col min="7938" max="7938" width="14.28515625" style="1" customWidth="1"/>
    <col min="7939" max="7939" width="15.7109375" style="1" customWidth="1"/>
    <col min="7940" max="7940" width="14.7109375" style="1" customWidth="1"/>
    <col min="7941" max="8189" width="8.85546875" style="1"/>
    <col min="8190" max="8190" width="27.28515625" style="1" customWidth="1"/>
    <col min="8191" max="8191" width="20" style="1" customWidth="1"/>
    <col min="8192" max="8192" width="20.7109375" style="1" customWidth="1"/>
    <col min="8193" max="8193" width="31.140625" style="1" customWidth="1"/>
    <col min="8194" max="8194" width="14.28515625" style="1" customWidth="1"/>
    <col min="8195" max="8195" width="15.7109375" style="1" customWidth="1"/>
    <col min="8196" max="8196" width="14.7109375" style="1" customWidth="1"/>
    <col min="8197" max="8445" width="8.85546875" style="1"/>
    <col min="8446" max="8446" width="27.28515625" style="1" customWidth="1"/>
    <col min="8447" max="8447" width="20" style="1" customWidth="1"/>
    <col min="8448" max="8448" width="20.7109375" style="1" customWidth="1"/>
    <col min="8449" max="8449" width="31.140625" style="1" customWidth="1"/>
    <col min="8450" max="8450" width="14.28515625" style="1" customWidth="1"/>
    <col min="8451" max="8451" width="15.7109375" style="1" customWidth="1"/>
    <col min="8452" max="8452" width="14.7109375" style="1" customWidth="1"/>
    <col min="8453" max="8701" width="8.85546875" style="1"/>
    <col min="8702" max="8702" width="27.28515625" style="1" customWidth="1"/>
    <col min="8703" max="8703" width="20" style="1" customWidth="1"/>
    <col min="8704" max="8704" width="20.7109375" style="1" customWidth="1"/>
    <col min="8705" max="8705" width="31.140625" style="1" customWidth="1"/>
    <col min="8706" max="8706" width="14.28515625" style="1" customWidth="1"/>
    <col min="8707" max="8707" width="15.7109375" style="1" customWidth="1"/>
    <col min="8708" max="8708" width="14.7109375" style="1" customWidth="1"/>
    <col min="8709" max="8957" width="8.85546875" style="1"/>
    <col min="8958" max="8958" width="27.28515625" style="1" customWidth="1"/>
    <col min="8959" max="8959" width="20" style="1" customWidth="1"/>
    <col min="8960" max="8960" width="20.7109375" style="1" customWidth="1"/>
    <col min="8961" max="8961" width="31.140625" style="1" customWidth="1"/>
    <col min="8962" max="8962" width="14.28515625" style="1" customWidth="1"/>
    <col min="8963" max="8963" width="15.7109375" style="1" customWidth="1"/>
    <col min="8964" max="8964" width="14.7109375" style="1" customWidth="1"/>
    <col min="8965" max="9213" width="8.85546875" style="1"/>
    <col min="9214" max="9214" width="27.28515625" style="1" customWidth="1"/>
    <col min="9215" max="9215" width="20" style="1" customWidth="1"/>
    <col min="9216" max="9216" width="20.7109375" style="1" customWidth="1"/>
    <col min="9217" max="9217" width="31.140625" style="1" customWidth="1"/>
    <col min="9218" max="9218" width="14.28515625" style="1" customWidth="1"/>
    <col min="9219" max="9219" width="15.7109375" style="1" customWidth="1"/>
    <col min="9220" max="9220" width="14.7109375" style="1" customWidth="1"/>
    <col min="9221" max="9469" width="8.85546875" style="1"/>
    <col min="9470" max="9470" width="27.28515625" style="1" customWidth="1"/>
    <col min="9471" max="9471" width="20" style="1" customWidth="1"/>
    <col min="9472" max="9472" width="20.7109375" style="1" customWidth="1"/>
    <col min="9473" max="9473" width="31.140625" style="1" customWidth="1"/>
    <col min="9474" max="9474" width="14.28515625" style="1" customWidth="1"/>
    <col min="9475" max="9475" width="15.7109375" style="1" customWidth="1"/>
    <col min="9476" max="9476" width="14.7109375" style="1" customWidth="1"/>
    <col min="9477" max="9725" width="8.85546875" style="1"/>
    <col min="9726" max="9726" width="27.28515625" style="1" customWidth="1"/>
    <col min="9727" max="9727" width="20" style="1" customWidth="1"/>
    <col min="9728" max="9728" width="20.7109375" style="1" customWidth="1"/>
    <col min="9729" max="9729" width="31.140625" style="1" customWidth="1"/>
    <col min="9730" max="9730" width="14.28515625" style="1" customWidth="1"/>
    <col min="9731" max="9731" width="15.7109375" style="1" customWidth="1"/>
    <col min="9732" max="9732" width="14.7109375" style="1" customWidth="1"/>
    <col min="9733" max="9981" width="8.85546875" style="1"/>
    <col min="9982" max="9982" width="27.28515625" style="1" customWidth="1"/>
    <col min="9983" max="9983" width="20" style="1" customWidth="1"/>
    <col min="9984" max="9984" width="20.7109375" style="1" customWidth="1"/>
    <col min="9985" max="9985" width="31.140625" style="1" customWidth="1"/>
    <col min="9986" max="9986" width="14.28515625" style="1" customWidth="1"/>
    <col min="9987" max="9987" width="15.7109375" style="1" customWidth="1"/>
    <col min="9988" max="9988" width="14.7109375" style="1" customWidth="1"/>
    <col min="9989" max="10237" width="8.85546875" style="1"/>
    <col min="10238" max="10238" width="27.28515625" style="1" customWidth="1"/>
    <col min="10239" max="10239" width="20" style="1" customWidth="1"/>
    <col min="10240" max="10240" width="20.7109375" style="1" customWidth="1"/>
    <col min="10241" max="10241" width="31.140625" style="1" customWidth="1"/>
    <col min="10242" max="10242" width="14.28515625" style="1" customWidth="1"/>
    <col min="10243" max="10243" width="15.7109375" style="1" customWidth="1"/>
    <col min="10244" max="10244" width="14.7109375" style="1" customWidth="1"/>
    <col min="10245" max="10493" width="8.85546875" style="1"/>
    <col min="10494" max="10494" width="27.28515625" style="1" customWidth="1"/>
    <col min="10495" max="10495" width="20" style="1" customWidth="1"/>
    <col min="10496" max="10496" width="20.7109375" style="1" customWidth="1"/>
    <col min="10497" max="10497" width="31.140625" style="1" customWidth="1"/>
    <col min="10498" max="10498" width="14.28515625" style="1" customWidth="1"/>
    <col min="10499" max="10499" width="15.7109375" style="1" customWidth="1"/>
    <col min="10500" max="10500" width="14.7109375" style="1" customWidth="1"/>
    <col min="10501" max="10749" width="8.85546875" style="1"/>
    <col min="10750" max="10750" width="27.28515625" style="1" customWidth="1"/>
    <col min="10751" max="10751" width="20" style="1" customWidth="1"/>
    <col min="10752" max="10752" width="20.7109375" style="1" customWidth="1"/>
    <col min="10753" max="10753" width="31.140625" style="1" customWidth="1"/>
    <col min="10754" max="10754" width="14.28515625" style="1" customWidth="1"/>
    <col min="10755" max="10755" width="15.7109375" style="1" customWidth="1"/>
    <col min="10756" max="10756" width="14.7109375" style="1" customWidth="1"/>
    <col min="10757" max="11005" width="8.85546875" style="1"/>
    <col min="11006" max="11006" width="27.28515625" style="1" customWidth="1"/>
    <col min="11007" max="11007" width="20" style="1" customWidth="1"/>
    <col min="11008" max="11008" width="20.7109375" style="1" customWidth="1"/>
    <col min="11009" max="11009" width="31.140625" style="1" customWidth="1"/>
    <col min="11010" max="11010" width="14.28515625" style="1" customWidth="1"/>
    <col min="11011" max="11011" width="15.7109375" style="1" customWidth="1"/>
    <col min="11012" max="11012" width="14.7109375" style="1" customWidth="1"/>
    <col min="11013" max="11261" width="8.85546875" style="1"/>
    <col min="11262" max="11262" width="27.28515625" style="1" customWidth="1"/>
    <col min="11263" max="11263" width="20" style="1" customWidth="1"/>
    <col min="11264" max="11264" width="20.7109375" style="1" customWidth="1"/>
    <col min="11265" max="11265" width="31.140625" style="1" customWidth="1"/>
    <col min="11266" max="11266" width="14.28515625" style="1" customWidth="1"/>
    <col min="11267" max="11267" width="15.7109375" style="1" customWidth="1"/>
    <col min="11268" max="11268" width="14.7109375" style="1" customWidth="1"/>
    <col min="11269" max="11517" width="8.85546875" style="1"/>
    <col min="11518" max="11518" width="27.28515625" style="1" customWidth="1"/>
    <col min="11519" max="11519" width="20" style="1" customWidth="1"/>
    <col min="11520" max="11520" width="20.7109375" style="1" customWidth="1"/>
    <col min="11521" max="11521" width="31.140625" style="1" customWidth="1"/>
    <col min="11522" max="11522" width="14.28515625" style="1" customWidth="1"/>
    <col min="11523" max="11523" width="15.7109375" style="1" customWidth="1"/>
    <col min="11524" max="11524" width="14.7109375" style="1" customWidth="1"/>
    <col min="11525" max="11773" width="8.85546875" style="1"/>
    <col min="11774" max="11774" width="27.28515625" style="1" customWidth="1"/>
    <col min="11775" max="11775" width="20" style="1" customWidth="1"/>
    <col min="11776" max="11776" width="20.7109375" style="1" customWidth="1"/>
    <col min="11777" max="11777" width="31.140625" style="1" customWidth="1"/>
    <col min="11778" max="11778" width="14.28515625" style="1" customWidth="1"/>
    <col min="11779" max="11779" width="15.7109375" style="1" customWidth="1"/>
    <col min="11780" max="11780" width="14.7109375" style="1" customWidth="1"/>
    <col min="11781" max="12029" width="8.85546875" style="1"/>
    <col min="12030" max="12030" width="27.28515625" style="1" customWidth="1"/>
    <col min="12031" max="12031" width="20" style="1" customWidth="1"/>
    <col min="12032" max="12032" width="20.7109375" style="1" customWidth="1"/>
    <col min="12033" max="12033" width="31.140625" style="1" customWidth="1"/>
    <col min="12034" max="12034" width="14.28515625" style="1" customWidth="1"/>
    <col min="12035" max="12035" width="15.7109375" style="1" customWidth="1"/>
    <col min="12036" max="12036" width="14.7109375" style="1" customWidth="1"/>
    <col min="12037" max="12285" width="8.85546875" style="1"/>
    <col min="12286" max="12286" width="27.28515625" style="1" customWidth="1"/>
    <col min="12287" max="12287" width="20" style="1" customWidth="1"/>
    <col min="12288" max="12288" width="20.7109375" style="1" customWidth="1"/>
    <col min="12289" max="12289" width="31.140625" style="1" customWidth="1"/>
    <col min="12290" max="12290" width="14.28515625" style="1" customWidth="1"/>
    <col min="12291" max="12291" width="15.7109375" style="1" customWidth="1"/>
    <col min="12292" max="12292" width="14.7109375" style="1" customWidth="1"/>
    <col min="12293" max="12541" width="8.85546875" style="1"/>
    <col min="12542" max="12542" width="27.28515625" style="1" customWidth="1"/>
    <col min="12543" max="12543" width="20" style="1" customWidth="1"/>
    <col min="12544" max="12544" width="20.7109375" style="1" customWidth="1"/>
    <col min="12545" max="12545" width="31.140625" style="1" customWidth="1"/>
    <col min="12546" max="12546" width="14.28515625" style="1" customWidth="1"/>
    <col min="12547" max="12547" width="15.7109375" style="1" customWidth="1"/>
    <col min="12548" max="12548" width="14.7109375" style="1" customWidth="1"/>
    <col min="12549" max="12797" width="8.85546875" style="1"/>
    <col min="12798" max="12798" width="27.28515625" style="1" customWidth="1"/>
    <col min="12799" max="12799" width="20" style="1" customWidth="1"/>
    <col min="12800" max="12800" width="20.7109375" style="1" customWidth="1"/>
    <col min="12801" max="12801" width="31.140625" style="1" customWidth="1"/>
    <col min="12802" max="12802" width="14.28515625" style="1" customWidth="1"/>
    <col min="12803" max="12803" width="15.7109375" style="1" customWidth="1"/>
    <col min="12804" max="12804" width="14.7109375" style="1" customWidth="1"/>
    <col min="12805" max="13053" width="8.85546875" style="1"/>
    <col min="13054" max="13054" width="27.28515625" style="1" customWidth="1"/>
    <col min="13055" max="13055" width="20" style="1" customWidth="1"/>
    <col min="13056" max="13056" width="20.7109375" style="1" customWidth="1"/>
    <col min="13057" max="13057" width="31.140625" style="1" customWidth="1"/>
    <col min="13058" max="13058" width="14.28515625" style="1" customWidth="1"/>
    <col min="13059" max="13059" width="15.7109375" style="1" customWidth="1"/>
    <col min="13060" max="13060" width="14.7109375" style="1" customWidth="1"/>
    <col min="13061" max="13309" width="8.85546875" style="1"/>
    <col min="13310" max="13310" width="27.28515625" style="1" customWidth="1"/>
    <col min="13311" max="13311" width="20" style="1" customWidth="1"/>
    <col min="13312" max="13312" width="20.7109375" style="1" customWidth="1"/>
    <col min="13313" max="13313" width="31.140625" style="1" customWidth="1"/>
    <col min="13314" max="13314" width="14.28515625" style="1" customWidth="1"/>
    <col min="13315" max="13315" width="15.7109375" style="1" customWidth="1"/>
    <col min="13316" max="13316" width="14.7109375" style="1" customWidth="1"/>
    <col min="13317" max="13565" width="8.85546875" style="1"/>
    <col min="13566" max="13566" width="27.28515625" style="1" customWidth="1"/>
    <col min="13567" max="13567" width="20" style="1" customWidth="1"/>
    <col min="13568" max="13568" width="20.7109375" style="1" customWidth="1"/>
    <col min="13569" max="13569" width="31.140625" style="1" customWidth="1"/>
    <col min="13570" max="13570" width="14.28515625" style="1" customWidth="1"/>
    <col min="13571" max="13571" width="15.7109375" style="1" customWidth="1"/>
    <col min="13572" max="13572" width="14.7109375" style="1" customWidth="1"/>
    <col min="13573" max="13821" width="8.85546875" style="1"/>
    <col min="13822" max="13822" width="27.28515625" style="1" customWidth="1"/>
    <col min="13823" max="13823" width="20" style="1" customWidth="1"/>
    <col min="13824" max="13824" width="20.7109375" style="1" customWidth="1"/>
    <col min="13825" max="13825" width="31.140625" style="1" customWidth="1"/>
    <col min="13826" max="13826" width="14.28515625" style="1" customWidth="1"/>
    <col min="13827" max="13827" width="15.7109375" style="1" customWidth="1"/>
    <col min="13828" max="13828" width="14.7109375" style="1" customWidth="1"/>
    <col min="13829" max="14077" width="8.85546875" style="1"/>
    <col min="14078" max="14078" width="27.28515625" style="1" customWidth="1"/>
    <col min="14079" max="14079" width="20" style="1" customWidth="1"/>
    <col min="14080" max="14080" width="20.7109375" style="1" customWidth="1"/>
    <col min="14081" max="14081" width="31.140625" style="1" customWidth="1"/>
    <col min="14082" max="14082" width="14.28515625" style="1" customWidth="1"/>
    <col min="14083" max="14083" width="15.7109375" style="1" customWidth="1"/>
    <col min="14084" max="14084" width="14.7109375" style="1" customWidth="1"/>
    <col min="14085" max="14333" width="8.85546875" style="1"/>
    <col min="14334" max="14334" width="27.28515625" style="1" customWidth="1"/>
    <col min="14335" max="14335" width="20" style="1" customWidth="1"/>
    <col min="14336" max="14336" width="20.7109375" style="1" customWidth="1"/>
    <col min="14337" max="14337" width="31.140625" style="1" customWidth="1"/>
    <col min="14338" max="14338" width="14.28515625" style="1" customWidth="1"/>
    <col min="14339" max="14339" width="15.7109375" style="1" customWidth="1"/>
    <col min="14340" max="14340" width="14.7109375" style="1" customWidth="1"/>
    <col min="14341" max="14589" width="8.85546875" style="1"/>
    <col min="14590" max="14590" width="27.28515625" style="1" customWidth="1"/>
    <col min="14591" max="14591" width="20" style="1" customWidth="1"/>
    <col min="14592" max="14592" width="20.7109375" style="1" customWidth="1"/>
    <col min="14593" max="14593" width="31.140625" style="1" customWidth="1"/>
    <col min="14594" max="14594" width="14.28515625" style="1" customWidth="1"/>
    <col min="14595" max="14595" width="15.7109375" style="1" customWidth="1"/>
    <col min="14596" max="14596" width="14.7109375" style="1" customWidth="1"/>
    <col min="14597" max="14845" width="8.85546875" style="1"/>
    <col min="14846" max="14846" width="27.28515625" style="1" customWidth="1"/>
    <col min="14847" max="14847" width="20" style="1" customWidth="1"/>
    <col min="14848" max="14848" width="20.7109375" style="1" customWidth="1"/>
    <col min="14849" max="14849" width="31.140625" style="1" customWidth="1"/>
    <col min="14850" max="14850" width="14.28515625" style="1" customWidth="1"/>
    <col min="14851" max="14851" width="15.7109375" style="1" customWidth="1"/>
    <col min="14852" max="14852" width="14.7109375" style="1" customWidth="1"/>
    <col min="14853" max="15101" width="8.85546875" style="1"/>
    <col min="15102" max="15102" width="27.28515625" style="1" customWidth="1"/>
    <col min="15103" max="15103" width="20" style="1" customWidth="1"/>
    <col min="15104" max="15104" width="20.7109375" style="1" customWidth="1"/>
    <col min="15105" max="15105" width="31.140625" style="1" customWidth="1"/>
    <col min="15106" max="15106" width="14.28515625" style="1" customWidth="1"/>
    <col min="15107" max="15107" width="15.7109375" style="1" customWidth="1"/>
    <col min="15108" max="15108" width="14.7109375" style="1" customWidth="1"/>
    <col min="15109" max="15357" width="8.85546875" style="1"/>
    <col min="15358" max="15358" width="27.28515625" style="1" customWidth="1"/>
    <col min="15359" max="15359" width="20" style="1" customWidth="1"/>
    <col min="15360" max="15360" width="20.7109375" style="1" customWidth="1"/>
    <col min="15361" max="15361" width="31.140625" style="1" customWidth="1"/>
    <col min="15362" max="15362" width="14.28515625" style="1" customWidth="1"/>
    <col min="15363" max="15363" width="15.7109375" style="1" customWidth="1"/>
    <col min="15364" max="15364" width="14.7109375" style="1" customWidth="1"/>
    <col min="15365" max="15613" width="8.85546875" style="1"/>
    <col min="15614" max="15614" width="27.28515625" style="1" customWidth="1"/>
    <col min="15615" max="15615" width="20" style="1" customWidth="1"/>
    <col min="15616" max="15616" width="20.7109375" style="1" customWidth="1"/>
    <col min="15617" max="15617" width="31.140625" style="1" customWidth="1"/>
    <col min="15618" max="15618" width="14.28515625" style="1" customWidth="1"/>
    <col min="15619" max="15619" width="15.7109375" style="1" customWidth="1"/>
    <col min="15620" max="15620" width="14.7109375" style="1" customWidth="1"/>
    <col min="15621" max="15869" width="8.85546875" style="1"/>
    <col min="15870" max="15870" width="27.28515625" style="1" customWidth="1"/>
    <col min="15871" max="15871" width="20" style="1" customWidth="1"/>
    <col min="15872" max="15872" width="20.7109375" style="1" customWidth="1"/>
    <col min="15873" max="15873" width="31.140625" style="1" customWidth="1"/>
    <col min="15874" max="15874" width="14.28515625" style="1" customWidth="1"/>
    <col min="15875" max="15875" width="15.7109375" style="1" customWidth="1"/>
    <col min="15876" max="15876" width="14.7109375" style="1" customWidth="1"/>
    <col min="15877" max="16125" width="8.85546875" style="1"/>
    <col min="16126" max="16126" width="27.28515625" style="1" customWidth="1"/>
    <col min="16127" max="16127" width="20" style="1" customWidth="1"/>
    <col min="16128" max="16128" width="20.7109375" style="1" customWidth="1"/>
    <col min="16129" max="16129" width="31.140625" style="1" customWidth="1"/>
    <col min="16130" max="16130" width="14.28515625" style="1" customWidth="1"/>
    <col min="16131" max="16131" width="15.7109375" style="1" customWidth="1"/>
    <col min="16132" max="16132" width="14.7109375" style="1" customWidth="1"/>
    <col min="16133" max="16384" width="8.85546875" style="1"/>
  </cols>
  <sheetData>
    <row r="1" spans="1:8" x14ac:dyDescent="0.2">
      <c r="A1" s="1" t="s">
        <v>496</v>
      </c>
    </row>
    <row r="2" spans="1:8" ht="13.5" thickBot="1" x14ac:dyDescent="0.25"/>
    <row r="3" spans="1:8" ht="15.75" customHeight="1" thickBot="1" x14ac:dyDescent="0.25">
      <c r="C3" s="515" t="s">
        <v>426</v>
      </c>
      <c r="D3" s="516"/>
      <c r="E3" s="516"/>
      <c r="F3" s="516"/>
      <c r="G3" s="517"/>
    </row>
    <row r="4" spans="1:8" ht="11.25" customHeight="1" thickBot="1" x14ac:dyDescent="0.3">
      <c r="A4" s="460"/>
      <c r="D4" s="518" t="s">
        <v>732</v>
      </c>
    </row>
    <row r="5" spans="1:8" ht="15" hidden="1" x14ac:dyDescent="0.25">
      <c r="A5" s="444" t="s">
        <v>571</v>
      </c>
    </row>
    <row r="6" spans="1:8" ht="68.25" customHeight="1" x14ac:dyDescent="0.2">
      <c r="A6" s="219" t="s">
        <v>427</v>
      </c>
      <c r="B6" s="219" t="s">
        <v>572</v>
      </c>
      <c r="C6" s="219" t="s">
        <v>573</v>
      </c>
      <c r="D6" s="219" t="s">
        <v>574</v>
      </c>
      <c r="E6" s="219" t="s">
        <v>575</v>
      </c>
      <c r="F6" s="219" t="s">
        <v>576</v>
      </c>
      <c r="G6" s="219" t="s">
        <v>577</v>
      </c>
      <c r="H6" s="219" t="s">
        <v>578</v>
      </c>
    </row>
    <row r="7" spans="1:8" ht="15.75" customHeight="1" x14ac:dyDescent="0.2">
      <c r="A7" s="210" t="s">
        <v>428</v>
      </c>
      <c r="B7" s="208"/>
      <c r="C7" s="635"/>
      <c r="D7" s="635"/>
      <c r="E7" s="635"/>
      <c r="F7" s="635"/>
      <c r="G7" s="207"/>
      <c r="H7" s="635"/>
    </row>
    <row r="8" spans="1:8" ht="51" x14ac:dyDescent="0.2">
      <c r="A8" s="499" t="s">
        <v>481</v>
      </c>
      <c r="B8" s="208"/>
      <c r="C8" s="635"/>
      <c r="D8" s="635"/>
      <c r="E8" s="635"/>
      <c r="F8" s="635"/>
      <c r="G8" s="207"/>
      <c r="H8" s="635"/>
    </row>
    <row r="9" spans="1:8" ht="25.5" customHeight="1" x14ac:dyDescent="0.2">
      <c r="A9" s="487" t="s">
        <v>429</v>
      </c>
      <c r="B9" s="208"/>
      <c r="C9" s="635"/>
      <c r="D9" s="635"/>
      <c r="E9" s="635"/>
      <c r="F9" s="635"/>
      <c r="G9" s="207"/>
      <c r="H9" s="635"/>
    </row>
    <row r="10" spans="1:8" ht="17.45" customHeight="1" x14ac:dyDescent="0.2">
      <c r="A10" s="206"/>
    </row>
    <row r="11" spans="1:8" ht="15" x14ac:dyDescent="0.25">
      <c r="A11" s="444" t="s">
        <v>430</v>
      </c>
    </row>
    <row r="12" spans="1:8" ht="40.9" customHeight="1" x14ac:dyDescent="0.2">
      <c r="A12" s="219" t="s">
        <v>431</v>
      </c>
      <c r="B12" s="219" t="s">
        <v>572</v>
      </c>
      <c r="C12" s="219" t="s">
        <v>573</v>
      </c>
      <c r="D12" s="219" t="s">
        <v>574</v>
      </c>
      <c r="E12" s="219" t="s">
        <v>575</v>
      </c>
      <c r="F12" s="219" t="s">
        <v>576</v>
      </c>
      <c r="G12" s="219" t="s">
        <v>577</v>
      </c>
      <c r="H12" s="219" t="s">
        <v>578</v>
      </c>
    </row>
    <row r="13" spans="1:8" ht="15.75" customHeight="1" x14ac:dyDescent="0.2">
      <c r="A13" s="210" t="s">
        <v>432</v>
      </c>
      <c r="B13" s="208"/>
      <c r="C13" s="636"/>
      <c r="D13" s="636"/>
      <c r="E13" s="636"/>
      <c r="F13" s="636"/>
      <c r="G13" s="207"/>
      <c r="H13" s="636"/>
    </row>
    <row r="14" spans="1:8" ht="15.75" customHeight="1" x14ac:dyDescent="0.25">
      <c r="A14" s="428" t="s">
        <v>433</v>
      </c>
      <c r="B14" s="637"/>
      <c r="C14" s="638"/>
      <c r="D14" s="639"/>
      <c r="E14" s="639"/>
      <c r="F14" s="636"/>
      <c r="G14" s="207"/>
      <c r="H14" s="636"/>
    </row>
    <row r="15" spans="1:8" ht="15.75" customHeight="1" x14ac:dyDescent="0.25">
      <c r="A15" s="428" t="s">
        <v>434</v>
      </c>
      <c r="B15" s="637"/>
      <c r="C15" s="638"/>
      <c r="D15" s="639"/>
      <c r="E15" s="639"/>
      <c r="F15" s="636"/>
      <c r="G15" s="207"/>
      <c r="H15" s="636"/>
    </row>
    <row r="16" spans="1:8" ht="15.75" customHeight="1" x14ac:dyDescent="0.2">
      <c r="A16" s="206"/>
    </row>
    <row r="17" spans="1:8" ht="15" x14ac:dyDescent="0.25">
      <c r="A17" s="91" t="s">
        <v>435</v>
      </c>
    </row>
    <row r="18" spans="1:8" ht="72" customHeight="1" x14ac:dyDescent="0.25">
      <c r="A18" s="429" t="s">
        <v>579</v>
      </c>
      <c r="B18" s="220" t="s">
        <v>436</v>
      </c>
      <c r="C18" s="220" t="s">
        <v>437</v>
      </c>
      <c r="D18" s="220" t="s">
        <v>438</v>
      </c>
      <c r="E18" s="220" t="s">
        <v>439</v>
      </c>
    </row>
    <row r="19" spans="1:8" ht="15" x14ac:dyDescent="0.25">
      <c r="A19" s="428" t="s">
        <v>440</v>
      </c>
      <c r="B19" s="221">
        <v>1</v>
      </c>
      <c r="C19" s="637">
        <v>12</v>
      </c>
      <c r="D19" s="221">
        <v>0</v>
      </c>
      <c r="E19" s="529">
        <v>0</v>
      </c>
    </row>
    <row r="20" spans="1:8" ht="15" x14ac:dyDescent="0.25">
      <c r="A20" s="428" t="s">
        <v>441</v>
      </c>
      <c r="B20" s="222">
        <v>0</v>
      </c>
      <c r="C20" s="637">
        <v>0</v>
      </c>
      <c r="D20" s="222">
        <v>0</v>
      </c>
      <c r="E20" s="529">
        <v>0</v>
      </c>
    </row>
    <row r="21" spans="1:8" ht="15" x14ac:dyDescent="0.25">
      <c r="A21" s="428" t="s">
        <v>442</v>
      </c>
      <c r="B21" s="222">
        <v>0</v>
      </c>
      <c r="C21" s="637">
        <v>0</v>
      </c>
      <c r="D21" s="222">
        <v>0</v>
      </c>
      <c r="E21" s="529">
        <v>0</v>
      </c>
    </row>
    <row r="22" spans="1:8" ht="15" x14ac:dyDescent="0.25">
      <c r="A22" s="428" t="s">
        <v>443</v>
      </c>
      <c r="B22" s="222">
        <v>0</v>
      </c>
      <c r="C22" s="637">
        <v>0</v>
      </c>
      <c r="D22" s="222">
        <v>0</v>
      </c>
      <c r="E22" s="529">
        <v>0</v>
      </c>
    </row>
    <row r="23" spans="1:8" ht="15" x14ac:dyDescent="0.25">
      <c r="A23" s="428" t="s">
        <v>268</v>
      </c>
      <c r="B23" s="222">
        <f>SUM(B19:B22)</f>
        <v>1</v>
      </c>
      <c r="C23" s="222">
        <f>SUM(C19:C22)</f>
        <v>12</v>
      </c>
      <c r="D23" s="222">
        <v>0</v>
      </c>
      <c r="E23" s="529">
        <v>0</v>
      </c>
    </row>
    <row r="24" spans="1:8" ht="15" x14ac:dyDescent="0.25">
      <c r="A24" s="91"/>
      <c r="B24" s="430"/>
      <c r="C24" s="430"/>
      <c r="D24" s="430"/>
      <c r="E24" s="467"/>
    </row>
    <row r="25" spans="1:8" ht="15" x14ac:dyDescent="0.25">
      <c r="A25" s="444" t="s">
        <v>654</v>
      </c>
    </row>
    <row r="26" spans="1:8" ht="54.75" customHeight="1" x14ac:dyDescent="0.2">
      <c r="A26" s="219" t="s">
        <v>655</v>
      </c>
      <c r="B26" s="219" t="s">
        <v>656</v>
      </c>
      <c r="C26" s="219" t="s">
        <v>657</v>
      </c>
      <c r="D26" s="219" t="s">
        <v>658</v>
      </c>
      <c r="E26" s="219" t="s">
        <v>659</v>
      </c>
      <c r="F26" s="219" t="s">
        <v>660</v>
      </c>
      <c r="G26" s="219" t="s">
        <v>661</v>
      </c>
      <c r="H26" s="219" t="s">
        <v>662</v>
      </c>
    </row>
    <row r="27" spans="1:8" ht="15" x14ac:dyDescent="0.25">
      <c r="A27" s="91" t="s">
        <v>663</v>
      </c>
    </row>
    <row r="28" spans="1:8" ht="15" customHeight="1" x14ac:dyDescent="0.2">
      <c r="A28" s="207" t="s">
        <v>428</v>
      </c>
      <c r="B28" s="207"/>
      <c r="C28" s="207"/>
      <c r="D28" s="207"/>
      <c r="E28" s="207"/>
      <c r="F28" s="207"/>
      <c r="G28" s="207"/>
      <c r="H28" s="207"/>
    </row>
    <row r="29" spans="1:8" ht="14.25" customHeight="1" x14ac:dyDescent="0.2">
      <c r="A29" s="207" t="s">
        <v>664</v>
      </c>
      <c r="B29" s="207"/>
      <c r="C29" s="207"/>
      <c r="D29" s="207"/>
      <c r="E29" s="207"/>
      <c r="F29" s="207"/>
      <c r="G29" s="207"/>
      <c r="H29" s="207"/>
    </row>
    <row r="30" spans="1:8" x14ac:dyDescent="0.2">
      <c r="A30" s="207" t="s">
        <v>665</v>
      </c>
      <c r="B30" s="207"/>
      <c r="C30" s="207"/>
      <c r="D30" s="207"/>
      <c r="E30" s="207"/>
      <c r="F30" s="207"/>
      <c r="G30" s="207"/>
      <c r="H30" s="207"/>
    </row>
    <row r="31" spans="1:8" x14ac:dyDescent="0.2">
      <c r="A31" s="207" t="s">
        <v>666</v>
      </c>
      <c r="B31" s="207"/>
      <c r="C31" s="207"/>
      <c r="D31" s="207"/>
      <c r="E31" s="207"/>
      <c r="F31" s="207"/>
      <c r="G31" s="207"/>
      <c r="H31" s="207"/>
    </row>
    <row r="32" spans="1:8" x14ac:dyDescent="0.2">
      <c r="A32" s="207" t="s">
        <v>667</v>
      </c>
      <c r="B32" s="207"/>
      <c r="C32" s="207"/>
      <c r="D32" s="207"/>
      <c r="E32" s="207"/>
      <c r="F32" s="207"/>
      <c r="G32" s="207"/>
      <c r="H32" s="207"/>
    </row>
    <row r="33" spans="1:8" ht="15" x14ac:dyDescent="0.25">
      <c r="A33" s="91" t="s">
        <v>668</v>
      </c>
    </row>
    <row r="34" spans="1:8" x14ac:dyDescent="0.2">
      <c r="A34" s="207" t="s">
        <v>428</v>
      </c>
      <c r="B34" s="207"/>
      <c r="C34" s="207"/>
      <c r="D34" s="207"/>
      <c r="E34" s="207"/>
      <c r="F34" s="207"/>
      <c r="G34" s="207"/>
      <c r="H34" s="207"/>
    </row>
    <row r="35" spans="1:8" x14ac:dyDescent="0.2">
      <c r="A35" s="207" t="s">
        <v>664</v>
      </c>
      <c r="B35" s="207"/>
      <c r="C35" s="207"/>
      <c r="D35" s="207"/>
      <c r="E35" s="207"/>
      <c r="F35" s="207"/>
      <c r="G35" s="207"/>
      <c r="H35" s="207"/>
    </row>
    <row r="36" spans="1:8" x14ac:dyDescent="0.2">
      <c r="A36" s="207" t="s">
        <v>665</v>
      </c>
      <c r="B36" s="207"/>
      <c r="C36" s="207"/>
      <c r="D36" s="207"/>
      <c r="E36" s="207"/>
      <c r="F36" s="207"/>
      <c r="G36" s="207"/>
      <c r="H36" s="207"/>
    </row>
    <row r="37" spans="1:8" x14ac:dyDescent="0.2">
      <c r="A37" s="207" t="s">
        <v>666</v>
      </c>
      <c r="B37" s="207"/>
      <c r="C37" s="207"/>
      <c r="D37" s="207"/>
      <c r="E37" s="207"/>
      <c r="F37" s="207"/>
      <c r="G37" s="207"/>
      <c r="H37" s="207"/>
    </row>
    <row r="38" spans="1:8" x14ac:dyDescent="0.2">
      <c r="A38" s="207" t="s">
        <v>667</v>
      </c>
      <c r="B38" s="207"/>
      <c r="C38" s="207"/>
      <c r="D38" s="207"/>
      <c r="E38" s="207"/>
      <c r="F38" s="207"/>
      <c r="G38" s="207"/>
      <c r="H38" s="207"/>
    </row>
    <row r="39" spans="1:8" x14ac:dyDescent="0.2">
      <c r="A39" s="206"/>
    </row>
    <row r="40" spans="1:8" ht="15" x14ac:dyDescent="0.25">
      <c r="A40" s="91" t="s">
        <v>669</v>
      </c>
    </row>
    <row r="41" spans="1:8" ht="135" x14ac:dyDescent="0.25">
      <c r="A41" s="429" t="s">
        <v>670</v>
      </c>
      <c r="B41" s="220" t="s">
        <v>436</v>
      </c>
      <c r="C41" s="220" t="s">
        <v>437</v>
      </c>
      <c r="D41" s="220" t="s">
        <v>438</v>
      </c>
      <c r="E41" s="220" t="s">
        <v>439</v>
      </c>
      <c r="F41" s="220" t="s">
        <v>671</v>
      </c>
      <c r="G41" s="220" t="s">
        <v>672</v>
      </c>
    </row>
    <row r="42" spans="1:8" ht="15" x14ac:dyDescent="0.25">
      <c r="A42" s="428" t="s">
        <v>440</v>
      </c>
      <c r="B42" s="221"/>
      <c r="C42" s="428"/>
      <c r="D42" s="221"/>
      <c r="E42" s="428"/>
      <c r="F42" s="221"/>
      <c r="G42" s="428"/>
    </row>
    <row r="43" spans="1:8" ht="15" x14ac:dyDescent="0.25">
      <c r="A43" s="428" t="s">
        <v>441</v>
      </c>
      <c r="B43" s="222"/>
      <c r="C43" s="428"/>
      <c r="D43" s="222"/>
      <c r="E43" s="428"/>
      <c r="F43" s="222"/>
      <c r="G43" s="428"/>
    </row>
    <row r="44" spans="1:8" ht="15" x14ac:dyDescent="0.25">
      <c r="A44" s="428" t="s">
        <v>442</v>
      </c>
      <c r="B44" s="222"/>
      <c r="C44" s="428"/>
      <c r="D44" s="222"/>
      <c r="E44" s="428"/>
      <c r="F44" s="222"/>
      <c r="G44" s="428"/>
    </row>
    <row r="45" spans="1:8" ht="15" x14ac:dyDescent="0.25">
      <c r="A45" s="428" t="s">
        <v>443</v>
      </c>
      <c r="B45" s="222"/>
      <c r="C45" s="428"/>
      <c r="D45" s="222"/>
      <c r="E45" s="428"/>
      <c r="F45" s="222"/>
      <c r="G45" s="428"/>
    </row>
    <row r="46" spans="1:8" ht="15" x14ac:dyDescent="0.25">
      <c r="A46" s="428" t="s">
        <v>268</v>
      </c>
      <c r="B46" s="222"/>
      <c r="C46" s="428"/>
      <c r="D46" s="222"/>
      <c r="E46" s="428"/>
      <c r="F46" s="222"/>
      <c r="G46" s="428"/>
    </row>
    <row r="47" spans="1:8" ht="15" x14ac:dyDescent="0.25">
      <c r="A47" s="91"/>
      <c r="B47" s="430"/>
      <c r="C47" s="91"/>
      <c r="D47" s="430"/>
      <c r="E47" s="91"/>
      <c r="F47" s="430"/>
      <c r="G47" s="91"/>
    </row>
    <row r="48" spans="1:8" ht="15" x14ac:dyDescent="0.25">
      <c r="A48" s="91" t="s">
        <v>673</v>
      </c>
    </row>
    <row r="49" spans="1:5" ht="45" x14ac:dyDescent="0.25">
      <c r="A49" s="429" t="s">
        <v>670</v>
      </c>
      <c r="B49" s="220" t="s">
        <v>674</v>
      </c>
      <c r="C49" s="220" t="s">
        <v>675</v>
      </c>
    </row>
    <row r="50" spans="1:5" ht="15" x14ac:dyDescent="0.25">
      <c r="A50" s="428" t="s">
        <v>440</v>
      </c>
      <c r="B50" s="221"/>
      <c r="C50" s="428"/>
    </row>
    <row r="51" spans="1:5" ht="15" x14ac:dyDescent="0.25">
      <c r="A51" s="428" t="s">
        <v>441</v>
      </c>
      <c r="B51" s="222"/>
      <c r="C51" s="428"/>
    </row>
    <row r="52" spans="1:5" ht="15" x14ac:dyDescent="0.25">
      <c r="A52" s="428" t="s">
        <v>442</v>
      </c>
      <c r="B52" s="222"/>
      <c r="C52" s="428"/>
    </row>
    <row r="53" spans="1:5" ht="15" x14ac:dyDescent="0.25">
      <c r="A53" s="428" t="s">
        <v>443</v>
      </c>
      <c r="B53" s="222"/>
      <c r="C53" s="428"/>
    </row>
    <row r="54" spans="1:5" ht="15" x14ac:dyDescent="0.25">
      <c r="A54" s="428" t="s">
        <v>268</v>
      </c>
      <c r="B54" s="222"/>
      <c r="C54" s="428"/>
    </row>
    <row r="55" spans="1:5" ht="15" x14ac:dyDescent="0.25">
      <c r="A55" s="91"/>
      <c r="B55" s="430"/>
      <c r="C55" s="430"/>
      <c r="D55" s="430"/>
      <c r="E55" s="467"/>
    </row>
    <row r="56" spans="1:5" ht="15" x14ac:dyDescent="0.25">
      <c r="A56" s="467" t="s">
        <v>676</v>
      </c>
      <c r="D56" s="430"/>
      <c r="E56" s="467"/>
    </row>
    <row r="57" spans="1:5" ht="15" x14ac:dyDescent="0.25">
      <c r="A57" s="91"/>
      <c r="B57" s="430"/>
      <c r="C57" s="430"/>
      <c r="D57" s="430"/>
      <c r="E57" s="467"/>
    </row>
    <row r="58" spans="1:5" x14ac:dyDescent="0.2">
      <c r="A58" s="1" t="s">
        <v>580</v>
      </c>
    </row>
    <row r="59" spans="1:5" x14ac:dyDescent="0.2">
      <c r="A59" s="1" t="s">
        <v>581</v>
      </c>
    </row>
    <row r="60" spans="1:5" x14ac:dyDescent="0.2">
      <c r="A60" s="1" t="s">
        <v>582</v>
      </c>
    </row>
    <row r="61" spans="1:5" x14ac:dyDescent="0.2">
      <c r="A61" s="1" t="s">
        <v>583</v>
      </c>
    </row>
    <row r="62" spans="1:5" x14ac:dyDescent="0.2">
      <c r="A62" s="1" t="s">
        <v>584</v>
      </c>
    </row>
    <row r="63" spans="1:5" x14ac:dyDescent="0.2">
      <c r="A63" s="1" t="s">
        <v>585</v>
      </c>
    </row>
    <row r="64" spans="1:5" x14ac:dyDescent="0.2">
      <c r="A64" s="1" t="s">
        <v>586</v>
      </c>
    </row>
    <row r="65" spans="1:5" x14ac:dyDescent="0.2">
      <c r="A65" s="1" t="s">
        <v>587</v>
      </c>
    </row>
    <row r="66" spans="1:5" x14ac:dyDescent="0.2">
      <c r="A66" s="1" t="s">
        <v>588</v>
      </c>
    </row>
    <row r="67" spans="1:5" x14ac:dyDescent="0.2">
      <c r="A67" s="1" t="s">
        <v>589</v>
      </c>
    </row>
    <row r="68" spans="1:5" ht="15" x14ac:dyDescent="0.25">
      <c r="A68" s="91"/>
      <c r="B68" s="430"/>
      <c r="C68" s="430"/>
      <c r="D68" s="430"/>
      <c r="E68" s="467"/>
    </row>
    <row r="69" spans="1:5" ht="15" x14ac:dyDescent="0.25">
      <c r="A69" s="91"/>
      <c r="B69" s="430"/>
      <c r="C69" s="430"/>
      <c r="D69" s="430"/>
      <c r="E69" s="467"/>
    </row>
    <row r="70" spans="1:5" ht="15" x14ac:dyDescent="0.25">
      <c r="A70" s="91"/>
      <c r="B70" s="430"/>
      <c r="C70" s="430"/>
      <c r="D70" s="430"/>
      <c r="E70" s="467"/>
    </row>
    <row r="71" spans="1:5" ht="15" x14ac:dyDescent="0.25">
      <c r="A71" s="91"/>
      <c r="B71" s="430"/>
      <c r="C71" s="430"/>
      <c r="D71" s="430"/>
      <c r="E71" s="467"/>
    </row>
    <row r="72" spans="1:5" ht="15" x14ac:dyDescent="0.25">
      <c r="A72" s="91"/>
      <c r="B72" s="430"/>
      <c r="C72" s="430"/>
      <c r="D72" s="430"/>
      <c r="E72" s="467"/>
    </row>
    <row r="73" spans="1:5" ht="15" x14ac:dyDescent="0.25">
      <c r="A73" s="91"/>
      <c r="B73" s="430"/>
      <c r="C73" s="430"/>
      <c r="D73" s="430"/>
      <c r="E73" s="467"/>
    </row>
    <row r="74" spans="1:5" ht="15" x14ac:dyDescent="0.25">
      <c r="A74" s="91"/>
      <c r="B74" s="430"/>
      <c r="C74" s="430"/>
      <c r="D74" s="430"/>
      <c r="E74" s="467"/>
    </row>
    <row r="75" spans="1:5" ht="15" x14ac:dyDescent="0.25">
      <c r="A75" s="91"/>
      <c r="B75" s="430"/>
      <c r="C75" s="430"/>
      <c r="D75" s="430"/>
      <c r="E75" s="467"/>
    </row>
    <row r="76" spans="1:5" ht="15" x14ac:dyDescent="0.25">
      <c r="A76" s="91"/>
      <c r="B76" s="430"/>
      <c r="C76" s="430"/>
      <c r="D76" s="430"/>
      <c r="E76" s="467"/>
    </row>
    <row r="77" spans="1:5" ht="15" x14ac:dyDescent="0.25">
      <c r="A77" s="91"/>
      <c r="B77" s="430"/>
      <c r="C77" s="430"/>
      <c r="D77" s="430"/>
      <c r="E77" s="467"/>
    </row>
    <row r="78" spans="1:5" ht="15" x14ac:dyDescent="0.25">
      <c r="A78" s="91"/>
      <c r="B78" s="430"/>
      <c r="C78" s="430"/>
      <c r="D78" s="430"/>
      <c r="E78" s="467"/>
    </row>
    <row r="79" spans="1:5" ht="15" x14ac:dyDescent="0.25">
      <c r="A79" s="91"/>
      <c r="B79" s="430"/>
      <c r="C79" s="430"/>
      <c r="D79" s="430"/>
      <c r="E79" s="467"/>
    </row>
    <row r="80" spans="1:5" ht="15" x14ac:dyDescent="0.25">
      <c r="A80" s="91"/>
      <c r="B80" s="430"/>
      <c r="C80" s="430"/>
      <c r="D80" s="430"/>
      <c r="E80" s="467"/>
    </row>
    <row r="81" spans="1:5" ht="15" x14ac:dyDescent="0.25">
      <c r="A81" s="91"/>
      <c r="B81" s="430"/>
      <c r="C81" s="430"/>
      <c r="D81" s="430"/>
      <c r="E81" s="467"/>
    </row>
    <row r="82" spans="1:5" ht="15" x14ac:dyDescent="0.25">
      <c r="A82" s="91"/>
      <c r="B82" s="430"/>
      <c r="C82" s="430"/>
      <c r="D82" s="430"/>
      <c r="E82" s="467"/>
    </row>
    <row r="83" spans="1:5" ht="15" x14ac:dyDescent="0.25">
      <c r="A83" s="91"/>
      <c r="B83" s="430"/>
      <c r="C83" s="430"/>
      <c r="D83" s="430"/>
      <c r="E83" s="467"/>
    </row>
    <row r="84" spans="1:5" ht="15" x14ac:dyDescent="0.25">
      <c r="A84" s="91"/>
      <c r="B84" s="430"/>
      <c r="C84" s="430"/>
      <c r="D84" s="430"/>
      <c r="E84" s="467"/>
    </row>
    <row r="85" spans="1:5" ht="15" x14ac:dyDescent="0.25">
      <c r="A85" s="91"/>
      <c r="B85" s="430"/>
      <c r="C85" s="430"/>
      <c r="D85" s="430"/>
      <c r="E85" s="467"/>
    </row>
    <row r="86" spans="1:5" ht="15" x14ac:dyDescent="0.25">
      <c r="A86" s="91"/>
      <c r="B86" s="430"/>
      <c r="C86" s="430"/>
      <c r="D86" s="430"/>
      <c r="E86" s="467"/>
    </row>
    <row r="87" spans="1:5" ht="15" x14ac:dyDescent="0.25">
      <c r="A87" s="91"/>
      <c r="B87" s="430"/>
      <c r="C87" s="430"/>
      <c r="D87" s="430"/>
      <c r="E87" s="467"/>
    </row>
    <row r="88" spans="1:5" ht="15" x14ac:dyDescent="0.25">
      <c r="A88" s="91"/>
      <c r="B88" s="430"/>
      <c r="C88" s="430"/>
      <c r="D88" s="430"/>
      <c r="E88" s="467"/>
    </row>
    <row r="89" spans="1:5" ht="15" x14ac:dyDescent="0.25">
      <c r="A89" s="91"/>
      <c r="B89" s="430"/>
      <c r="C89" s="430"/>
      <c r="D89" s="430"/>
      <c r="E89" s="467"/>
    </row>
    <row r="90" spans="1:5" ht="15" x14ac:dyDescent="0.25">
      <c r="A90" s="91"/>
      <c r="B90" s="430"/>
      <c r="C90" s="430"/>
      <c r="D90" s="430"/>
      <c r="E90" s="467"/>
    </row>
    <row r="91" spans="1:5" ht="15" x14ac:dyDescent="0.25">
      <c r="A91" s="91"/>
      <c r="B91" s="430"/>
      <c r="C91" s="430"/>
      <c r="D91" s="430"/>
      <c r="E91" s="467"/>
    </row>
    <row r="92" spans="1:5" ht="15" x14ac:dyDescent="0.25">
      <c r="A92" s="91"/>
      <c r="B92" s="430"/>
      <c r="C92" s="430"/>
      <c r="D92" s="430"/>
      <c r="E92" s="467"/>
    </row>
    <row r="93" spans="1:5" ht="15" x14ac:dyDescent="0.25">
      <c r="A93" s="91"/>
      <c r="B93" s="430"/>
      <c r="C93" s="430"/>
      <c r="D93" s="430"/>
      <c r="E93" s="467"/>
    </row>
    <row r="94" spans="1:5" ht="15" x14ac:dyDescent="0.25">
      <c r="A94" s="91"/>
      <c r="B94" s="430"/>
      <c r="C94" s="430"/>
      <c r="D94" s="430"/>
      <c r="E94" s="467"/>
    </row>
    <row r="95" spans="1:5" ht="15" x14ac:dyDescent="0.25">
      <c r="A95" s="91"/>
      <c r="B95" s="430"/>
      <c r="C95" s="430"/>
      <c r="D95" s="430"/>
      <c r="E95" s="467"/>
    </row>
    <row r="96" spans="1:5" ht="15" x14ac:dyDescent="0.25">
      <c r="A96" s="91"/>
      <c r="B96" s="430"/>
      <c r="C96" s="430"/>
      <c r="D96" s="430"/>
      <c r="E96" s="467"/>
    </row>
    <row r="97" spans="1:5" ht="15" x14ac:dyDescent="0.25">
      <c r="A97" s="91"/>
      <c r="B97" s="430"/>
      <c r="C97" s="430"/>
      <c r="D97" s="430"/>
      <c r="E97" s="467"/>
    </row>
    <row r="98" spans="1:5" ht="15" x14ac:dyDescent="0.25">
      <c r="A98" s="91"/>
      <c r="B98" s="430"/>
      <c r="C98" s="430"/>
      <c r="D98" s="430"/>
      <c r="E98" s="467"/>
    </row>
    <row r="99" spans="1:5" ht="15" x14ac:dyDescent="0.25">
      <c r="A99" s="91"/>
      <c r="B99" s="430"/>
      <c r="C99" s="430"/>
      <c r="D99" s="430"/>
      <c r="E99" s="467"/>
    </row>
    <row r="100" spans="1:5" ht="15" x14ac:dyDescent="0.25">
      <c r="A100" s="91"/>
      <c r="B100" s="430"/>
      <c r="C100" s="430"/>
      <c r="D100" s="430"/>
      <c r="E100" s="467"/>
    </row>
    <row r="101" spans="1:5" ht="15" x14ac:dyDescent="0.25">
      <c r="A101" s="91"/>
      <c r="B101" s="430"/>
      <c r="C101" s="430"/>
      <c r="D101" s="430"/>
      <c r="E101" s="467"/>
    </row>
    <row r="102" spans="1:5" ht="15" x14ac:dyDescent="0.25">
      <c r="A102" s="91"/>
      <c r="B102" s="430"/>
      <c r="C102" s="430"/>
      <c r="D102" s="430"/>
      <c r="E102" s="467"/>
    </row>
    <row r="103" spans="1:5" ht="15" x14ac:dyDescent="0.25">
      <c r="A103" s="91"/>
      <c r="B103" s="430"/>
      <c r="C103" s="430"/>
      <c r="D103" s="430"/>
      <c r="E103" s="467"/>
    </row>
    <row r="104" spans="1:5" ht="15" x14ac:dyDescent="0.25">
      <c r="A104" s="91"/>
      <c r="B104" s="430"/>
      <c r="C104" s="430"/>
      <c r="D104" s="430"/>
      <c r="E104" s="467"/>
    </row>
    <row r="105" spans="1:5" ht="15" x14ac:dyDescent="0.25">
      <c r="A105" s="91"/>
      <c r="B105" s="430"/>
      <c r="C105" s="430"/>
      <c r="D105" s="430"/>
      <c r="E105" s="467"/>
    </row>
    <row r="106" spans="1:5" ht="15" x14ac:dyDescent="0.25">
      <c r="A106" s="91"/>
      <c r="B106" s="430"/>
      <c r="C106" s="430"/>
      <c r="D106" s="430"/>
      <c r="E106" s="467"/>
    </row>
    <row r="107" spans="1:5" ht="15" x14ac:dyDescent="0.25">
      <c r="A107" s="91"/>
      <c r="B107" s="430"/>
      <c r="C107" s="430"/>
      <c r="D107" s="430"/>
      <c r="E107" s="467"/>
    </row>
    <row r="108" spans="1:5" ht="15" x14ac:dyDescent="0.25">
      <c r="A108" s="91"/>
      <c r="B108" s="430"/>
      <c r="C108" s="430"/>
      <c r="D108" s="430"/>
      <c r="E108" s="467"/>
    </row>
    <row r="109" spans="1:5" ht="15" x14ac:dyDescent="0.25">
      <c r="A109" s="91"/>
      <c r="B109" s="430"/>
      <c r="C109" s="430"/>
      <c r="D109" s="430"/>
      <c r="E109" s="467"/>
    </row>
    <row r="110" spans="1:5" ht="15" x14ac:dyDescent="0.25">
      <c r="A110" s="91"/>
      <c r="B110" s="430"/>
      <c r="C110" s="430"/>
      <c r="D110" s="430"/>
      <c r="E110" s="467"/>
    </row>
    <row r="111" spans="1:5" ht="15" x14ac:dyDescent="0.25">
      <c r="A111" s="91"/>
      <c r="B111" s="430"/>
      <c r="C111" s="430"/>
      <c r="D111" s="430"/>
      <c r="E111" s="467"/>
    </row>
    <row r="112" spans="1:5" ht="15" x14ac:dyDescent="0.25">
      <c r="A112" s="91"/>
      <c r="B112" s="430"/>
      <c r="C112" s="430"/>
      <c r="D112" s="430"/>
      <c r="E112" s="467"/>
    </row>
    <row r="113" spans="1:5" ht="15" x14ac:dyDescent="0.25">
      <c r="A113" s="91"/>
      <c r="B113" s="430"/>
      <c r="C113" s="430"/>
      <c r="D113" s="430"/>
      <c r="E113" s="467"/>
    </row>
    <row r="114" spans="1:5" ht="15" x14ac:dyDescent="0.25">
      <c r="A114" s="91"/>
      <c r="B114" s="430"/>
      <c r="C114" s="430"/>
      <c r="D114" s="430"/>
      <c r="E114" s="467"/>
    </row>
    <row r="115" spans="1:5" ht="15" x14ac:dyDescent="0.25">
      <c r="A115" s="91"/>
      <c r="B115" s="430"/>
      <c r="C115" s="430"/>
      <c r="D115" s="430"/>
      <c r="E115" s="467"/>
    </row>
    <row r="116" spans="1:5" ht="15" x14ac:dyDescent="0.25">
      <c r="A116" s="91"/>
      <c r="B116" s="430"/>
      <c r="C116" s="430"/>
      <c r="D116" s="430"/>
      <c r="E116" s="467"/>
    </row>
    <row r="117" spans="1:5" ht="15" x14ac:dyDescent="0.25">
      <c r="A117" s="91"/>
      <c r="B117" s="430"/>
      <c r="C117" s="430"/>
      <c r="D117" s="430"/>
      <c r="E117" s="467"/>
    </row>
    <row r="118" spans="1:5" ht="15" x14ac:dyDescent="0.25">
      <c r="A118" s="91"/>
      <c r="B118" s="430"/>
      <c r="C118" s="430"/>
      <c r="D118" s="430"/>
      <c r="E118" s="467"/>
    </row>
    <row r="119" spans="1:5" ht="15" x14ac:dyDescent="0.25">
      <c r="A119" s="91"/>
      <c r="B119" s="430"/>
      <c r="C119" s="430"/>
      <c r="D119" s="430"/>
      <c r="E119" s="467"/>
    </row>
    <row r="120" spans="1:5" ht="15" x14ac:dyDescent="0.25">
      <c r="A120" s="91"/>
      <c r="B120" s="430"/>
      <c r="C120" s="430"/>
      <c r="D120" s="430"/>
      <c r="E120" s="467"/>
    </row>
    <row r="121" spans="1:5" ht="15" x14ac:dyDescent="0.25">
      <c r="A121" s="91"/>
      <c r="B121" s="430"/>
      <c r="C121" s="430"/>
      <c r="D121" s="430"/>
      <c r="E121" s="467"/>
    </row>
    <row r="122" spans="1:5" ht="15" x14ac:dyDescent="0.25">
      <c r="A122" s="91"/>
      <c r="B122" s="430"/>
      <c r="C122" s="430"/>
      <c r="D122" s="430"/>
      <c r="E122" s="467"/>
    </row>
    <row r="123" spans="1:5" ht="15" x14ac:dyDescent="0.25">
      <c r="A123" s="91"/>
      <c r="B123" s="430"/>
      <c r="C123" s="430"/>
      <c r="D123" s="430"/>
      <c r="E123" s="467"/>
    </row>
    <row r="124" spans="1:5" ht="15" x14ac:dyDescent="0.25">
      <c r="A124" s="91"/>
      <c r="B124" s="430"/>
      <c r="C124" s="430"/>
      <c r="D124" s="430"/>
      <c r="E124" s="467"/>
    </row>
    <row r="125" spans="1:5" ht="15" x14ac:dyDescent="0.25">
      <c r="A125" s="91"/>
      <c r="B125" s="430"/>
      <c r="C125" s="430"/>
      <c r="D125" s="430"/>
      <c r="E125" s="467"/>
    </row>
    <row r="126" spans="1:5" ht="15" x14ac:dyDescent="0.25">
      <c r="A126" s="91"/>
      <c r="B126" s="430"/>
      <c r="C126" s="430"/>
      <c r="D126" s="430"/>
      <c r="E126" s="467"/>
    </row>
    <row r="127" spans="1:5" ht="15" x14ac:dyDescent="0.25">
      <c r="A127" s="91"/>
      <c r="B127" s="430"/>
      <c r="C127" s="430"/>
      <c r="D127" s="430"/>
      <c r="E127" s="467"/>
    </row>
    <row r="128" spans="1:5" ht="15" x14ac:dyDescent="0.25">
      <c r="A128" s="91"/>
      <c r="B128" s="430"/>
      <c r="C128" s="430"/>
      <c r="D128" s="430"/>
      <c r="E128" s="467"/>
    </row>
    <row r="129" spans="1:5" ht="15" x14ac:dyDescent="0.25">
      <c r="A129" s="91"/>
      <c r="B129" s="430"/>
      <c r="C129" s="430"/>
      <c r="D129" s="430"/>
      <c r="E129" s="467"/>
    </row>
    <row r="130" spans="1:5" ht="15" x14ac:dyDescent="0.25">
      <c r="A130" s="91"/>
      <c r="B130" s="430"/>
      <c r="C130" s="430"/>
      <c r="D130" s="430"/>
      <c r="E130" s="467"/>
    </row>
    <row r="131" spans="1:5" ht="15" x14ac:dyDescent="0.25">
      <c r="A131" s="91"/>
      <c r="B131" s="430"/>
      <c r="C131" s="430"/>
      <c r="D131" s="430"/>
      <c r="E131" s="467"/>
    </row>
    <row r="132" spans="1:5" ht="15" x14ac:dyDescent="0.25">
      <c r="A132" s="91"/>
      <c r="B132" s="430"/>
      <c r="C132" s="430"/>
      <c r="D132" s="430"/>
      <c r="E132" s="467"/>
    </row>
    <row r="133" spans="1:5" ht="15" x14ac:dyDescent="0.25">
      <c r="A133" s="91"/>
      <c r="B133" s="430"/>
      <c r="C133" s="430"/>
      <c r="D133" s="430"/>
      <c r="E133" s="467"/>
    </row>
    <row r="134" spans="1:5" ht="15" x14ac:dyDescent="0.25">
      <c r="A134" s="91"/>
      <c r="B134" s="430"/>
      <c r="C134" s="430"/>
      <c r="D134" s="430"/>
      <c r="E134" s="467"/>
    </row>
    <row r="135" spans="1:5" ht="15" x14ac:dyDescent="0.25">
      <c r="A135" s="91"/>
      <c r="B135" s="430"/>
      <c r="C135" s="430"/>
      <c r="D135" s="430"/>
      <c r="E135" s="467"/>
    </row>
    <row r="136" spans="1:5" ht="15" x14ac:dyDescent="0.25">
      <c r="A136" s="91"/>
      <c r="B136" s="430"/>
      <c r="C136" s="430"/>
      <c r="D136" s="430"/>
      <c r="E136" s="467"/>
    </row>
    <row r="137" spans="1:5" ht="15" x14ac:dyDescent="0.25">
      <c r="A137" s="467" t="s">
        <v>491</v>
      </c>
      <c r="B137" s="430"/>
      <c r="C137" s="430"/>
    </row>
    <row r="140" spans="1:5" x14ac:dyDescent="0.2">
      <c r="A140" s="1" t="s">
        <v>580</v>
      </c>
    </row>
    <row r="141" spans="1:5" x14ac:dyDescent="0.2">
      <c r="A141" s="1" t="s">
        <v>581</v>
      </c>
    </row>
    <row r="142" spans="1:5" x14ac:dyDescent="0.2">
      <c r="A142" s="1" t="s">
        <v>582</v>
      </c>
    </row>
    <row r="143" spans="1:5" x14ac:dyDescent="0.2">
      <c r="A143" s="1" t="s">
        <v>583</v>
      </c>
    </row>
    <row r="144" spans="1:5" x14ac:dyDescent="0.2">
      <c r="A144" s="1" t="s">
        <v>584</v>
      </c>
    </row>
    <row r="145" spans="1:1" x14ac:dyDescent="0.2">
      <c r="A145" s="1" t="s">
        <v>585</v>
      </c>
    </row>
    <row r="146" spans="1:1" x14ac:dyDescent="0.2">
      <c r="A146" s="1" t="s">
        <v>586</v>
      </c>
    </row>
    <row r="147" spans="1:1" x14ac:dyDescent="0.2">
      <c r="A147" s="1" t="s">
        <v>587</v>
      </c>
    </row>
    <row r="148" spans="1:1" x14ac:dyDescent="0.2">
      <c r="A148" s="1" t="s">
        <v>588</v>
      </c>
    </row>
    <row r="149" spans="1:1" x14ac:dyDescent="0.2">
      <c r="A149" s="1" t="s">
        <v>589</v>
      </c>
    </row>
  </sheetData>
  <pageMargins left="0.7" right="0.7" top="0.75" bottom="0.75" header="0.3" footer="0.3"/>
  <pageSetup paperSize="9" scale="7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E54"/>
  <sheetViews>
    <sheetView workbookViewId="0">
      <selection activeCell="F11" sqref="F11"/>
    </sheetView>
  </sheetViews>
  <sheetFormatPr defaultColWidth="53.42578125" defaultRowHeight="15" x14ac:dyDescent="0.25"/>
  <cols>
    <col min="1" max="1" width="4.42578125" customWidth="1"/>
    <col min="2" max="2" width="60.85546875" customWidth="1"/>
    <col min="3" max="3" width="14" bestFit="1" customWidth="1"/>
    <col min="4" max="4" width="13" customWidth="1"/>
    <col min="5" max="5" width="8.7109375" customWidth="1"/>
  </cols>
  <sheetData>
    <row r="1" spans="1:5" x14ac:dyDescent="0.25">
      <c r="A1" t="s">
        <v>497</v>
      </c>
    </row>
    <row r="3" spans="1:5" ht="15.75" thickBot="1" x14ac:dyDescent="0.3">
      <c r="A3" s="444" t="s">
        <v>444</v>
      </c>
    </row>
    <row r="4" spans="1:5" ht="15.75" thickBot="1" x14ac:dyDescent="0.3">
      <c r="A4" s="831" t="s">
        <v>445</v>
      </c>
      <c r="B4" s="435" t="s">
        <v>446</v>
      </c>
      <c r="C4" s="523" t="s">
        <v>447</v>
      </c>
      <c r="D4" s="834" t="s">
        <v>590</v>
      </c>
      <c r="E4" s="835"/>
    </row>
    <row r="5" spans="1:5" ht="45" customHeight="1" thickBot="1" x14ac:dyDescent="0.3">
      <c r="A5" s="832"/>
      <c r="B5" s="445" t="s">
        <v>448</v>
      </c>
      <c r="C5" s="436" t="s">
        <v>449</v>
      </c>
      <c r="D5" s="436" t="s">
        <v>450</v>
      </c>
      <c r="E5" s="436" t="s">
        <v>451</v>
      </c>
    </row>
    <row r="6" spans="1:5" ht="33" customHeight="1" thickBot="1" x14ac:dyDescent="0.3">
      <c r="A6" s="833"/>
      <c r="B6" s="437" t="s">
        <v>452</v>
      </c>
      <c r="C6" s="446"/>
      <c r="D6" s="437"/>
      <c r="E6" s="437"/>
    </row>
    <row r="7" spans="1:5" ht="15.75" thickBot="1" x14ac:dyDescent="0.3">
      <c r="A7" s="438">
        <v>1</v>
      </c>
      <c r="B7" s="439" t="s">
        <v>453</v>
      </c>
      <c r="C7" s="463" t="s">
        <v>454</v>
      </c>
      <c r="D7" s="640"/>
      <c r="E7" s="530"/>
    </row>
    <row r="8" spans="1:5" ht="15.75" thickBot="1" x14ac:dyDescent="0.3">
      <c r="A8" s="438">
        <v>2</v>
      </c>
      <c r="B8" s="440" t="s">
        <v>455</v>
      </c>
      <c r="C8" s="464" t="s">
        <v>456</v>
      </c>
      <c r="D8" s="440"/>
      <c r="E8" s="641"/>
    </row>
    <row r="9" spans="1:5" ht="15.75" thickBot="1" x14ac:dyDescent="0.3">
      <c r="A9" s="438">
        <v>3</v>
      </c>
      <c r="B9" s="442" t="s">
        <v>457</v>
      </c>
      <c r="C9" s="465"/>
      <c r="D9" s="443"/>
      <c r="E9" s="531"/>
    </row>
    <row r="10" spans="1:5" ht="16.5" customHeight="1" thickBot="1" x14ac:dyDescent="0.3">
      <c r="A10" s="438">
        <v>4</v>
      </c>
      <c r="B10" s="442" t="s">
        <v>458</v>
      </c>
      <c r="C10" s="465"/>
      <c r="D10" s="443"/>
      <c r="E10" s="531"/>
    </row>
    <row r="11" spans="1:5" ht="15.75" thickBot="1" x14ac:dyDescent="0.3">
      <c r="A11" s="438">
        <v>5</v>
      </c>
      <c r="B11" s="440" t="s">
        <v>459</v>
      </c>
      <c r="C11" s="464" t="s">
        <v>460</v>
      </c>
      <c r="D11" s="441"/>
      <c r="E11" s="641"/>
    </row>
    <row r="12" spans="1:5" ht="15.75" thickBot="1" x14ac:dyDescent="0.3">
      <c r="A12" s="438">
        <v>6</v>
      </c>
      <c r="B12" s="442" t="s">
        <v>461</v>
      </c>
      <c r="C12" s="465"/>
      <c r="D12" s="443"/>
      <c r="E12" s="531"/>
    </row>
    <row r="13" spans="1:5" ht="15.75" thickBot="1" x14ac:dyDescent="0.3">
      <c r="A13" s="438">
        <v>7</v>
      </c>
      <c r="B13" s="440" t="s">
        <v>462</v>
      </c>
      <c r="C13" s="464" t="s">
        <v>463</v>
      </c>
      <c r="D13" s="441"/>
      <c r="E13" s="641"/>
    </row>
    <row r="14" spans="1:5" ht="15.75" thickBot="1" x14ac:dyDescent="0.3">
      <c r="A14" s="438">
        <v>8</v>
      </c>
      <c r="B14" s="442" t="s">
        <v>461</v>
      </c>
      <c r="C14" s="465"/>
      <c r="D14" s="443"/>
      <c r="E14" s="531"/>
    </row>
    <row r="15" spans="1:5" ht="15.75" thickBot="1" x14ac:dyDescent="0.3">
      <c r="A15" s="438">
        <v>9</v>
      </c>
      <c r="B15" s="442" t="s">
        <v>464</v>
      </c>
      <c r="C15" s="465"/>
      <c r="D15" s="443"/>
      <c r="E15" s="531"/>
    </row>
    <row r="16" spans="1:5" ht="15.75" thickBot="1" x14ac:dyDescent="0.3">
      <c r="A16" s="438">
        <v>10</v>
      </c>
      <c r="B16" s="439" t="s">
        <v>465</v>
      </c>
      <c r="C16" s="463" t="s">
        <v>466</v>
      </c>
      <c r="D16" s="640"/>
      <c r="E16" s="530"/>
    </row>
    <row r="17" spans="1:5" ht="15.75" thickBot="1" x14ac:dyDescent="0.3">
      <c r="A17" s="438">
        <v>11</v>
      </c>
      <c r="B17" s="442" t="s">
        <v>467</v>
      </c>
      <c r="C17" s="465"/>
      <c r="D17" s="443"/>
      <c r="E17" s="531"/>
    </row>
    <row r="18" spans="1:5" ht="15.75" thickBot="1" x14ac:dyDescent="0.3">
      <c r="A18" s="438">
        <v>12</v>
      </c>
      <c r="B18" s="442" t="s">
        <v>468</v>
      </c>
      <c r="C18" s="465"/>
      <c r="D18" s="443"/>
      <c r="E18" s="531"/>
    </row>
    <row r="19" spans="1:5" ht="15.75" thickBot="1" x14ac:dyDescent="0.3">
      <c r="A19" s="438">
        <v>13</v>
      </c>
      <c r="B19" s="442" t="s">
        <v>469</v>
      </c>
      <c r="C19" s="465"/>
      <c r="D19" s="443"/>
      <c r="E19" s="531"/>
    </row>
    <row r="20" spans="1:5" ht="15.75" thickBot="1" x14ac:dyDescent="0.3">
      <c r="A20" s="438">
        <v>14</v>
      </c>
      <c r="B20" s="442" t="s">
        <v>470</v>
      </c>
      <c r="C20" s="465"/>
      <c r="D20" s="443"/>
      <c r="E20" s="531"/>
    </row>
    <row r="21" spans="1:5" ht="15.75" thickBot="1" x14ac:dyDescent="0.3">
      <c r="A21" s="438">
        <v>15</v>
      </c>
      <c r="B21" s="439" t="s">
        <v>471</v>
      </c>
      <c r="C21" s="463"/>
      <c r="D21" s="640"/>
      <c r="E21" s="530"/>
    </row>
    <row r="22" spans="1:5" ht="15.75" thickBot="1" x14ac:dyDescent="0.3">
      <c r="A22" s="438">
        <v>16</v>
      </c>
      <c r="B22" s="447" t="s">
        <v>472</v>
      </c>
      <c r="C22" s="463"/>
      <c r="D22" s="640"/>
      <c r="E22" s="530"/>
    </row>
    <row r="23" spans="1:5" ht="15.75" thickBot="1" x14ac:dyDescent="0.3">
      <c r="A23" s="461">
        <v>17</v>
      </c>
      <c r="B23" s="462" t="s">
        <v>473</v>
      </c>
      <c r="C23" s="466" t="s">
        <v>474</v>
      </c>
      <c r="D23" s="642"/>
      <c r="E23" s="532"/>
    </row>
    <row r="24" spans="1:5" x14ac:dyDescent="0.25">
      <c r="A24" s="467" t="s">
        <v>490</v>
      </c>
    </row>
    <row r="26" spans="1:5" ht="15.75" thickBot="1" x14ac:dyDescent="0.3">
      <c r="A26" s="444" t="s">
        <v>677</v>
      </c>
    </row>
    <row r="27" spans="1:5" ht="15.75" thickBot="1" x14ac:dyDescent="0.3">
      <c r="A27" s="831" t="s">
        <v>445</v>
      </c>
      <c r="B27" s="435" t="s">
        <v>446</v>
      </c>
      <c r="C27" s="523" t="s">
        <v>678</v>
      </c>
      <c r="D27" s="834" t="s">
        <v>590</v>
      </c>
      <c r="E27" s="835"/>
    </row>
    <row r="28" spans="1:5" ht="23.25" thickBot="1" x14ac:dyDescent="0.3">
      <c r="A28" s="832"/>
      <c r="B28" s="436" t="s">
        <v>448</v>
      </c>
      <c r="C28" s="436" t="s">
        <v>679</v>
      </c>
      <c r="D28" s="436" t="s">
        <v>450</v>
      </c>
      <c r="E28" s="436" t="s">
        <v>451</v>
      </c>
    </row>
    <row r="29" spans="1:5" ht="15.75" thickBot="1" x14ac:dyDescent="0.3">
      <c r="A29" s="833"/>
      <c r="B29" s="437" t="s">
        <v>452</v>
      </c>
      <c r="C29" s="437"/>
      <c r="D29" s="437"/>
      <c r="E29" s="437"/>
    </row>
    <row r="30" spans="1:5" ht="15.75" thickBot="1" x14ac:dyDescent="0.3">
      <c r="A30" s="438">
        <v>1</v>
      </c>
      <c r="B30" s="439" t="s">
        <v>453</v>
      </c>
      <c r="C30" s="463" t="s">
        <v>680</v>
      </c>
      <c r="D30" s="640"/>
      <c r="E30" s="640"/>
    </row>
    <row r="31" spans="1:5" ht="15.75" thickBot="1" x14ac:dyDescent="0.3">
      <c r="A31" s="438">
        <v>2</v>
      </c>
      <c r="B31" s="440" t="s">
        <v>681</v>
      </c>
      <c r="C31" s="464" t="s">
        <v>456</v>
      </c>
      <c r="D31" s="441"/>
      <c r="E31" s="441"/>
    </row>
    <row r="32" spans="1:5" ht="15.75" thickBot="1" x14ac:dyDescent="0.3">
      <c r="A32" s="438">
        <v>3</v>
      </c>
      <c r="B32" s="442" t="s">
        <v>457</v>
      </c>
      <c r="C32" s="465"/>
      <c r="D32" s="443"/>
      <c r="E32" s="443"/>
    </row>
    <row r="33" spans="1:5" ht="15.75" thickBot="1" x14ac:dyDescent="0.3">
      <c r="A33" s="438">
        <v>4</v>
      </c>
      <c r="B33" s="442" t="s">
        <v>639</v>
      </c>
      <c r="C33" s="465"/>
      <c r="D33" s="443"/>
      <c r="E33" s="443"/>
    </row>
    <row r="34" spans="1:5" ht="15.75" thickBot="1" x14ac:dyDescent="0.3">
      <c r="A34" s="438">
        <v>5</v>
      </c>
      <c r="B34" s="440" t="s">
        <v>640</v>
      </c>
      <c r="C34" s="464" t="s">
        <v>682</v>
      </c>
      <c r="D34" s="441"/>
      <c r="E34" s="441"/>
    </row>
    <row r="35" spans="1:5" ht="15.75" thickBot="1" x14ac:dyDescent="0.3">
      <c r="A35" s="438">
        <v>6</v>
      </c>
      <c r="B35" s="442" t="s">
        <v>461</v>
      </c>
      <c r="C35" s="465"/>
      <c r="D35" s="443"/>
      <c r="E35" s="443"/>
    </row>
    <row r="36" spans="1:5" ht="15.75" thickBot="1" x14ac:dyDescent="0.3">
      <c r="A36" s="438">
        <v>7</v>
      </c>
      <c r="B36" s="442" t="s">
        <v>639</v>
      </c>
      <c r="C36" s="465"/>
      <c r="D36" s="443"/>
      <c r="E36" s="443"/>
    </row>
    <row r="37" spans="1:5" ht="15.75" thickBot="1" x14ac:dyDescent="0.3">
      <c r="A37" s="438">
        <v>8</v>
      </c>
      <c r="B37" s="439" t="s">
        <v>683</v>
      </c>
      <c r="C37" s="684" t="s">
        <v>684</v>
      </c>
      <c r="D37" s="439"/>
      <c r="E37" s="439"/>
    </row>
    <row r="38" spans="1:5" ht="15.75" thickBot="1" x14ac:dyDescent="0.3">
      <c r="A38" s="438">
        <v>9</v>
      </c>
      <c r="B38" s="440" t="s">
        <v>681</v>
      </c>
      <c r="C38" s="685" t="s">
        <v>685</v>
      </c>
      <c r="D38" s="440"/>
      <c r="E38" s="440"/>
    </row>
    <row r="39" spans="1:5" ht="15.75" thickBot="1" x14ac:dyDescent="0.3">
      <c r="A39" s="438">
        <v>10</v>
      </c>
      <c r="B39" s="442" t="s">
        <v>686</v>
      </c>
      <c r="C39" s="465"/>
      <c r="D39" s="443"/>
      <c r="E39" s="443"/>
    </row>
    <row r="40" spans="1:5" ht="15.75" thickBot="1" x14ac:dyDescent="0.3">
      <c r="A40" s="438">
        <v>11</v>
      </c>
      <c r="B40" s="440" t="s">
        <v>640</v>
      </c>
      <c r="C40" s="465" t="s">
        <v>687</v>
      </c>
      <c r="D40" s="443"/>
      <c r="E40" s="443"/>
    </row>
    <row r="41" spans="1:5" ht="15.75" thickBot="1" x14ac:dyDescent="0.3">
      <c r="A41" s="438">
        <v>12</v>
      </c>
      <c r="B41" s="442" t="s">
        <v>688</v>
      </c>
      <c r="C41" s="465"/>
      <c r="D41" s="443"/>
      <c r="E41" s="443"/>
    </row>
    <row r="42" spans="1:5" ht="15.75" thickBot="1" x14ac:dyDescent="0.3">
      <c r="A42" s="438">
        <v>13</v>
      </c>
      <c r="B42" s="439" t="s">
        <v>641</v>
      </c>
      <c r="C42" s="684" t="s">
        <v>689</v>
      </c>
      <c r="D42" s="439"/>
      <c r="E42" s="439"/>
    </row>
    <row r="43" spans="1:5" ht="15.75" thickBot="1" x14ac:dyDescent="0.3">
      <c r="A43" s="438">
        <v>14</v>
      </c>
      <c r="B43" s="440" t="s">
        <v>681</v>
      </c>
      <c r="C43" s="685" t="s">
        <v>690</v>
      </c>
      <c r="D43" s="440"/>
      <c r="E43" s="440"/>
    </row>
    <row r="44" spans="1:5" ht="15.75" thickBot="1" x14ac:dyDescent="0.3">
      <c r="A44" s="438">
        <v>15</v>
      </c>
      <c r="B44" s="442" t="s">
        <v>691</v>
      </c>
      <c r="C44" s="465"/>
      <c r="D44" s="443"/>
      <c r="E44" s="443"/>
    </row>
    <row r="45" spans="1:5" ht="15.75" thickBot="1" x14ac:dyDescent="0.3">
      <c r="A45" s="438">
        <v>16</v>
      </c>
      <c r="B45" s="440" t="s">
        <v>640</v>
      </c>
      <c r="C45" s="685" t="s">
        <v>692</v>
      </c>
      <c r="D45" s="440"/>
      <c r="E45" s="440"/>
    </row>
    <row r="46" spans="1:5" ht="15.75" thickBot="1" x14ac:dyDescent="0.3">
      <c r="A46" s="438">
        <v>17</v>
      </c>
      <c r="B46" s="442" t="s">
        <v>643</v>
      </c>
      <c r="C46" s="465"/>
      <c r="D46" s="443"/>
      <c r="E46" s="443"/>
    </row>
    <row r="47" spans="1:5" ht="15.75" thickBot="1" x14ac:dyDescent="0.3">
      <c r="A47" s="438">
        <v>18</v>
      </c>
      <c r="B47" s="439" t="s">
        <v>465</v>
      </c>
      <c r="C47" s="463" t="s">
        <v>693</v>
      </c>
      <c r="D47" s="640"/>
      <c r="E47" s="640"/>
    </row>
    <row r="48" spans="1:5" ht="15.75" thickBot="1" x14ac:dyDescent="0.3">
      <c r="A48" s="438">
        <v>19</v>
      </c>
      <c r="B48" s="442" t="s">
        <v>694</v>
      </c>
      <c r="C48" s="465"/>
      <c r="D48" s="443"/>
      <c r="E48" s="443"/>
    </row>
    <row r="49" spans="1:5" ht="15.75" thickBot="1" x14ac:dyDescent="0.3">
      <c r="A49" s="438">
        <v>20</v>
      </c>
      <c r="B49" s="442" t="s">
        <v>695</v>
      </c>
      <c r="C49" s="465"/>
      <c r="D49" s="443"/>
      <c r="E49" s="443"/>
    </row>
    <row r="50" spans="1:5" ht="15.75" thickBot="1" x14ac:dyDescent="0.3">
      <c r="A50" s="438">
        <v>21</v>
      </c>
      <c r="B50" s="442" t="s">
        <v>696</v>
      </c>
      <c r="C50" s="465"/>
      <c r="D50" s="443"/>
      <c r="E50" s="443"/>
    </row>
    <row r="51" spans="1:5" ht="15.75" thickBot="1" x14ac:dyDescent="0.3">
      <c r="A51" s="438">
        <v>22</v>
      </c>
      <c r="B51" s="442" t="s">
        <v>697</v>
      </c>
      <c r="C51" s="465"/>
      <c r="D51" s="443"/>
      <c r="E51" s="443"/>
    </row>
    <row r="52" spans="1:5" ht="15.75" thickBot="1" x14ac:dyDescent="0.3">
      <c r="A52" s="438">
        <v>23</v>
      </c>
      <c r="B52" s="439" t="s">
        <v>471</v>
      </c>
      <c r="C52" s="463"/>
      <c r="D52" s="640"/>
      <c r="E52" s="640"/>
    </row>
    <row r="53" spans="1:5" ht="15.75" thickBot="1" x14ac:dyDescent="0.3">
      <c r="A53" s="438">
        <v>24</v>
      </c>
      <c r="B53" s="686" t="s">
        <v>473</v>
      </c>
      <c r="C53" s="687" t="s">
        <v>698</v>
      </c>
      <c r="D53" s="687"/>
      <c r="E53" s="687"/>
    </row>
    <row r="54" spans="1:5" x14ac:dyDescent="0.25">
      <c r="A54" s="467" t="s">
        <v>699</v>
      </c>
    </row>
  </sheetData>
  <mergeCells count="4">
    <mergeCell ref="A4:A6"/>
    <mergeCell ref="D4:E4"/>
    <mergeCell ref="A27:A29"/>
    <mergeCell ref="D27:E27"/>
  </mergeCells>
  <pageMargins left="0.7" right="0.7" top="0.75" bottom="0.75"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Q152"/>
  <sheetViews>
    <sheetView tabSelected="1" topLeftCell="A24" zoomScale="80" zoomScaleNormal="80" workbookViewId="0">
      <selection activeCell="C39" sqref="C39"/>
    </sheetView>
  </sheetViews>
  <sheetFormatPr defaultRowHeight="15.75" customHeight="1" x14ac:dyDescent="0.25"/>
  <cols>
    <col min="1" max="1" width="5.42578125" style="5" customWidth="1"/>
    <col min="2" max="2" width="8.85546875" style="5" customWidth="1"/>
    <col min="3" max="3" width="51" style="5" customWidth="1"/>
    <col min="4" max="4" width="3" style="252" customWidth="1"/>
    <col min="5" max="5" width="19.28515625" style="26" bestFit="1" customWidth="1"/>
    <col min="6" max="6" width="19.28515625" style="255" customWidth="1"/>
    <col min="7" max="7" width="21.42578125" style="5" customWidth="1"/>
    <col min="8" max="8" width="18" style="5" customWidth="1"/>
    <col min="9" max="10" width="15.42578125" style="5" customWidth="1"/>
    <col min="11" max="11" width="20.28515625" style="5" customWidth="1"/>
    <col min="12" max="12" width="20.5703125" style="5" customWidth="1"/>
    <col min="13" max="13" width="20.140625" style="5" customWidth="1"/>
    <col min="14" max="15" width="9.140625" style="5"/>
    <col min="16" max="16" width="15.85546875" style="5" bestFit="1" customWidth="1"/>
    <col min="17" max="256" width="9.140625" style="5"/>
    <col min="257" max="257" width="5.42578125" style="5" customWidth="1"/>
    <col min="258" max="258" width="8.85546875" style="5" customWidth="1"/>
    <col min="259" max="259" width="51" style="5" customWidth="1"/>
    <col min="260" max="260" width="3" style="5" customWidth="1"/>
    <col min="261" max="262" width="19" style="5" bestFit="1" customWidth="1"/>
    <col min="263" max="263" width="21.42578125" style="5" customWidth="1"/>
    <col min="264" max="264" width="18" style="5" customWidth="1"/>
    <col min="265" max="266" width="15.42578125" style="5" customWidth="1"/>
    <col min="267" max="267" width="20.28515625" style="5" customWidth="1"/>
    <col min="268" max="268" width="20.5703125" style="5" customWidth="1"/>
    <col min="269" max="269" width="20.140625" style="5" customWidth="1"/>
    <col min="270" max="271" width="9.140625" style="5"/>
    <col min="272" max="272" width="15.85546875" style="5" bestFit="1" customWidth="1"/>
    <col min="273" max="512" width="9.140625" style="5"/>
    <col min="513" max="513" width="5.42578125" style="5" customWidth="1"/>
    <col min="514" max="514" width="8.85546875" style="5" customWidth="1"/>
    <col min="515" max="515" width="51" style="5" customWidth="1"/>
    <col min="516" max="516" width="3" style="5" customWidth="1"/>
    <col min="517" max="518" width="19" style="5" bestFit="1" customWidth="1"/>
    <col min="519" max="519" width="21.42578125" style="5" customWidth="1"/>
    <col min="520" max="520" width="18" style="5" customWidth="1"/>
    <col min="521" max="522" width="15.42578125" style="5" customWidth="1"/>
    <col min="523" max="523" width="20.28515625" style="5" customWidth="1"/>
    <col min="524" max="524" width="20.5703125" style="5" customWidth="1"/>
    <col min="525" max="525" width="20.140625" style="5" customWidth="1"/>
    <col min="526" max="527" width="9.140625" style="5"/>
    <col min="528" max="528" width="15.85546875" style="5" bestFit="1" customWidth="1"/>
    <col min="529" max="768" width="9.140625" style="5"/>
    <col min="769" max="769" width="5.42578125" style="5" customWidth="1"/>
    <col min="770" max="770" width="8.85546875" style="5" customWidth="1"/>
    <col min="771" max="771" width="51" style="5" customWidth="1"/>
    <col min="772" max="772" width="3" style="5" customWidth="1"/>
    <col min="773" max="774" width="19" style="5" bestFit="1" customWidth="1"/>
    <col min="775" max="775" width="21.42578125" style="5" customWidth="1"/>
    <col min="776" max="776" width="18" style="5" customWidth="1"/>
    <col min="777" max="778" width="15.42578125" style="5" customWidth="1"/>
    <col min="779" max="779" width="20.28515625" style="5" customWidth="1"/>
    <col min="780" max="780" width="20.5703125" style="5" customWidth="1"/>
    <col min="781" max="781" width="20.140625" style="5" customWidth="1"/>
    <col min="782" max="783" width="9.140625" style="5"/>
    <col min="784" max="784" width="15.85546875" style="5" bestFit="1" customWidth="1"/>
    <col min="785" max="1024" width="9.140625" style="5"/>
    <col min="1025" max="1025" width="5.42578125" style="5" customWidth="1"/>
    <col min="1026" max="1026" width="8.85546875" style="5" customWidth="1"/>
    <col min="1027" max="1027" width="51" style="5" customWidth="1"/>
    <col min="1028" max="1028" width="3" style="5" customWidth="1"/>
    <col min="1029" max="1030" width="19" style="5" bestFit="1" customWidth="1"/>
    <col min="1031" max="1031" width="21.42578125" style="5" customWidth="1"/>
    <col min="1032" max="1032" width="18" style="5" customWidth="1"/>
    <col min="1033" max="1034" width="15.42578125" style="5" customWidth="1"/>
    <col min="1035" max="1035" width="20.28515625" style="5" customWidth="1"/>
    <col min="1036" max="1036" width="20.5703125" style="5" customWidth="1"/>
    <col min="1037" max="1037" width="20.140625" style="5" customWidth="1"/>
    <col min="1038" max="1039" width="9.140625" style="5"/>
    <col min="1040" max="1040" width="15.85546875" style="5" bestFit="1" customWidth="1"/>
    <col min="1041" max="1280" width="9.140625" style="5"/>
    <col min="1281" max="1281" width="5.42578125" style="5" customWidth="1"/>
    <col min="1282" max="1282" width="8.85546875" style="5" customWidth="1"/>
    <col min="1283" max="1283" width="51" style="5" customWidth="1"/>
    <col min="1284" max="1284" width="3" style="5" customWidth="1"/>
    <col min="1285" max="1286" width="19" style="5" bestFit="1" customWidth="1"/>
    <col min="1287" max="1287" width="21.42578125" style="5" customWidth="1"/>
    <col min="1288" max="1288" width="18" style="5" customWidth="1"/>
    <col min="1289" max="1290" width="15.42578125" style="5" customWidth="1"/>
    <col min="1291" max="1291" width="20.28515625" style="5" customWidth="1"/>
    <col min="1292" max="1292" width="20.5703125" style="5" customWidth="1"/>
    <col min="1293" max="1293" width="20.140625" style="5" customWidth="1"/>
    <col min="1294" max="1295" width="9.140625" style="5"/>
    <col min="1296" max="1296" width="15.85546875" style="5" bestFit="1" customWidth="1"/>
    <col min="1297" max="1536" width="9.140625" style="5"/>
    <col min="1537" max="1537" width="5.42578125" style="5" customWidth="1"/>
    <col min="1538" max="1538" width="8.85546875" style="5" customWidth="1"/>
    <col min="1539" max="1539" width="51" style="5" customWidth="1"/>
    <col min="1540" max="1540" width="3" style="5" customWidth="1"/>
    <col min="1541" max="1542" width="19" style="5" bestFit="1" customWidth="1"/>
    <col min="1543" max="1543" width="21.42578125" style="5" customWidth="1"/>
    <col min="1544" max="1544" width="18" style="5" customWidth="1"/>
    <col min="1545" max="1546" width="15.42578125" style="5" customWidth="1"/>
    <col min="1547" max="1547" width="20.28515625" style="5" customWidth="1"/>
    <col min="1548" max="1548" width="20.5703125" style="5" customWidth="1"/>
    <col min="1549" max="1549" width="20.140625" style="5" customWidth="1"/>
    <col min="1550" max="1551" width="9.140625" style="5"/>
    <col min="1552" max="1552" width="15.85546875" style="5" bestFit="1" customWidth="1"/>
    <col min="1553" max="1792" width="9.140625" style="5"/>
    <col min="1793" max="1793" width="5.42578125" style="5" customWidth="1"/>
    <col min="1794" max="1794" width="8.85546875" style="5" customWidth="1"/>
    <col min="1795" max="1795" width="51" style="5" customWidth="1"/>
    <col min="1796" max="1796" width="3" style="5" customWidth="1"/>
    <col min="1797" max="1798" width="19" style="5" bestFit="1" customWidth="1"/>
    <col min="1799" max="1799" width="21.42578125" style="5" customWidth="1"/>
    <col min="1800" max="1800" width="18" style="5" customWidth="1"/>
    <col min="1801" max="1802" width="15.42578125" style="5" customWidth="1"/>
    <col min="1803" max="1803" width="20.28515625" style="5" customWidth="1"/>
    <col min="1804" max="1804" width="20.5703125" style="5" customWidth="1"/>
    <col min="1805" max="1805" width="20.140625" style="5" customWidth="1"/>
    <col min="1806" max="1807" width="9.140625" style="5"/>
    <col min="1808" max="1808" width="15.85546875" style="5" bestFit="1" customWidth="1"/>
    <col min="1809" max="2048" width="9.140625" style="5"/>
    <col min="2049" max="2049" width="5.42578125" style="5" customWidth="1"/>
    <col min="2050" max="2050" width="8.85546875" style="5" customWidth="1"/>
    <col min="2051" max="2051" width="51" style="5" customWidth="1"/>
    <col min="2052" max="2052" width="3" style="5" customWidth="1"/>
    <col min="2053" max="2054" width="19" style="5" bestFit="1" customWidth="1"/>
    <col min="2055" max="2055" width="21.42578125" style="5" customWidth="1"/>
    <col min="2056" max="2056" width="18" style="5" customWidth="1"/>
    <col min="2057" max="2058" width="15.42578125" style="5" customWidth="1"/>
    <col min="2059" max="2059" width="20.28515625" style="5" customWidth="1"/>
    <col min="2060" max="2060" width="20.5703125" style="5" customWidth="1"/>
    <col min="2061" max="2061" width="20.140625" style="5" customWidth="1"/>
    <col min="2062" max="2063" width="9.140625" style="5"/>
    <col min="2064" max="2064" width="15.85546875" style="5" bestFit="1" customWidth="1"/>
    <col min="2065" max="2304" width="9.140625" style="5"/>
    <col min="2305" max="2305" width="5.42578125" style="5" customWidth="1"/>
    <col min="2306" max="2306" width="8.85546875" style="5" customWidth="1"/>
    <col min="2307" max="2307" width="51" style="5" customWidth="1"/>
    <col min="2308" max="2308" width="3" style="5" customWidth="1"/>
    <col min="2309" max="2310" width="19" style="5" bestFit="1" customWidth="1"/>
    <col min="2311" max="2311" width="21.42578125" style="5" customWidth="1"/>
    <col min="2312" max="2312" width="18" style="5" customWidth="1"/>
    <col min="2313" max="2314" width="15.42578125" style="5" customWidth="1"/>
    <col min="2315" max="2315" width="20.28515625" style="5" customWidth="1"/>
    <col min="2316" max="2316" width="20.5703125" style="5" customWidth="1"/>
    <col min="2317" max="2317" width="20.140625" style="5" customWidth="1"/>
    <col min="2318" max="2319" width="9.140625" style="5"/>
    <col min="2320" max="2320" width="15.85546875" style="5" bestFit="1" customWidth="1"/>
    <col min="2321" max="2560" width="9.140625" style="5"/>
    <col min="2561" max="2561" width="5.42578125" style="5" customWidth="1"/>
    <col min="2562" max="2562" width="8.85546875" style="5" customWidth="1"/>
    <col min="2563" max="2563" width="51" style="5" customWidth="1"/>
    <col min="2564" max="2564" width="3" style="5" customWidth="1"/>
    <col min="2565" max="2566" width="19" style="5" bestFit="1" customWidth="1"/>
    <col min="2567" max="2567" width="21.42578125" style="5" customWidth="1"/>
    <col min="2568" max="2568" width="18" style="5" customWidth="1"/>
    <col min="2569" max="2570" width="15.42578125" style="5" customWidth="1"/>
    <col min="2571" max="2571" width="20.28515625" style="5" customWidth="1"/>
    <col min="2572" max="2572" width="20.5703125" style="5" customWidth="1"/>
    <col min="2573" max="2573" width="20.140625" style="5" customWidth="1"/>
    <col min="2574" max="2575" width="9.140625" style="5"/>
    <col min="2576" max="2576" width="15.85546875" style="5" bestFit="1" customWidth="1"/>
    <col min="2577" max="2816" width="9.140625" style="5"/>
    <col min="2817" max="2817" width="5.42578125" style="5" customWidth="1"/>
    <col min="2818" max="2818" width="8.85546875" style="5" customWidth="1"/>
    <col min="2819" max="2819" width="51" style="5" customWidth="1"/>
    <col min="2820" max="2820" width="3" style="5" customWidth="1"/>
    <col min="2821" max="2822" width="19" style="5" bestFit="1" customWidth="1"/>
    <col min="2823" max="2823" width="21.42578125" style="5" customWidth="1"/>
    <col min="2824" max="2824" width="18" style="5" customWidth="1"/>
    <col min="2825" max="2826" width="15.42578125" style="5" customWidth="1"/>
    <col min="2827" max="2827" width="20.28515625" style="5" customWidth="1"/>
    <col min="2828" max="2828" width="20.5703125" style="5" customWidth="1"/>
    <col min="2829" max="2829" width="20.140625" style="5" customWidth="1"/>
    <col min="2830" max="2831" width="9.140625" style="5"/>
    <col min="2832" max="2832" width="15.85546875" style="5" bestFit="1" customWidth="1"/>
    <col min="2833" max="3072" width="9.140625" style="5"/>
    <col min="3073" max="3073" width="5.42578125" style="5" customWidth="1"/>
    <col min="3074" max="3074" width="8.85546875" style="5" customWidth="1"/>
    <col min="3075" max="3075" width="51" style="5" customWidth="1"/>
    <col min="3076" max="3076" width="3" style="5" customWidth="1"/>
    <col min="3077" max="3078" width="19" style="5" bestFit="1" customWidth="1"/>
    <col min="3079" max="3079" width="21.42578125" style="5" customWidth="1"/>
    <col min="3080" max="3080" width="18" style="5" customWidth="1"/>
    <col min="3081" max="3082" width="15.42578125" style="5" customWidth="1"/>
    <col min="3083" max="3083" width="20.28515625" style="5" customWidth="1"/>
    <col min="3084" max="3084" width="20.5703125" style="5" customWidth="1"/>
    <col min="3085" max="3085" width="20.140625" style="5" customWidth="1"/>
    <col min="3086" max="3087" width="9.140625" style="5"/>
    <col min="3088" max="3088" width="15.85546875" style="5" bestFit="1" customWidth="1"/>
    <col min="3089" max="3328" width="9.140625" style="5"/>
    <col min="3329" max="3329" width="5.42578125" style="5" customWidth="1"/>
    <col min="3330" max="3330" width="8.85546875" style="5" customWidth="1"/>
    <col min="3331" max="3331" width="51" style="5" customWidth="1"/>
    <col min="3332" max="3332" width="3" style="5" customWidth="1"/>
    <col min="3333" max="3334" width="19" style="5" bestFit="1" customWidth="1"/>
    <col min="3335" max="3335" width="21.42578125" style="5" customWidth="1"/>
    <col min="3336" max="3336" width="18" style="5" customWidth="1"/>
    <col min="3337" max="3338" width="15.42578125" style="5" customWidth="1"/>
    <col min="3339" max="3339" width="20.28515625" style="5" customWidth="1"/>
    <col min="3340" max="3340" width="20.5703125" style="5" customWidth="1"/>
    <col min="3341" max="3341" width="20.140625" style="5" customWidth="1"/>
    <col min="3342" max="3343" width="9.140625" style="5"/>
    <col min="3344" max="3344" width="15.85546875" style="5" bestFit="1" customWidth="1"/>
    <col min="3345" max="3584" width="9.140625" style="5"/>
    <col min="3585" max="3585" width="5.42578125" style="5" customWidth="1"/>
    <col min="3586" max="3586" width="8.85546875" style="5" customWidth="1"/>
    <col min="3587" max="3587" width="51" style="5" customWidth="1"/>
    <col min="3588" max="3588" width="3" style="5" customWidth="1"/>
    <col min="3589" max="3590" width="19" style="5" bestFit="1" customWidth="1"/>
    <col min="3591" max="3591" width="21.42578125" style="5" customWidth="1"/>
    <col min="3592" max="3592" width="18" style="5" customWidth="1"/>
    <col min="3593" max="3594" width="15.42578125" style="5" customWidth="1"/>
    <col min="3595" max="3595" width="20.28515625" style="5" customWidth="1"/>
    <col min="3596" max="3596" width="20.5703125" style="5" customWidth="1"/>
    <col min="3597" max="3597" width="20.140625" style="5" customWidth="1"/>
    <col min="3598" max="3599" width="9.140625" style="5"/>
    <col min="3600" max="3600" width="15.85546875" style="5" bestFit="1" customWidth="1"/>
    <col min="3601" max="3840" width="9.140625" style="5"/>
    <col min="3841" max="3841" width="5.42578125" style="5" customWidth="1"/>
    <col min="3842" max="3842" width="8.85546875" style="5" customWidth="1"/>
    <col min="3843" max="3843" width="51" style="5" customWidth="1"/>
    <col min="3844" max="3844" width="3" style="5" customWidth="1"/>
    <col min="3845" max="3846" width="19" style="5" bestFit="1" customWidth="1"/>
    <col min="3847" max="3847" width="21.42578125" style="5" customWidth="1"/>
    <col min="3848" max="3848" width="18" style="5" customWidth="1"/>
    <col min="3849" max="3850" width="15.42578125" style="5" customWidth="1"/>
    <col min="3851" max="3851" width="20.28515625" style="5" customWidth="1"/>
    <col min="3852" max="3852" width="20.5703125" style="5" customWidth="1"/>
    <col min="3853" max="3853" width="20.140625" style="5" customWidth="1"/>
    <col min="3854" max="3855" width="9.140625" style="5"/>
    <col min="3856" max="3856" width="15.85546875" style="5" bestFit="1" customWidth="1"/>
    <col min="3857" max="4096" width="9.140625" style="5"/>
    <col min="4097" max="4097" width="5.42578125" style="5" customWidth="1"/>
    <col min="4098" max="4098" width="8.85546875" style="5" customWidth="1"/>
    <col min="4099" max="4099" width="51" style="5" customWidth="1"/>
    <col min="4100" max="4100" width="3" style="5" customWidth="1"/>
    <col min="4101" max="4102" width="19" style="5" bestFit="1" customWidth="1"/>
    <col min="4103" max="4103" width="21.42578125" style="5" customWidth="1"/>
    <col min="4104" max="4104" width="18" style="5" customWidth="1"/>
    <col min="4105" max="4106" width="15.42578125" style="5" customWidth="1"/>
    <col min="4107" max="4107" width="20.28515625" style="5" customWidth="1"/>
    <col min="4108" max="4108" width="20.5703125" style="5" customWidth="1"/>
    <col min="4109" max="4109" width="20.140625" style="5" customWidth="1"/>
    <col min="4110" max="4111" width="9.140625" style="5"/>
    <col min="4112" max="4112" width="15.85546875" style="5" bestFit="1" customWidth="1"/>
    <col min="4113" max="4352" width="9.140625" style="5"/>
    <col min="4353" max="4353" width="5.42578125" style="5" customWidth="1"/>
    <col min="4354" max="4354" width="8.85546875" style="5" customWidth="1"/>
    <col min="4355" max="4355" width="51" style="5" customWidth="1"/>
    <col min="4356" max="4356" width="3" style="5" customWidth="1"/>
    <col min="4357" max="4358" width="19" style="5" bestFit="1" customWidth="1"/>
    <col min="4359" max="4359" width="21.42578125" style="5" customWidth="1"/>
    <col min="4360" max="4360" width="18" style="5" customWidth="1"/>
    <col min="4361" max="4362" width="15.42578125" style="5" customWidth="1"/>
    <col min="4363" max="4363" width="20.28515625" style="5" customWidth="1"/>
    <col min="4364" max="4364" width="20.5703125" style="5" customWidth="1"/>
    <col min="4365" max="4365" width="20.140625" style="5" customWidth="1"/>
    <col min="4366" max="4367" width="9.140625" style="5"/>
    <col min="4368" max="4368" width="15.85546875" style="5" bestFit="1" customWidth="1"/>
    <col min="4369" max="4608" width="9.140625" style="5"/>
    <col min="4609" max="4609" width="5.42578125" style="5" customWidth="1"/>
    <col min="4610" max="4610" width="8.85546875" style="5" customWidth="1"/>
    <col min="4611" max="4611" width="51" style="5" customWidth="1"/>
    <col min="4612" max="4612" width="3" style="5" customWidth="1"/>
    <col min="4613" max="4614" width="19" style="5" bestFit="1" customWidth="1"/>
    <col min="4615" max="4615" width="21.42578125" style="5" customWidth="1"/>
    <col min="4616" max="4616" width="18" style="5" customWidth="1"/>
    <col min="4617" max="4618" width="15.42578125" style="5" customWidth="1"/>
    <col min="4619" max="4619" width="20.28515625" style="5" customWidth="1"/>
    <col min="4620" max="4620" width="20.5703125" style="5" customWidth="1"/>
    <col min="4621" max="4621" width="20.140625" style="5" customWidth="1"/>
    <col min="4622" max="4623" width="9.140625" style="5"/>
    <col min="4624" max="4624" width="15.85546875" style="5" bestFit="1" customWidth="1"/>
    <col min="4625" max="4864" width="9.140625" style="5"/>
    <col min="4865" max="4865" width="5.42578125" style="5" customWidth="1"/>
    <col min="4866" max="4866" width="8.85546875" style="5" customWidth="1"/>
    <col min="4867" max="4867" width="51" style="5" customWidth="1"/>
    <col min="4868" max="4868" width="3" style="5" customWidth="1"/>
    <col min="4869" max="4870" width="19" style="5" bestFit="1" customWidth="1"/>
    <col min="4871" max="4871" width="21.42578125" style="5" customWidth="1"/>
    <col min="4872" max="4872" width="18" style="5" customWidth="1"/>
    <col min="4873" max="4874" width="15.42578125" style="5" customWidth="1"/>
    <col min="4875" max="4875" width="20.28515625" style="5" customWidth="1"/>
    <col min="4876" max="4876" width="20.5703125" style="5" customWidth="1"/>
    <col min="4877" max="4877" width="20.140625" style="5" customWidth="1"/>
    <col min="4878" max="4879" width="9.140625" style="5"/>
    <col min="4880" max="4880" width="15.85546875" style="5" bestFit="1" customWidth="1"/>
    <col min="4881" max="5120" width="9.140625" style="5"/>
    <col min="5121" max="5121" width="5.42578125" style="5" customWidth="1"/>
    <col min="5122" max="5122" width="8.85546875" style="5" customWidth="1"/>
    <col min="5123" max="5123" width="51" style="5" customWidth="1"/>
    <col min="5124" max="5124" width="3" style="5" customWidth="1"/>
    <col min="5125" max="5126" width="19" style="5" bestFit="1" customWidth="1"/>
    <col min="5127" max="5127" width="21.42578125" style="5" customWidth="1"/>
    <col min="5128" max="5128" width="18" style="5" customWidth="1"/>
    <col min="5129" max="5130" width="15.42578125" style="5" customWidth="1"/>
    <col min="5131" max="5131" width="20.28515625" style="5" customWidth="1"/>
    <col min="5132" max="5132" width="20.5703125" style="5" customWidth="1"/>
    <col min="5133" max="5133" width="20.140625" style="5" customWidth="1"/>
    <col min="5134" max="5135" width="9.140625" style="5"/>
    <col min="5136" max="5136" width="15.85546875" style="5" bestFit="1" customWidth="1"/>
    <col min="5137" max="5376" width="9.140625" style="5"/>
    <col min="5377" max="5377" width="5.42578125" style="5" customWidth="1"/>
    <col min="5378" max="5378" width="8.85546875" style="5" customWidth="1"/>
    <col min="5379" max="5379" width="51" style="5" customWidth="1"/>
    <col min="5380" max="5380" width="3" style="5" customWidth="1"/>
    <col min="5381" max="5382" width="19" style="5" bestFit="1" customWidth="1"/>
    <col min="5383" max="5383" width="21.42578125" style="5" customWidth="1"/>
    <col min="5384" max="5384" width="18" style="5" customWidth="1"/>
    <col min="5385" max="5386" width="15.42578125" style="5" customWidth="1"/>
    <col min="5387" max="5387" width="20.28515625" style="5" customWidth="1"/>
    <col min="5388" max="5388" width="20.5703125" style="5" customWidth="1"/>
    <col min="5389" max="5389" width="20.140625" style="5" customWidth="1"/>
    <col min="5390" max="5391" width="9.140625" style="5"/>
    <col min="5392" max="5392" width="15.85546875" style="5" bestFit="1" customWidth="1"/>
    <col min="5393" max="5632" width="9.140625" style="5"/>
    <col min="5633" max="5633" width="5.42578125" style="5" customWidth="1"/>
    <col min="5634" max="5634" width="8.85546875" style="5" customWidth="1"/>
    <col min="5635" max="5635" width="51" style="5" customWidth="1"/>
    <col min="5636" max="5636" width="3" style="5" customWidth="1"/>
    <col min="5637" max="5638" width="19" style="5" bestFit="1" customWidth="1"/>
    <col min="5639" max="5639" width="21.42578125" style="5" customWidth="1"/>
    <col min="5640" max="5640" width="18" style="5" customWidth="1"/>
    <col min="5641" max="5642" width="15.42578125" style="5" customWidth="1"/>
    <col min="5643" max="5643" width="20.28515625" style="5" customWidth="1"/>
    <col min="5644" max="5644" width="20.5703125" style="5" customWidth="1"/>
    <col min="5645" max="5645" width="20.140625" style="5" customWidth="1"/>
    <col min="5646" max="5647" width="9.140625" style="5"/>
    <col min="5648" max="5648" width="15.85546875" style="5" bestFit="1" customWidth="1"/>
    <col min="5649" max="5888" width="9.140625" style="5"/>
    <col min="5889" max="5889" width="5.42578125" style="5" customWidth="1"/>
    <col min="5890" max="5890" width="8.85546875" style="5" customWidth="1"/>
    <col min="5891" max="5891" width="51" style="5" customWidth="1"/>
    <col min="5892" max="5892" width="3" style="5" customWidth="1"/>
    <col min="5893" max="5894" width="19" style="5" bestFit="1" customWidth="1"/>
    <col min="5895" max="5895" width="21.42578125" style="5" customWidth="1"/>
    <col min="5896" max="5896" width="18" style="5" customWidth="1"/>
    <col min="5897" max="5898" width="15.42578125" style="5" customWidth="1"/>
    <col min="5899" max="5899" width="20.28515625" style="5" customWidth="1"/>
    <col min="5900" max="5900" width="20.5703125" style="5" customWidth="1"/>
    <col min="5901" max="5901" width="20.140625" style="5" customWidth="1"/>
    <col min="5902" max="5903" width="9.140625" style="5"/>
    <col min="5904" max="5904" width="15.85546875" style="5" bestFit="1" customWidth="1"/>
    <col min="5905" max="6144" width="9.140625" style="5"/>
    <col min="6145" max="6145" width="5.42578125" style="5" customWidth="1"/>
    <col min="6146" max="6146" width="8.85546875" style="5" customWidth="1"/>
    <col min="6147" max="6147" width="51" style="5" customWidth="1"/>
    <col min="6148" max="6148" width="3" style="5" customWidth="1"/>
    <col min="6149" max="6150" width="19" style="5" bestFit="1" customWidth="1"/>
    <col min="6151" max="6151" width="21.42578125" style="5" customWidth="1"/>
    <col min="6152" max="6152" width="18" style="5" customWidth="1"/>
    <col min="6153" max="6154" width="15.42578125" style="5" customWidth="1"/>
    <col min="6155" max="6155" width="20.28515625" style="5" customWidth="1"/>
    <col min="6156" max="6156" width="20.5703125" style="5" customWidth="1"/>
    <col min="6157" max="6157" width="20.140625" style="5" customWidth="1"/>
    <col min="6158" max="6159" width="9.140625" style="5"/>
    <col min="6160" max="6160" width="15.85546875" style="5" bestFit="1" customWidth="1"/>
    <col min="6161" max="6400" width="9.140625" style="5"/>
    <col min="6401" max="6401" width="5.42578125" style="5" customWidth="1"/>
    <col min="6402" max="6402" width="8.85546875" style="5" customWidth="1"/>
    <col min="6403" max="6403" width="51" style="5" customWidth="1"/>
    <col min="6404" max="6404" width="3" style="5" customWidth="1"/>
    <col min="6405" max="6406" width="19" style="5" bestFit="1" customWidth="1"/>
    <col min="6407" max="6407" width="21.42578125" style="5" customWidth="1"/>
    <col min="6408" max="6408" width="18" style="5" customWidth="1"/>
    <col min="6409" max="6410" width="15.42578125" style="5" customWidth="1"/>
    <col min="6411" max="6411" width="20.28515625" style="5" customWidth="1"/>
    <col min="6412" max="6412" width="20.5703125" style="5" customWidth="1"/>
    <col min="6413" max="6413" width="20.140625" style="5" customWidth="1"/>
    <col min="6414" max="6415" width="9.140625" style="5"/>
    <col min="6416" max="6416" width="15.85546875" style="5" bestFit="1" customWidth="1"/>
    <col min="6417" max="6656" width="9.140625" style="5"/>
    <col min="6657" max="6657" width="5.42578125" style="5" customWidth="1"/>
    <col min="6658" max="6658" width="8.85546875" style="5" customWidth="1"/>
    <col min="6659" max="6659" width="51" style="5" customWidth="1"/>
    <col min="6660" max="6660" width="3" style="5" customWidth="1"/>
    <col min="6661" max="6662" width="19" style="5" bestFit="1" customWidth="1"/>
    <col min="6663" max="6663" width="21.42578125" style="5" customWidth="1"/>
    <col min="6664" max="6664" width="18" style="5" customWidth="1"/>
    <col min="6665" max="6666" width="15.42578125" style="5" customWidth="1"/>
    <col min="6667" max="6667" width="20.28515625" style="5" customWidth="1"/>
    <col min="6668" max="6668" width="20.5703125" style="5" customWidth="1"/>
    <col min="6669" max="6669" width="20.140625" style="5" customWidth="1"/>
    <col min="6670" max="6671" width="9.140625" style="5"/>
    <col min="6672" max="6672" width="15.85546875" style="5" bestFit="1" customWidth="1"/>
    <col min="6673" max="6912" width="9.140625" style="5"/>
    <col min="6913" max="6913" width="5.42578125" style="5" customWidth="1"/>
    <col min="6914" max="6914" width="8.85546875" style="5" customWidth="1"/>
    <col min="6915" max="6915" width="51" style="5" customWidth="1"/>
    <col min="6916" max="6916" width="3" style="5" customWidth="1"/>
    <col min="6917" max="6918" width="19" style="5" bestFit="1" customWidth="1"/>
    <col min="6919" max="6919" width="21.42578125" style="5" customWidth="1"/>
    <col min="6920" max="6920" width="18" style="5" customWidth="1"/>
    <col min="6921" max="6922" width="15.42578125" style="5" customWidth="1"/>
    <col min="6923" max="6923" width="20.28515625" style="5" customWidth="1"/>
    <col min="6924" max="6924" width="20.5703125" style="5" customWidth="1"/>
    <col min="6925" max="6925" width="20.140625" style="5" customWidth="1"/>
    <col min="6926" max="6927" width="9.140625" style="5"/>
    <col min="6928" max="6928" width="15.85546875" style="5" bestFit="1" customWidth="1"/>
    <col min="6929" max="7168" width="9.140625" style="5"/>
    <col min="7169" max="7169" width="5.42578125" style="5" customWidth="1"/>
    <col min="7170" max="7170" width="8.85546875" style="5" customWidth="1"/>
    <col min="7171" max="7171" width="51" style="5" customWidth="1"/>
    <col min="7172" max="7172" width="3" style="5" customWidth="1"/>
    <col min="7173" max="7174" width="19" style="5" bestFit="1" customWidth="1"/>
    <col min="7175" max="7175" width="21.42578125" style="5" customWidth="1"/>
    <col min="7176" max="7176" width="18" style="5" customWidth="1"/>
    <col min="7177" max="7178" width="15.42578125" style="5" customWidth="1"/>
    <col min="7179" max="7179" width="20.28515625" style="5" customWidth="1"/>
    <col min="7180" max="7180" width="20.5703125" style="5" customWidth="1"/>
    <col min="7181" max="7181" width="20.140625" style="5" customWidth="1"/>
    <col min="7182" max="7183" width="9.140625" style="5"/>
    <col min="7184" max="7184" width="15.85546875" style="5" bestFit="1" customWidth="1"/>
    <col min="7185" max="7424" width="9.140625" style="5"/>
    <col min="7425" max="7425" width="5.42578125" style="5" customWidth="1"/>
    <col min="7426" max="7426" width="8.85546875" style="5" customWidth="1"/>
    <col min="7427" max="7427" width="51" style="5" customWidth="1"/>
    <col min="7428" max="7428" width="3" style="5" customWidth="1"/>
    <col min="7429" max="7430" width="19" style="5" bestFit="1" customWidth="1"/>
    <col min="7431" max="7431" width="21.42578125" style="5" customWidth="1"/>
    <col min="7432" max="7432" width="18" style="5" customWidth="1"/>
    <col min="7433" max="7434" width="15.42578125" style="5" customWidth="1"/>
    <col min="7435" max="7435" width="20.28515625" style="5" customWidth="1"/>
    <col min="7436" max="7436" width="20.5703125" style="5" customWidth="1"/>
    <col min="7437" max="7437" width="20.140625" style="5" customWidth="1"/>
    <col min="7438" max="7439" width="9.140625" style="5"/>
    <col min="7440" max="7440" width="15.85546875" style="5" bestFit="1" customWidth="1"/>
    <col min="7441" max="7680" width="9.140625" style="5"/>
    <col min="7681" max="7681" width="5.42578125" style="5" customWidth="1"/>
    <col min="7682" max="7682" width="8.85546875" style="5" customWidth="1"/>
    <col min="7683" max="7683" width="51" style="5" customWidth="1"/>
    <col min="7684" max="7684" width="3" style="5" customWidth="1"/>
    <col min="7685" max="7686" width="19" style="5" bestFit="1" customWidth="1"/>
    <col min="7687" max="7687" width="21.42578125" style="5" customWidth="1"/>
    <col min="7688" max="7688" width="18" style="5" customWidth="1"/>
    <col min="7689" max="7690" width="15.42578125" style="5" customWidth="1"/>
    <col min="7691" max="7691" width="20.28515625" style="5" customWidth="1"/>
    <col min="7692" max="7692" width="20.5703125" style="5" customWidth="1"/>
    <col min="7693" max="7693" width="20.140625" style="5" customWidth="1"/>
    <col min="7694" max="7695" width="9.140625" style="5"/>
    <col min="7696" max="7696" width="15.85546875" style="5" bestFit="1" customWidth="1"/>
    <col min="7697" max="7936" width="9.140625" style="5"/>
    <col min="7937" max="7937" width="5.42578125" style="5" customWidth="1"/>
    <col min="7938" max="7938" width="8.85546875" style="5" customWidth="1"/>
    <col min="7939" max="7939" width="51" style="5" customWidth="1"/>
    <col min="7940" max="7940" width="3" style="5" customWidth="1"/>
    <col min="7941" max="7942" width="19" style="5" bestFit="1" customWidth="1"/>
    <col min="7943" max="7943" width="21.42578125" style="5" customWidth="1"/>
    <col min="7944" max="7944" width="18" style="5" customWidth="1"/>
    <col min="7945" max="7946" width="15.42578125" style="5" customWidth="1"/>
    <col min="7947" max="7947" width="20.28515625" style="5" customWidth="1"/>
    <col min="7948" max="7948" width="20.5703125" style="5" customWidth="1"/>
    <col min="7949" max="7949" width="20.140625" style="5" customWidth="1"/>
    <col min="7950" max="7951" width="9.140625" style="5"/>
    <col min="7952" max="7952" width="15.85546875" style="5" bestFit="1" customWidth="1"/>
    <col min="7953" max="8192" width="9.140625" style="5"/>
    <col min="8193" max="8193" width="5.42578125" style="5" customWidth="1"/>
    <col min="8194" max="8194" width="8.85546875" style="5" customWidth="1"/>
    <col min="8195" max="8195" width="51" style="5" customWidth="1"/>
    <col min="8196" max="8196" width="3" style="5" customWidth="1"/>
    <col min="8197" max="8198" width="19" style="5" bestFit="1" customWidth="1"/>
    <col min="8199" max="8199" width="21.42578125" style="5" customWidth="1"/>
    <col min="8200" max="8200" width="18" style="5" customWidth="1"/>
    <col min="8201" max="8202" width="15.42578125" style="5" customWidth="1"/>
    <col min="8203" max="8203" width="20.28515625" style="5" customWidth="1"/>
    <col min="8204" max="8204" width="20.5703125" style="5" customWidth="1"/>
    <col min="8205" max="8205" width="20.140625" style="5" customWidth="1"/>
    <col min="8206" max="8207" width="9.140625" style="5"/>
    <col min="8208" max="8208" width="15.85546875" style="5" bestFit="1" customWidth="1"/>
    <col min="8209" max="8448" width="9.140625" style="5"/>
    <col min="8449" max="8449" width="5.42578125" style="5" customWidth="1"/>
    <col min="8450" max="8450" width="8.85546875" style="5" customWidth="1"/>
    <col min="8451" max="8451" width="51" style="5" customWidth="1"/>
    <col min="8452" max="8452" width="3" style="5" customWidth="1"/>
    <col min="8453" max="8454" width="19" style="5" bestFit="1" customWidth="1"/>
    <col min="8455" max="8455" width="21.42578125" style="5" customWidth="1"/>
    <col min="8456" max="8456" width="18" style="5" customWidth="1"/>
    <col min="8457" max="8458" width="15.42578125" style="5" customWidth="1"/>
    <col min="8459" max="8459" width="20.28515625" style="5" customWidth="1"/>
    <col min="8460" max="8460" width="20.5703125" style="5" customWidth="1"/>
    <col min="8461" max="8461" width="20.140625" style="5" customWidth="1"/>
    <col min="8462" max="8463" width="9.140625" style="5"/>
    <col min="8464" max="8464" width="15.85546875" style="5" bestFit="1" customWidth="1"/>
    <col min="8465" max="8704" width="9.140625" style="5"/>
    <col min="8705" max="8705" width="5.42578125" style="5" customWidth="1"/>
    <col min="8706" max="8706" width="8.85546875" style="5" customWidth="1"/>
    <col min="8707" max="8707" width="51" style="5" customWidth="1"/>
    <col min="8708" max="8708" width="3" style="5" customWidth="1"/>
    <col min="8709" max="8710" width="19" style="5" bestFit="1" customWidth="1"/>
    <col min="8711" max="8711" width="21.42578125" style="5" customWidth="1"/>
    <col min="8712" max="8712" width="18" style="5" customWidth="1"/>
    <col min="8713" max="8714" width="15.42578125" style="5" customWidth="1"/>
    <col min="8715" max="8715" width="20.28515625" style="5" customWidth="1"/>
    <col min="8716" max="8716" width="20.5703125" style="5" customWidth="1"/>
    <col min="8717" max="8717" width="20.140625" style="5" customWidth="1"/>
    <col min="8718" max="8719" width="9.140625" style="5"/>
    <col min="8720" max="8720" width="15.85546875" style="5" bestFit="1" customWidth="1"/>
    <col min="8721" max="8960" width="9.140625" style="5"/>
    <col min="8961" max="8961" width="5.42578125" style="5" customWidth="1"/>
    <col min="8962" max="8962" width="8.85546875" style="5" customWidth="1"/>
    <col min="8963" max="8963" width="51" style="5" customWidth="1"/>
    <col min="8964" max="8964" width="3" style="5" customWidth="1"/>
    <col min="8965" max="8966" width="19" style="5" bestFit="1" customWidth="1"/>
    <col min="8967" max="8967" width="21.42578125" style="5" customWidth="1"/>
    <col min="8968" max="8968" width="18" style="5" customWidth="1"/>
    <col min="8969" max="8970" width="15.42578125" style="5" customWidth="1"/>
    <col min="8971" max="8971" width="20.28515625" style="5" customWidth="1"/>
    <col min="8972" max="8972" width="20.5703125" style="5" customWidth="1"/>
    <col min="8973" max="8973" width="20.140625" style="5" customWidth="1"/>
    <col min="8974" max="8975" width="9.140625" style="5"/>
    <col min="8976" max="8976" width="15.85546875" style="5" bestFit="1" customWidth="1"/>
    <col min="8977" max="9216" width="9.140625" style="5"/>
    <col min="9217" max="9217" width="5.42578125" style="5" customWidth="1"/>
    <col min="9218" max="9218" width="8.85546875" style="5" customWidth="1"/>
    <col min="9219" max="9219" width="51" style="5" customWidth="1"/>
    <col min="9220" max="9220" width="3" style="5" customWidth="1"/>
    <col min="9221" max="9222" width="19" style="5" bestFit="1" customWidth="1"/>
    <col min="9223" max="9223" width="21.42578125" style="5" customWidth="1"/>
    <col min="9224" max="9224" width="18" style="5" customWidth="1"/>
    <col min="9225" max="9226" width="15.42578125" style="5" customWidth="1"/>
    <col min="9227" max="9227" width="20.28515625" style="5" customWidth="1"/>
    <col min="9228" max="9228" width="20.5703125" style="5" customWidth="1"/>
    <col min="9229" max="9229" width="20.140625" style="5" customWidth="1"/>
    <col min="9230" max="9231" width="9.140625" style="5"/>
    <col min="9232" max="9232" width="15.85546875" style="5" bestFit="1" customWidth="1"/>
    <col min="9233" max="9472" width="9.140625" style="5"/>
    <col min="9473" max="9473" width="5.42578125" style="5" customWidth="1"/>
    <col min="9474" max="9474" width="8.85546875" style="5" customWidth="1"/>
    <col min="9475" max="9475" width="51" style="5" customWidth="1"/>
    <col min="9476" max="9476" width="3" style="5" customWidth="1"/>
    <col min="9477" max="9478" width="19" style="5" bestFit="1" customWidth="1"/>
    <col min="9479" max="9479" width="21.42578125" style="5" customWidth="1"/>
    <col min="9480" max="9480" width="18" style="5" customWidth="1"/>
    <col min="9481" max="9482" width="15.42578125" style="5" customWidth="1"/>
    <col min="9483" max="9483" width="20.28515625" style="5" customWidth="1"/>
    <col min="9484" max="9484" width="20.5703125" style="5" customWidth="1"/>
    <col min="9485" max="9485" width="20.140625" style="5" customWidth="1"/>
    <col min="9486" max="9487" width="9.140625" style="5"/>
    <col min="9488" max="9488" width="15.85546875" style="5" bestFit="1" customWidth="1"/>
    <col min="9489" max="9728" width="9.140625" style="5"/>
    <col min="9729" max="9729" width="5.42578125" style="5" customWidth="1"/>
    <col min="9730" max="9730" width="8.85546875" style="5" customWidth="1"/>
    <col min="9731" max="9731" width="51" style="5" customWidth="1"/>
    <col min="9732" max="9732" width="3" style="5" customWidth="1"/>
    <col min="9733" max="9734" width="19" style="5" bestFit="1" customWidth="1"/>
    <col min="9735" max="9735" width="21.42578125" style="5" customWidth="1"/>
    <col min="9736" max="9736" width="18" style="5" customWidth="1"/>
    <col min="9737" max="9738" width="15.42578125" style="5" customWidth="1"/>
    <col min="9739" max="9739" width="20.28515625" style="5" customWidth="1"/>
    <col min="9740" max="9740" width="20.5703125" style="5" customWidth="1"/>
    <col min="9741" max="9741" width="20.140625" style="5" customWidth="1"/>
    <col min="9742" max="9743" width="9.140625" style="5"/>
    <col min="9744" max="9744" width="15.85546875" style="5" bestFit="1" customWidth="1"/>
    <col min="9745" max="9984" width="9.140625" style="5"/>
    <col min="9985" max="9985" width="5.42578125" style="5" customWidth="1"/>
    <col min="9986" max="9986" width="8.85546875" style="5" customWidth="1"/>
    <col min="9987" max="9987" width="51" style="5" customWidth="1"/>
    <col min="9988" max="9988" width="3" style="5" customWidth="1"/>
    <col min="9989" max="9990" width="19" style="5" bestFit="1" customWidth="1"/>
    <col min="9991" max="9991" width="21.42578125" style="5" customWidth="1"/>
    <col min="9992" max="9992" width="18" style="5" customWidth="1"/>
    <col min="9993" max="9994" width="15.42578125" style="5" customWidth="1"/>
    <col min="9995" max="9995" width="20.28515625" style="5" customWidth="1"/>
    <col min="9996" max="9996" width="20.5703125" style="5" customWidth="1"/>
    <col min="9997" max="9997" width="20.140625" style="5" customWidth="1"/>
    <col min="9998" max="9999" width="9.140625" style="5"/>
    <col min="10000" max="10000" width="15.85546875" style="5" bestFit="1" customWidth="1"/>
    <col min="10001" max="10240" width="9.140625" style="5"/>
    <col min="10241" max="10241" width="5.42578125" style="5" customWidth="1"/>
    <col min="10242" max="10242" width="8.85546875" style="5" customWidth="1"/>
    <col min="10243" max="10243" width="51" style="5" customWidth="1"/>
    <col min="10244" max="10244" width="3" style="5" customWidth="1"/>
    <col min="10245" max="10246" width="19" style="5" bestFit="1" customWidth="1"/>
    <col min="10247" max="10247" width="21.42578125" style="5" customWidth="1"/>
    <col min="10248" max="10248" width="18" style="5" customWidth="1"/>
    <col min="10249" max="10250" width="15.42578125" style="5" customWidth="1"/>
    <col min="10251" max="10251" width="20.28515625" style="5" customWidth="1"/>
    <col min="10252" max="10252" width="20.5703125" style="5" customWidth="1"/>
    <col min="10253" max="10253" width="20.140625" style="5" customWidth="1"/>
    <col min="10254" max="10255" width="9.140625" style="5"/>
    <col min="10256" max="10256" width="15.85546875" style="5" bestFit="1" customWidth="1"/>
    <col min="10257" max="10496" width="9.140625" style="5"/>
    <col min="10497" max="10497" width="5.42578125" style="5" customWidth="1"/>
    <col min="10498" max="10498" width="8.85546875" style="5" customWidth="1"/>
    <col min="10499" max="10499" width="51" style="5" customWidth="1"/>
    <col min="10500" max="10500" width="3" style="5" customWidth="1"/>
    <col min="10501" max="10502" width="19" style="5" bestFit="1" customWidth="1"/>
    <col min="10503" max="10503" width="21.42578125" style="5" customWidth="1"/>
    <col min="10504" max="10504" width="18" style="5" customWidth="1"/>
    <col min="10505" max="10506" width="15.42578125" style="5" customWidth="1"/>
    <col min="10507" max="10507" width="20.28515625" style="5" customWidth="1"/>
    <col min="10508" max="10508" width="20.5703125" style="5" customWidth="1"/>
    <col min="10509" max="10509" width="20.140625" style="5" customWidth="1"/>
    <col min="10510" max="10511" width="9.140625" style="5"/>
    <col min="10512" max="10512" width="15.85546875" style="5" bestFit="1" customWidth="1"/>
    <col min="10513" max="10752" width="9.140625" style="5"/>
    <col min="10753" max="10753" width="5.42578125" style="5" customWidth="1"/>
    <col min="10754" max="10754" width="8.85546875" style="5" customWidth="1"/>
    <col min="10755" max="10755" width="51" style="5" customWidth="1"/>
    <col min="10756" max="10756" width="3" style="5" customWidth="1"/>
    <col min="10757" max="10758" width="19" style="5" bestFit="1" customWidth="1"/>
    <col min="10759" max="10759" width="21.42578125" style="5" customWidth="1"/>
    <col min="10760" max="10760" width="18" style="5" customWidth="1"/>
    <col min="10761" max="10762" width="15.42578125" style="5" customWidth="1"/>
    <col min="10763" max="10763" width="20.28515625" style="5" customWidth="1"/>
    <col min="10764" max="10764" width="20.5703125" style="5" customWidth="1"/>
    <col min="10765" max="10765" width="20.140625" style="5" customWidth="1"/>
    <col min="10766" max="10767" width="9.140625" style="5"/>
    <col min="10768" max="10768" width="15.85546875" style="5" bestFit="1" customWidth="1"/>
    <col min="10769" max="11008" width="9.140625" style="5"/>
    <col min="11009" max="11009" width="5.42578125" style="5" customWidth="1"/>
    <col min="11010" max="11010" width="8.85546875" style="5" customWidth="1"/>
    <col min="11011" max="11011" width="51" style="5" customWidth="1"/>
    <col min="11012" max="11012" width="3" style="5" customWidth="1"/>
    <col min="11013" max="11014" width="19" style="5" bestFit="1" customWidth="1"/>
    <col min="11015" max="11015" width="21.42578125" style="5" customWidth="1"/>
    <col min="11016" max="11016" width="18" style="5" customWidth="1"/>
    <col min="11017" max="11018" width="15.42578125" style="5" customWidth="1"/>
    <col min="11019" max="11019" width="20.28515625" style="5" customWidth="1"/>
    <col min="11020" max="11020" width="20.5703125" style="5" customWidth="1"/>
    <col min="11021" max="11021" width="20.140625" style="5" customWidth="1"/>
    <col min="11022" max="11023" width="9.140625" style="5"/>
    <col min="11024" max="11024" width="15.85546875" style="5" bestFit="1" customWidth="1"/>
    <col min="11025" max="11264" width="9.140625" style="5"/>
    <col min="11265" max="11265" width="5.42578125" style="5" customWidth="1"/>
    <col min="11266" max="11266" width="8.85546875" style="5" customWidth="1"/>
    <col min="11267" max="11267" width="51" style="5" customWidth="1"/>
    <col min="11268" max="11268" width="3" style="5" customWidth="1"/>
    <col min="11269" max="11270" width="19" style="5" bestFit="1" customWidth="1"/>
    <col min="11271" max="11271" width="21.42578125" style="5" customWidth="1"/>
    <col min="11272" max="11272" width="18" style="5" customWidth="1"/>
    <col min="11273" max="11274" width="15.42578125" style="5" customWidth="1"/>
    <col min="11275" max="11275" width="20.28515625" style="5" customWidth="1"/>
    <col min="11276" max="11276" width="20.5703125" style="5" customWidth="1"/>
    <col min="11277" max="11277" width="20.140625" style="5" customWidth="1"/>
    <col min="11278" max="11279" width="9.140625" style="5"/>
    <col min="11280" max="11280" width="15.85546875" style="5" bestFit="1" customWidth="1"/>
    <col min="11281" max="11520" width="9.140625" style="5"/>
    <col min="11521" max="11521" width="5.42578125" style="5" customWidth="1"/>
    <col min="11522" max="11522" width="8.85546875" style="5" customWidth="1"/>
    <col min="11523" max="11523" width="51" style="5" customWidth="1"/>
    <col min="11524" max="11524" width="3" style="5" customWidth="1"/>
    <col min="11525" max="11526" width="19" style="5" bestFit="1" customWidth="1"/>
    <col min="11527" max="11527" width="21.42578125" style="5" customWidth="1"/>
    <col min="11528" max="11528" width="18" style="5" customWidth="1"/>
    <col min="11529" max="11530" width="15.42578125" style="5" customWidth="1"/>
    <col min="11531" max="11531" width="20.28515625" style="5" customWidth="1"/>
    <col min="11532" max="11532" width="20.5703125" style="5" customWidth="1"/>
    <col min="11533" max="11533" width="20.140625" style="5" customWidth="1"/>
    <col min="11534" max="11535" width="9.140625" style="5"/>
    <col min="11536" max="11536" width="15.85546875" style="5" bestFit="1" customWidth="1"/>
    <col min="11537" max="11776" width="9.140625" style="5"/>
    <col min="11777" max="11777" width="5.42578125" style="5" customWidth="1"/>
    <col min="11778" max="11778" width="8.85546875" style="5" customWidth="1"/>
    <col min="11779" max="11779" width="51" style="5" customWidth="1"/>
    <col min="11780" max="11780" width="3" style="5" customWidth="1"/>
    <col min="11781" max="11782" width="19" style="5" bestFit="1" customWidth="1"/>
    <col min="11783" max="11783" width="21.42578125" style="5" customWidth="1"/>
    <col min="11784" max="11784" width="18" style="5" customWidth="1"/>
    <col min="11785" max="11786" width="15.42578125" style="5" customWidth="1"/>
    <col min="11787" max="11787" width="20.28515625" style="5" customWidth="1"/>
    <col min="11788" max="11788" width="20.5703125" style="5" customWidth="1"/>
    <col min="11789" max="11789" width="20.140625" style="5" customWidth="1"/>
    <col min="11790" max="11791" width="9.140625" style="5"/>
    <col min="11792" max="11792" width="15.85546875" style="5" bestFit="1" customWidth="1"/>
    <col min="11793" max="12032" width="9.140625" style="5"/>
    <col min="12033" max="12033" width="5.42578125" style="5" customWidth="1"/>
    <col min="12034" max="12034" width="8.85546875" style="5" customWidth="1"/>
    <col min="12035" max="12035" width="51" style="5" customWidth="1"/>
    <col min="12036" max="12036" width="3" style="5" customWidth="1"/>
    <col min="12037" max="12038" width="19" style="5" bestFit="1" customWidth="1"/>
    <col min="12039" max="12039" width="21.42578125" style="5" customWidth="1"/>
    <col min="12040" max="12040" width="18" style="5" customWidth="1"/>
    <col min="12041" max="12042" width="15.42578125" style="5" customWidth="1"/>
    <col min="12043" max="12043" width="20.28515625" style="5" customWidth="1"/>
    <col min="12044" max="12044" width="20.5703125" style="5" customWidth="1"/>
    <col min="12045" max="12045" width="20.140625" style="5" customWidth="1"/>
    <col min="12046" max="12047" width="9.140625" style="5"/>
    <col min="12048" max="12048" width="15.85546875" style="5" bestFit="1" customWidth="1"/>
    <col min="12049" max="12288" width="9.140625" style="5"/>
    <col min="12289" max="12289" width="5.42578125" style="5" customWidth="1"/>
    <col min="12290" max="12290" width="8.85546875" style="5" customWidth="1"/>
    <col min="12291" max="12291" width="51" style="5" customWidth="1"/>
    <col min="12292" max="12292" width="3" style="5" customWidth="1"/>
    <col min="12293" max="12294" width="19" style="5" bestFit="1" customWidth="1"/>
    <col min="12295" max="12295" width="21.42578125" style="5" customWidth="1"/>
    <col min="12296" max="12296" width="18" style="5" customWidth="1"/>
    <col min="12297" max="12298" width="15.42578125" style="5" customWidth="1"/>
    <col min="12299" max="12299" width="20.28515625" style="5" customWidth="1"/>
    <col min="12300" max="12300" width="20.5703125" style="5" customWidth="1"/>
    <col min="12301" max="12301" width="20.140625" style="5" customWidth="1"/>
    <col min="12302" max="12303" width="9.140625" style="5"/>
    <col min="12304" max="12304" width="15.85546875" style="5" bestFit="1" customWidth="1"/>
    <col min="12305" max="12544" width="9.140625" style="5"/>
    <col min="12545" max="12545" width="5.42578125" style="5" customWidth="1"/>
    <col min="12546" max="12546" width="8.85546875" style="5" customWidth="1"/>
    <col min="12547" max="12547" width="51" style="5" customWidth="1"/>
    <col min="12548" max="12548" width="3" style="5" customWidth="1"/>
    <col min="12549" max="12550" width="19" style="5" bestFit="1" customWidth="1"/>
    <col min="12551" max="12551" width="21.42578125" style="5" customWidth="1"/>
    <col min="12552" max="12552" width="18" style="5" customWidth="1"/>
    <col min="12553" max="12554" width="15.42578125" style="5" customWidth="1"/>
    <col min="12555" max="12555" width="20.28515625" style="5" customWidth="1"/>
    <col min="12556" max="12556" width="20.5703125" style="5" customWidth="1"/>
    <col min="12557" max="12557" width="20.140625" style="5" customWidth="1"/>
    <col min="12558" max="12559" width="9.140625" style="5"/>
    <col min="12560" max="12560" width="15.85546875" style="5" bestFit="1" customWidth="1"/>
    <col min="12561" max="12800" width="9.140625" style="5"/>
    <col min="12801" max="12801" width="5.42578125" style="5" customWidth="1"/>
    <col min="12802" max="12802" width="8.85546875" style="5" customWidth="1"/>
    <col min="12803" max="12803" width="51" style="5" customWidth="1"/>
    <col min="12804" max="12804" width="3" style="5" customWidth="1"/>
    <col min="12805" max="12806" width="19" style="5" bestFit="1" customWidth="1"/>
    <col min="12807" max="12807" width="21.42578125" style="5" customWidth="1"/>
    <col min="12808" max="12808" width="18" style="5" customWidth="1"/>
    <col min="12809" max="12810" width="15.42578125" style="5" customWidth="1"/>
    <col min="12811" max="12811" width="20.28515625" style="5" customWidth="1"/>
    <col min="12812" max="12812" width="20.5703125" style="5" customWidth="1"/>
    <col min="12813" max="12813" width="20.140625" style="5" customWidth="1"/>
    <col min="12814" max="12815" width="9.140625" style="5"/>
    <col min="12816" max="12816" width="15.85546875" style="5" bestFit="1" customWidth="1"/>
    <col min="12817" max="13056" width="9.140625" style="5"/>
    <col min="13057" max="13057" width="5.42578125" style="5" customWidth="1"/>
    <col min="13058" max="13058" width="8.85546875" style="5" customWidth="1"/>
    <col min="13059" max="13059" width="51" style="5" customWidth="1"/>
    <col min="13060" max="13060" width="3" style="5" customWidth="1"/>
    <col min="13061" max="13062" width="19" style="5" bestFit="1" customWidth="1"/>
    <col min="13063" max="13063" width="21.42578125" style="5" customWidth="1"/>
    <col min="13064" max="13064" width="18" style="5" customWidth="1"/>
    <col min="13065" max="13066" width="15.42578125" style="5" customWidth="1"/>
    <col min="13067" max="13067" width="20.28515625" style="5" customWidth="1"/>
    <col min="13068" max="13068" width="20.5703125" style="5" customWidth="1"/>
    <col min="13069" max="13069" width="20.140625" style="5" customWidth="1"/>
    <col min="13070" max="13071" width="9.140625" style="5"/>
    <col min="13072" max="13072" width="15.85546875" style="5" bestFit="1" customWidth="1"/>
    <col min="13073" max="13312" width="9.140625" style="5"/>
    <col min="13313" max="13313" width="5.42578125" style="5" customWidth="1"/>
    <col min="13314" max="13314" width="8.85546875" style="5" customWidth="1"/>
    <col min="13315" max="13315" width="51" style="5" customWidth="1"/>
    <col min="13316" max="13316" width="3" style="5" customWidth="1"/>
    <col min="13317" max="13318" width="19" style="5" bestFit="1" customWidth="1"/>
    <col min="13319" max="13319" width="21.42578125" style="5" customWidth="1"/>
    <col min="13320" max="13320" width="18" style="5" customWidth="1"/>
    <col min="13321" max="13322" width="15.42578125" style="5" customWidth="1"/>
    <col min="13323" max="13323" width="20.28515625" style="5" customWidth="1"/>
    <col min="13324" max="13324" width="20.5703125" style="5" customWidth="1"/>
    <col min="13325" max="13325" width="20.140625" style="5" customWidth="1"/>
    <col min="13326" max="13327" width="9.140625" style="5"/>
    <col min="13328" max="13328" width="15.85546875" style="5" bestFit="1" customWidth="1"/>
    <col min="13329" max="13568" width="9.140625" style="5"/>
    <col min="13569" max="13569" width="5.42578125" style="5" customWidth="1"/>
    <col min="13570" max="13570" width="8.85546875" style="5" customWidth="1"/>
    <col min="13571" max="13571" width="51" style="5" customWidth="1"/>
    <col min="13572" max="13572" width="3" style="5" customWidth="1"/>
    <col min="13573" max="13574" width="19" style="5" bestFit="1" customWidth="1"/>
    <col min="13575" max="13575" width="21.42578125" style="5" customWidth="1"/>
    <col min="13576" max="13576" width="18" style="5" customWidth="1"/>
    <col min="13577" max="13578" width="15.42578125" style="5" customWidth="1"/>
    <col min="13579" max="13579" width="20.28515625" style="5" customWidth="1"/>
    <col min="13580" max="13580" width="20.5703125" style="5" customWidth="1"/>
    <col min="13581" max="13581" width="20.140625" style="5" customWidth="1"/>
    <col min="13582" max="13583" width="9.140625" style="5"/>
    <col min="13584" max="13584" width="15.85546875" style="5" bestFit="1" customWidth="1"/>
    <col min="13585" max="13824" width="9.140625" style="5"/>
    <col min="13825" max="13825" width="5.42578125" style="5" customWidth="1"/>
    <col min="13826" max="13826" width="8.85546875" style="5" customWidth="1"/>
    <col min="13827" max="13827" width="51" style="5" customWidth="1"/>
    <col min="13828" max="13828" width="3" style="5" customWidth="1"/>
    <col min="13829" max="13830" width="19" style="5" bestFit="1" customWidth="1"/>
    <col min="13831" max="13831" width="21.42578125" style="5" customWidth="1"/>
    <col min="13832" max="13832" width="18" style="5" customWidth="1"/>
    <col min="13833" max="13834" width="15.42578125" style="5" customWidth="1"/>
    <col min="13835" max="13835" width="20.28515625" style="5" customWidth="1"/>
    <col min="13836" max="13836" width="20.5703125" style="5" customWidth="1"/>
    <col min="13837" max="13837" width="20.140625" style="5" customWidth="1"/>
    <col min="13838" max="13839" width="9.140625" style="5"/>
    <col min="13840" max="13840" width="15.85546875" style="5" bestFit="1" customWidth="1"/>
    <col min="13841" max="14080" width="9.140625" style="5"/>
    <col min="14081" max="14081" width="5.42578125" style="5" customWidth="1"/>
    <col min="14082" max="14082" width="8.85546875" style="5" customWidth="1"/>
    <col min="14083" max="14083" width="51" style="5" customWidth="1"/>
    <col min="14084" max="14084" width="3" style="5" customWidth="1"/>
    <col min="14085" max="14086" width="19" style="5" bestFit="1" customWidth="1"/>
    <col min="14087" max="14087" width="21.42578125" style="5" customWidth="1"/>
    <col min="14088" max="14088" width="18" style="5" customWidth="1"/>
    <col min="14089" max="14090" width="15.42578125" style="5" customWidth="1"/>
    <col min="14091" max="14091" width="20.28515625" style="5" customWidth="1"/>
    <col min="14092" max="14092" width="20.5703125" style="5" customWidth="1"/>
    <col min="14093" max="14093" width="20.140625" style="5" customWidth="1"/>
    <col min="14094" max="14095" width="9.140625" style="5"/>
    <col min="14096" max="14096" width="15.85546875" style="5" bestFit="1" customWidth="1"/>
    <col min="14097" max="14336" width="9.140625" style="5"/>
    <col min="14337" max="14337" width="5.42578125" style="5" customWidth="1"/>
    <col min="14338" max="14338" width="8.85546875" style="5" customWidth="1"/>
    <col min="14339" max="14339" width="51" style="5" customWidth="1"/>
    <col min="14340" max="14340" width="3" style="5" customWidth="1"/>
    <col min="14341" max="14342" width="19" style="5" bestFit="1" customWidth="1"/>
    <col min="14343" max="14343" width="21.42578125" style="5" customWidth="1"/>
    <col min="14344" max="14344" width="18" style="5" customWidth="1"/>
    <col min="14345" max="14346" width="15.42578125" style="5" customWidth="1"/>
    <col min="14347" max="14347" width="20.28515625" style="5" customWidth="1"/>
    <col min="14348" max="14348" width="20.5703125" style="5" customWidth="1"/>
    <col min="14349" max="14349" width="20.140625" style="5" customWidth="1"/>
    <col min="14350" max="14351" width="9.140625" style="5"/>
    <col min="14352" max="14352" width="15.85546875" style="5" bestFit="1" customWidth="1"/>
    <col min="14353" max="14592" width="9.140625" style="5"/>
    <col min="14593" max="14593" width="5.42578125" style="5" customWidth="1"/>
    <col min="14594" max="14594" width="8.85546875" style="5" customWidth="1"/>
    <col min="14595" max="14595" width="51" style="5" customWidth="1"/>
    <col min="14596" max="14596" width="3" style="5" customWidth="1"/>
    <col min="14597" max="14598" width="19" style="5" bestFit="1" customWidth="1"/>
    <col min="14599" max="14599" width="21.42578125" style="5" customWidth="1"/>
    <col min="14600" max="14600" width="18" style="5" customWidth="1"/>
    <col min="14601" max="14602" width="15.42578125" style="5" customWidth="1"/>
    <col min="14603" max="14603" width="20.28515625" style="5" customWidth="1"/>
    <col min="14604" max="14604" width="20.5703125" style="5" customWidth="1"/>
    <col min="14605" max="14605" width="20.140625" style="5" customWidth="1"/>
    <col min="14606" max="14607" width="9.140625" style="5"/>
    <col min="14608" max="14608" width="15.85546875" style="5" bestFit="1" customWidth="1"/>
    <col min="14609" max="14848" width="9.140625" style="5"/>
    <col min="14849" max="14849" width="5.42578125" style="5" customWidth="1"/>
    <col min="14850" max="14850" width="8.85546875" style="5" customWidth="1"/>
    <col min="14851" max="14851" width="51" style="5" customWidth="1"/>
    <col min="14852" max="14852" width="3" style="5" customWidth="1"/>
    <col min="14853" max="14854" width="19" style="5" bestFit="1" customWidth="1"/>
    <col min="14855" max="14855" width="21.42578125" style="5" customWidth="1"/>
    <col min="14856" max="14856" width="18" style="5" customWidth="1"/>
    <col min="14857" max="14858" width="15.42578125" style="5" customWidth="1"/>
    <col min="14859" max="14859" width="20.28515625" style="5" customWidth="1"/>
    <col min="14860" max="14860" width="20.5703125" style="5" customWidth="1"/>
    <col min="14861" max="14861" width="20.140625" style="5" customWidth="1"/>
    <col min="14862" max="14863" width="9.140625" style="5"/>
    <col min="14864" max="14864" width="15.85546875" style="5" bestFit="1" customWidth="1"/>
    <col min="14865" max="15104" width="9.140625" style="5"/>
    <col min="15105" max="15105" width="5.42578125" style="5" customWidth="1"/>
    <col min="15106" max="15106" width="8.85546875" style="5" customWidth="1"/>
    <col min="15107" max="15107" width="51" style="5" customWidth="1"/>
    <col min="15108" max="15108" width="3" style="5" customWidth="1"/>
    <col min="15109" max="15110" width="19" style="5" bestFit="1" customWidth="1"/>
    <col min="15111" max="15111" width="21.42578125" style="5" customWidth="1"/>
    <col min="15112" max="15112" width="18" style="5" customWidth="1"/>
    <col min="15113" max="15114" width="15.42578125" style="5" customWidth="1"/>
    <col min="15115" max="15115" width="20.28515625" style="5" customWidth="1"/>
    <col min="15116" max="15116" width="20.5703125" style="5" customWidth="1"/>
    <col min="15117" max="15117" width="20.140625" style="5" customWidth="1"/>
    <col min="15118" max="15119" width="9.140625" style="5"/>
    <col min="15120" max="15120" width="15.85546875" style="5" bestFit="1" customWidth="1"/>
    <col min="15121" max="15360" width="9.140625" style="5"/>
    <col min="15361" max="15361" width="5.42578125" style="5" customWidth="1"/>
    <col min="15362" max="15362" width="8.85546875" style="5" customWidth="1"/>
    <col min="15363" max="15363" width="51" style="5" customWidth="1"/>
    <col min="15364" max="15364" width="3" style="5" customWidth="1"/>
    <col min="15365" max="15366" width="19" style="5" bestFit="1" customWidth="1"/>
    <col min="15367" max="15367" width="21.42578125" style="5" customWidth="1"/>
    <col min="15368" max="15368" width="18" style="5" customWidth="1"/>
    <col min="15369" max="15370" width="15.42578125" style="5" customWidth="1"/>
    <col min="15371" max="15371" width="20.28515625" style="5" customWidth="1"/>
    <col min="15372" max="15372" width="20.5703125" style="5" customWidth="1"/>
    <col min="15373" max="15373" width="20.140625" style="5" customWidth="1"/>
    <col min="15374" max="15375" width="9.140625" style="5"/>
    <col min="15376" max="15376" width="15.85546875" style="5" bestFit="1" customWidth="1"/>
    <col min="15377" max="15616" width="9.140625" style="5"/>
    <col min="15617" max="15617" width="5.42578125" style="5" customWidth="1"/>
    <col min="15618" max="15618" width="8.85546875" style="5" customWidth="1"/>
    <col min="15619" max="15619" width="51" style="5" customWidth="1"/>
    <col min="15620" max="15620" width="3" style="5" customWidth="1"/>
    <col min="15621" max="15622" width="19" style="5" bestFit="1" customWidth="1"/>
    <col min="15623" max="15623" width="21.42578125" style="5" customWidth="1"/>
    <col min="15624" max="15624" width="18" style="5" customWidth="1"/>
    <col min="15625" max="15626" width="15.42578125" style="5" customWidth="1"/>
    <col min="15627" max="15627" width="20.28515625" style="5" customWidth="1"/>
    <col min="15628" max="15628" width="20.5703125" style="5" customWidth="1"/>
    <col min="15629" max="15629" width="20.140625" style="5" customWidth="1"/>
    <col min="15630" max="15631" width="9.140625" style="5"/>
    <col min="15632" max="15632" width="15.85546875" style="5" bestFit="1" customWidth="1"/>
    <col min="15633" max="15872" width="9.140625" style="5"/>
    <col min="15873" max="15873" width="5.42578125" style="5" customWidth="1"/>
    <col min="15874" max="15874" width="8.85546875" style="5" customWidth="1"/>
    <col min="15875" max="15875" width="51" style="5" customWidth="1"/>
    <col min="15876" max="15876" width="3" style="5" customWidth="1"/>
    <col min="15877" max="15878" width="19" style="5" bestFit="1" customWidth="1"/>
    <col min="15879" max="15879" width="21.42578125" style="5" customWidth="1"/>
    <col min="15880" max="15880" width="18" style="5" customWidth="1"/>
    <col min="15881" max="15882" width="15.42578125" style="5" customWidth="1"/>
    <col min="15883" max="15883" width="20.28515625" style="5" customWidth="1"/>
    <col min="15884" max="15884" width="20.5703125" style="5" customWidth="1"/>
    <col min="15885" max="15885" width="20.140625" style="5" customWidth="1"/>
    <col min="15886" max="15887" width="9.140625" style="5"/>
    <col min="15888" max="15888" width="15.85546875" style="5" bestFit="1" customWidth="1"/>
    <col min="15889" max="16128" width="9.140625" style="5"/>
    <col min="16129" max="16129" width="5.42578125" style="5" customWidth="1"/>
    <col min="16130" max="16130" width="8.85546875" style="5" customWidth="1"/>
    <col min="16131" max="16131" width="51" style="5" customWidth="1"/>
    <col min="16132" max="16132" width="3" style="5" customWidth="1"/>
    <col min="16133" max="16134" width="19" style="5" bestFit="1" customWidth="1"/>
    <col min="16135" max="16135" width="21.42578125" style="5" customWidth="1"/>
    <col min="16136" max="16136" width="18" style="5" customWidth="1"/>
    <col min="16137" max="16138" width="15.42578125" style="5" customWidth="1"/>
    <col min="16139" max="16139" width="20.28515625" style="5" customWidth="1"/>
    <col min="16140" max="16140" width="20.5703125" style="5" customWidth="1"/>
    <col min="16141" max="16141" width="20.140625" style="5" customWidth="1"/>
    <col min="16142" max="16143" width="9.140625" style="5"/>
    <col min="16144" max="16144" width="15.85546875" style="5" bestFit="1" customWidth="1"/>
    <col min="16145" max="16384" width="9.140625" style="5"/>
  </cols>
  <sheetData>
    <row r="1" spans="1:14" ht="15.75" customHeight="1" x14ac:dyDescent="0.25">
      <c r="A1" s="484" t="s">
        <v>8</v>
      </c>
      <c r="B1" s="483"/>
      <c r="C1" s="223"/>
      <c r="D1" s="223"/>
      <c r="E1" s="223"/>
      <c r="F1" s="223"/>
      <c r="G1" s="224"/>
      <c r="H1" s="224"/>
    </row>
    <row r="2" spans="1:14" ht="15.75" customHeight="1" x14ac:dyDescent="0.25">
      <c r="A2" s="225"/>
      <c r="B2" s="225"/>
      <c r="C2" s="225"/>
      <c r="D2" s="226"/>
      <c r="E2" s="227"/>
      <c r="F2" s="227"/>
      <c r="G2" s="224"/>
      <c r="H2" s="224"/>
    </row>
    <row r="3" spans="1:14" ht="15.75" customHeight="1" x14ac:dyDescent="0.25">
      <c r="A3" s="225"/>
      <c r="B3" s="225"/>
      <c r="C3" s="228" t="s">
        <v>725</v>
      </c>
      <c r="D3" s="226"/>
      <c r="E3" s="227"/>
      <c r="F3" s="227"/>
      <c r="G3" s="224"/>
      <c r="H3" s="224"/>
    </row>
    <row r="4" spans="1:14" s="136" customFormat="1" ht="15.75" customHeight="1" x14ac:dyDescent="0.25">
      <c r="A4" s="229"/>
      <c r="B4" s="230"/>
      <c r="C4" s="231" t="s">
        <v>717</v>
      </c>
      <c r="D4" s="230"/>
      <c r="E4" s="230"/>
      <c r="F4" s="230"/>
      <c r="G4" s="232"/>
      <c r="H4" s="232"/>
    </row>
    <row r="5" spans="1:14" ht="15.75" customHeight="1" x14ac:dyDescent="0.25">
      <c r="A5" s="233"/>
      <c r="B5" s="233"/>
      <c r="C5" s="223">
        <v>44196</v>
      </c>
      <c r="D5" s="234"/>
      <c r="E5" s="235"/>
      <c r="F5" s="235"/>
      <c r="G5" s="224"/>
      <c r="H5" s="224"/>
    </row>
    <row r="6" spans="1:14" s="4" customFormat="1" ht="59.25" customHeight="1" x14ac:dyDescent="0.25">
      <c r="A6" s="321" t="s">
        <v>746</v>
      </c>
      <c r="B6" s="321" t="s">
        <v>9</v>
      </c>
      <c r="C6" s="220" t="s">
        <v>10</v>
      </c>
      <c r="D6" s="321" t="s">
        <v>11</v>
      </c>
      <c r="E6" s="322" t="s">
        <v>733</v>
      </c>
      <c r="F6" s="322" t="s">
        <v>733</v>
      </c>
      <c r="G6" s="236"/>
      <c r="H6" s="237"/>
    </row>
    <row r="7" spans="1:14" s="4" customFormat="1" ht="15.75" customHeight="1" x14ac:dyDescent="0.25">
      <c r="A7" s="323">
        <v>1</v>
      </c>
      <c r="B7" s="324">
        <v>2</v>
      </c>
      <c r="C7" s="325">
        <v>3</v>
      </c>
      <c r="D7" s="325">
        <v>4</v>
      </c>
      <c r="E7" s="325">
        <v>5</v>
      </c>
      <c r="F7" s="325">
        <v>6</v>
      </c>
      <c r="G7" s="236"/>
      <c r="H7" s="237"/>
    </row>
    <row r="8" spans="1:14" s="116" customFormat="1" ht="15.75" customHeight="1" x14ac:dyDescent="0.25">
      <c r="A8" s="326">
        <v>1</v>
      </c>
      <c r="B8" s="326">
        <v>10</v>
      </c>
      <c r="C8" s="63" t="s">
        <v>12</v>
      </c>
      <c r="D8" s="471">
        <v>3</v>
      </c>
      <c r="E8" s="23"/>
      <c r="F8" s="327"/>
      <c r="G8" s="238"/>
      <c r="H8" s="192"/>
      <c r="I8" s="179"/>
      <c r="J8" s="179"/>
      <c r="K8" s="179"/>
      <c r="L8" s="179"/>
    </row>
    <row r="9" spans="1:14" s="116" customFormat="1" ht="15.75" customHeight="1" x14ac:dyDescent="0.25">
      <c r="A9" s="326">
        <v>2</v>
      </c>
      <c r="B9" s="326">
        <v>11</v>
      </c>
      <c r="C9" s="63" t="s">
        <v>13</v>
      </c>
      <c r="D9" s="471"/>
      <c r="E9" s="23"/>
      <c r="F9" s="327"/>
      <c r="G9" s="238"/>
      <c r="H9" s="192"/>
    </row>
    <row r="10" spans="1:14" s="116" customFormat="1" ht="15.75" customHeight="1" x14ac:dyDescent="0.25">
      <c r="A10" s="326">
        <v>3</v>
      </c>
      <c r="B10" s="326">
        <v>12</v>
      </c>
      <c r="C10" s="63" t="s">
        <v>14</v>
      </c>
      <c r="D10" s="471"/>
      <c r="E10" s="23"/>
      <c r="F10" s="327"/>
      <c r="G10" s="238"/>
      <c r="H10" s="192"/>
    </row>
    <row r="11" spans="1:14" s="116" customFormat="1" ht="15.75" customHeight="1" x14ac:dyDescent="0.25">
      <c r="A11" s="326">
        <v>4</v>
      </c>
      <c r="B11" s="326">
        <v>13</v>
      </c>
      <c r="C11" s="63" t="s">
        <v>15</v>
      </c>
      <c r="D11" s="471">
        <v>4</v>
      </c>
      <c r="E11" s="23"/>
      <c r="F11" s="327"/>
      <c r="G11" s="238"/>
      <c r="H11" s="192"/>
    </row>
    <row r="12" spans="1:14" s="116" customFormat="1" ht="15.75" customHeight="1" x14ac:dyDescent="0.25">
      <c r="A12" s="326">
        <v>5</v>
      </c>
      <c r="B12" s="326">
        <v>14</v>
      </c>
      <c r="C12" s="63" t="s">
        <v>16</v>
      </c>
      <c r="D12" s="471"/>
      <c r="E12" s="23"/>
      <c r="F12" s="327"/>
      <c r="G12" s="238"/>
      <c r="H12" s="192"/>
      <c r="I12" s="179"/>
    </row>
    <row r="13" spans="1:14" s="116" customFormat="1" ht="15.75" customHeight="1" x14ac:dyDescent="0.25">
      <c r="A13" s="326">
        <v>6</v>
      </c>
      <c r="B13" s="326">
        <v>15</v>
      </c>
      <c r="C13" s="63" t="s">
        <v>17</v>
      </c>
      <c r="D13" s="471"/>
      <c r="E13" s="23"/>
      <c r="F13" s="327"/>
      <c r="G13" s="238"/>
      <c r="H13" s="192"/>
      <c r="I13" s="179"/>
    </row>
    <row r="14" spans="1:14" s="116" customFormat="1" ht="30" x14ac:dyDescent="0.25">
      <c r="A14" s="326">
        <v>7</v>
      </c>
      <c r="B14" s="326">
        <v>16</v>
      </c>
      <c r="C14" s="63" t="s">
        <v>18</v>
      </c>
      <c r="D14" s="471"/>
      <c r="E14" s="23" t="s">
        <v>714</v>
      </c>
      <c r="F14" s="327"/>
      <c r="G14" s="238"/>
      <c r="H14" s="192"/>
    </row>
    <row r="15" spans="1:14" s="116" customFormat="1" ht="15" x14ac:dyDescent="0.25">
      <c r="A15" s="326">
        <v>8</v>
      </c>
      <c r="B15" s="326">
        <v>17</v>
      </c>
      <c r="C15" s="63" t="s">
        <v>19</v>
      </c>
      <c r="D15" s="471"/>
      <c r="E15" s="23" t="s">
        <v>714</v>
      </c>
      <c r="F15" s="327"/>
      <c r="G15" s="238"/>
      <c r="H15" s="192"/>
      <c r="I15" s="2"/>
      <c r="J15" s="2"/>
      <c r="K15" s="2"/>
      <c r="L15" s="2"/>
      <c r="M15" s="2"/>
      <c r="N15" s="2"/>
    </row>
    <row r="16" spans="1:14" s="116" customFormat="1" ht="30" x14ac:dyDescent="0.25">
      <c r="A16" s="326">
        <v>9</v>
      </c>
      <c r="B16" s="326">
        <v>18</v>
      </c>
      <c r="C16" s="63" t="s">
        <v>20</v>
      </c>
      <c r="D16" s="471"/>
      <c r="E16" s="23" t="s">
        <v>714</v>
      </c>
      <c r="F16" s="327"/>
      <c r="G16" s="238"/>
      <c r="H16" s="192"/>
      <c r="I16" s="239"/>
      <c r="J16" s="239"/>
      <c r="K16" s="239"/>
      <c r="L16" s="240"/>
      <c r="M16" s="241"/>
      <c r="N16" s="2"/>
    </row>
    <row r="17" spans="1:17" s="116" customFormat="1" ht="30" x14ac:dyDescent="0.25">
      <c r="A17" s="326">
        <v>10</v>
      </c>
      <c r="B17" s="326">
        <v>19</v>
      </c>
      <c r="C17" s="63" t="s">
        <v>21</v>
      </c>
      <c r="D17" s="471"/>
      <c r="E17" s="23" t="s">
        <v>714</v>
      </c>
      <c r="F17" s="327"/>
      <c r="G17" s="238"/>
      <c r="H17" s="192"/>
    </row>
    <row r="18" spans="1:17" s="127" customFormat="1" ht="15" x14ac:dyDescent="0.25">
      <c r="A18" s="326">
        <v>11</v>
      </c>
      <c r="B18" s="326"/>
      <c r="C18" s="73" t="s">
        <v>22</v>
      </c>
      <c r="D18" s="471">
        <v>5</v>
      </c>
      <c r="E18" s="15">
        <f>E19+E20+E21</f>
        <v>0</v>
      </c>
      <c r="F18" s="15">
        <f>F19+F20+F21</f>
        <v>0</v>
      </c>
      <c r="G18" s="242"/>
      <c r="H18" s="192"/>
      <c r="I18" s="243"/>
      <c r="J18" s="243"/>
    </row>
    <row r="19" spans="1:17" s="127" customFormat="1" ht="15" x14ac:dyDescent="0.25">
      <c r="A19" s="326">
        <v>12</v>
      </c>
      <c r="B19" s="328">
        <v>3</v>
      </c>
      <c r="C19" s="63" t="s">
        <v>23</v>
      </c>
      <c r="D19" s="472"/>
      <c r="E19" s="23"/>
      <c r="F19" s="327"/>
      <c r="G19" s="777"/>
      <c r="H19" s="778"/>
      <c r="I19" s="779"/>
    </row>
    <row r="20" spans="1:17" s="127" customFormat="1" ht="15" x14ac:dyDescent="0.25">
      <c r="A20" s="326">
        <v>13</v>
      </c>
      <c r="B20" s="328">
        <v>4</v>
      </c>
      <c r="C20" s="63" t="s">
        <v>24</v>
      </c>
      <c r="D20" s="472"/>
      <c r="E20" s="23"/>
      <c r="F20" s="327"/>
      <c r="G20" s="244"/>
      <c r="H20" s="192"/>
      <c r="I20" s="243"/>
    </row>
    <row r="21" spans="1:17" s="127" customFormat="1" ht="15" x14ac:dyDescent="0.25">
      <c r="A21" s="326">
        <v>14</v>
      </c>
      <c r="B21" s="328">
        <v>5</v>
      </c>
      <c r="C21" s="63" t="s">
        <v>25</v>
      </c>
      <c r="D21" s="472"/>
      <c r="E21" s="23"/>
      <c r="F21" s="327"/>
      <c r="G21" s="780"/>
      <c r="H21" s="781"/>
      <c r="I21" s="782"/>
    </row>
    <row r="22" spans="1:17" s="127" customFormat="1" ht="15" x14ac:dyDescent="0.25">
      <c r="A22" s="326">
        <v>15</v>
      </c>
      <c r="B22" s="328"/>
      <c r="C22" s="73" t="s">
        <v>26</v>
      </c>
      <c r="D22" s="472"/>
      <c r="E22" s="15">
        <f>SUM(E8:E18)</f>
        <v>0</v>
      </c>
      <c r="F22" s="15">
        <f>SUM(F8:F18)</f>
        <v>0</v>
      </c>
      <c r="G22" s="245"/>
      <c r="H22" s="192"/>
    </row>
    <row r="23" spans="1:17" s="116" customFormat="1" ht="15" x14ac:dyDescent="0.25">
      <c r="A23" s="326">
        <v>16</v>
      </c>
      <c r="B23" s="328">
        <v>20</v>
      </c>
      <c r="C23" s="63" t="s">
        <v>27</v>
      </c>
      <c r="D23" s="472"/>
      <c r="E23" s="23"/>
      <c r="F23" s="327"/>
      <c r="G23" s="238"/>
      <c r="H23" s="192"/>
      <c r="Q23" s="160"/>
    </row>
    <row r="24" spans="1:17" s="116" customFormat="1" ht="30" x14ac:dyDescent="0.25">
      <c r="A24" s="326">
        <v>17</v>
      </c>
      <c r="B24" s="328">
        <v>21</v>
      </c>
      <c r="C24" s="63" t="s">
        <v>28</v>
      </c>
      <c r="D24" s="472"/>
      <c r="E24" s="23"/>
      <c r="F24" s="327"/>
      <c r="G24" s="238"/>
      <c r="H24" s="192"/>
    </row>
    <row r="25" spans="1:17" s="116" customFormat="1" ht="45" x14ac:dyDescent="0.25">
      <c r="A25" s="326">
        <v>18</v>
      </c>
      <c r="B25" s="328">
        <v>22</v>
      </c>
      <c r="C25" s="63" t="s">
        <v>29</v>
      </c>
      <c r="D25" s="472"/>
      <c r="E25" s="23"/>
      <c r="F25" s="327"/>
      <c r="G25" s="238"/>
      <c r="H25" s="192"/>
      <c r="P25" s="246"/>
    </row>
    <row r="26" spans="1:17" s="116" customFormat="1" ht="30" x14ac:dyDescent="0.25">
      <c r="A26" s="326">
        <v>19</v>
      </c>
      <c r="B26" s="328">
        <v>23</v>
      </c>
      <c r="C26" s="63" t="s">
        <v>30</v>
      </c>
      <c r="D26" s="471"/>
      <c r="E26" s="23"/>
      <c r="F26" s="327"/>
      <c r="G26" s="238"/>
      <c r="H26" s="192"/>
    </row>
    <row r="27" spans="1:17" s="116" customFormat="1" ht="15.75" customHeight="1" x14ac:dyDescent="0.25">
      <c r="A27" s="326">
        <v>20</v>
      </c>
      <c r="B27" s="328">
        <v>24</v>
      </c>
      <c r="C27" s="63" t="s">
        <v>31</v>
      </c>
      <c r="D27" s="472"/>
      <c r="E27" s="23"/>
      <c r="F27" s="327"/>
      <c r="G27" s="238"/>
      <c r="H27" s="192"/>
    </row>
    <row r="28" spans="1:17" s="116" customFormat="1" ht="15.75" customHeight="1" x14ac:dyDescent="0.25">
      <c r="A28" s="326">
        <v>21</v>
      </c>
      <c r="B28" s="328">
        <v>25</v>
      </c>
      <c r="C28" s="63" t="s">
        <v>32</v>
      </c>
      <c r="D28" s="472"/>
      <c r="E28" s="23"/>
      <c r="F28" s="327"/>
      <c r="G28" s="238"/>
      <c r="H28" s="192"/>
    </row>
    <row r="29" spans="1:17" s="116" customFormat="1" ht="15.75" customHeight="1" x14ac:dyDescent="0.25">
      <c r="A29" s="326">
        <v>22</v>
      </c>
      <c r="B29" s="328">
        <v>26</v>
      </c>
      <c r="C29" s="63" t="s">
        <v>33</v>
      </c>
      <c r="D29" s="471">
        <v>6</v>
      </c>
      <c r="E29" s="23"/>
      <c r="F29" s="327"/>
      <c r="G29" s="238"/>
      <c r="H29" s="192"/>
      <c r="J29" s="140"/>
    </row>
    <row r="30" spans="1:17" s="116" customFormat="1" ht="15.75" customHeight="1" x14ac:dyDescent="0.25">
      <c r="A30" s="326">
        <v>23</v>
      </c>
      <c r="B30" s="328">
        <v>27</v>
      </c>
      <c r="C30" s="63" t="s">
        <v>34</v>
      </c>
      <c r="D30" s="472"/>
      <c r="E30" s="23"/>
      <c r="F30" s="327"/>
      <c r="G30" s="238"/>
      <c r="H30" s="192"/>
      <c r="J30" s="140"/>
    </row>
    <row r="31" spans="1:17" s="116" customFormat="1" ht="15.75" customHeight="1" x14ac:dyDescent="0.25">
      <c r="A31" s="326">
        <v>24</v>
      </c>
      <c r="B31" s="328">
        <v>28</v>
      </c>
      <c r="C31" s="63" t="s">
        <v>747</v>
      </c>
      <c r="D31" s="472"/>
      <c r="E31" s="23"/>
      <c r="F31" s="327"/>
      <c r="G31" s="238"/>
      <c r="H31" s="192"/>
    </row>
    <row r="32" spans="1:17" s="116" customFormat="1" ht="15.75" customHeight="1" x14ac:dyDescent="0.25">
      <c r="A32" s="326">
        <v>25</v>
      </c>
      <c r="B32" s="328">
        <v>29</v>
      </c>
      <c r="C32" s="63" t="s">
        <v>35</v>
      </c>
      <c r="D32" s="472"/>
      <c r="E32" s="23"/>
      <c r="F32" s="327"/>
      <c r="G32" s="238"/>
      <c r="H32" s="192"/>
    </row>
    <row r="33" spans="1:16" s="127" customFormat="1" ht="15.75" customHeight="1" x14ac:dyDescent="0.25">
      <c r="A33" s="326">
        <v>26</v>
      </c>
      <c r="B33" s="328"/>
      <c r="C33" s="73" t="s">
        <v>36</v>
      </c>
      <c r="D33" s="472"/>
      <c r="E33" s="15">
        <f>SUM(E23:E32)</f>
        <v>0</v>
      </c>
      <c r="F33" s="15">
        <f>SUM(F23:F32)</f>
        <v>0</v>
      </c>
      <c r="G33" s="245"/>
      <c r="H33" s="192"/>
    </row>
    <row r="34" spans="1:16" s="127" customFormat="1" ht="15.75" customHeight="1" x14ac:dyDescent="0.25">
      <c r="A34" s="326">
        <v>27</v>
      </c>
      <c r="B34" s="328"/>
      <c r="C34" s="73" t="s">
        <v>37</v>
      </c>
      <c r="D34" s="472"/>
      <c r="E34" s="15">
        <f>E22-E33</f>
        <v>0</v>
      </c>
      <c r="F34" s="15">
        <f>F22-F33</f>
        <v>0</v>
      </c>
      <c r="G34" s="245"/>
      <c r="H34" s="192"/>
    </row>
    <row r="35" spans="1:16" s="116" customFormat="1" ht="15.75" customHeight="1" x14ac:dyDescent="0.25">
      <c r="A35" s="326">
        <v>28</v>
      </c>
      <c r="B35" s="328"/>
      <c r="C35" s="63" t="s">
        <v>38</v>
      </c>
      <c r="D35" s="473"/>
      <c r="E35" s="329"/>
      <c r="F35" s="330"/>
      <c r="G35" s="238"/>
      <c r="H35" s="192"/>
    </row>
    <row r="36" spans="1:16" s="116" customFormat="1" ht="15" x14ac:dyDescent="0.25">
      <c r="A36" s="326">
        <v>29</v>
      </c>
      <c r="B36" s="328"/>
      <c r="C36" s="73" t="s">
        <v>39</v>
      </c>
      <c r="D36" s="473"/>
      <c r="E36" s="331"/>
      <c r="F36" s="331"/>
      <c r="G36" s="238"/>
      <c r="H36" s="192"/>
    </row>
    <row r="37" spans="1:16" ht="30" x14ac:dyDescent="0.25">
      <c r="A37" s="326">
        <v>30</v>
      </c>
      <c r="B37" s="328">
        <v>90</v>
      </c>
      <c r="C37" s="63" t="s">
        <v>40</v>
      </c>
      <c r="D37" s="474"/>
      <c r="E37" s="23"/>
      <c r="F37" s="327"/>
      <c r="G37" s="247"/>
      <c r="H37" s="192"/>
    </row>
    <row r="38" spans="1:16" ht="45" x14ac:dyDescent="0.25">
      <c r="A38" s="326">
        <v>31</v>
      </c>
      <c r="B38" s="328">
        <v>91</v>
      </c>
      <c r="C38" s="63" t="s">
        <v>41</v>
      </c>
      <c r="D38" s="474"/>
      <c r="E38" s="23"/>
      <c r="F38" s="327"/>
      <c r="G38" s="248"/>
      <c r="H38" s="192"/>
      <c r="J38" s="249"/>
      <c r="K38" s="249"/>
      <c r="L38" s="249"/>
    </row>
    <row r="39" spans="1:16" ht="30" x14ac:dyDescent="0.25">
      <c r="A39" s="326">
        <v>32</v>
      </c>
      <c r="B39" s="328">
        <v>92</v>
      </c>
      <c r="C39" s="63" t="s">
        <v>42</v>
      </c>
      <c r="D39" s="474"/>
      <c r="E39" s="23"/>
      <c r="F39" s="327"/>
      <c r="G39" s="248"/>
      <c r="H39" s="192"/>
      <c r="P39" s="250"/>
    </row>
    <row r="40" spans="1:16" ht="30" x14ac:dyDescent="0.25">
      <c r="A40" s="326">
        <v>33</v>
      </c>
      <c r="B40" s="328">
        <v>93</v>
      </c>
      <c r="C40" s="63" t="s">
        <v>43</v>
      </c>
      <c r="D40" s="474"/>
      <c r="E40" s="23"/>
      <c r="F40" s="327"/>
      <c r="G40" s="248"/>
      <c r="H40" s="192"/>
    </row>
    <row r="41" spans="1:16" ht="15" x14ac:dyDescent="0.25">
      <c r="A41" s="326">
        <v>34</v>
      </c>
      <c r="B41" s="328">
        <v>94</v>
      </c>
      <c r="C41" s="63" t="s">
        <v>44</v>
      </c>
      <c r="D41" s="475"/>
      <c r="E41" s="23"/>
      <c r="F41" s="327"/>
      <c r="G41" s="251"/>
      <c r="H41" s="192"/>
    </row>
    <row r="42" spans="1:16" ht="27.75" customHeight="1" x14ac:dyDescent="0.25">
      <c r="A42" s="326">
        <v>35</v>
      </c>
      <c r="B42" s="328">
        <v>95</v>
      </c>
      <c r="C42" s="63" t="s">
        <v>45</v>
      </c>
      <c r="D42" s="474"/>
      <c r="E42" s="23"/>
      <c r="F42" s="327"/>
      <c r="G42" s="251"/>
      <c r="H42" s="192"/>
    </row>
    <row r="43" spans="1:16" ht="30" x14ac:dyDescent="0.25">
      <c r="A43" s="326">
        <v>36</v>
      </c>
      <c r="B43" s="328">
        <v>96</v>
      </c>
      <c r="C43" s="63" t="s">
        <v>46</v>
      </c>
      <c r="D43" s="476">
        <v>7</v>
      </c>
      <c r="E43" s="23"/>
      <c r="F43" s="327"/>
      <c r="G43" s="251"/>
      <c r="H43" s="192"/>
    </row>
    <row r="44" spans="1:16" ht="30" x14ac:dyDescent="0.25">
      <c r="A44" s="326">
        <v>37</v>
      </c>
      <c r="B44" s="328"/>
      <c r="C44" s="73" t="s">
        <v>47</v>
      </c>
      <c r="D44" s="474"/>
      <c r="E44" s="15">
        <f>SUM(E37:E43)</f>
        <v>0</v>
      </c>
      <c r="F44" s="15">
        <f>SUM(F37:F43)</f>
        <v>0</v>
      </c>
      <c r="G44" s="251"/>
      <c r="H44" s="192"/>
      <c r="P44" s="80"/>
    </row>
    <row r="45" spans="1:16" ht="15.75" customHeight="1" x14ac:dyDescent="0.25">
      <c r="A45" s="2"/>
      <c r="B45" s="2"/>
      <c r="C45" s="3"/>
      <c r="D45" s="184"/>
      <c r="E45" s="3"/>
      <c r="F45" s="3"/>
    </row>
    <row r="46" spans="1:16" ht="15.75" customHeight="1" x14ac:dyDescent="0.25">
      <c r="A46" s="2"/>
      <c r="B46" s="2"/>
      <c r="F46" s="253"/>
    </row>
    <row r="47" spans="1:16" ht="15.75" customHeight="1" x14ac:dyDescent="0.25">
      <c r="A47" s="2"/>
      <c r="B47" s="2"/>
      <c r="E47" s="239"/>
      <c r="F47" s="2"/>
      <c r="G47" s="25"/>
    </row>
    <row r="48" spans="1:16" ht="15.75" customHeight="1" x14ac:dyDescent="0.25">
      <c r="A48" s="2"/>
      <c r="B48" s="2"/>
      <c r="F48" s="3"/>
      <c r="G48" s="25"/>
    </row>
    <row r="49" spans="1:8" ht="15.75" customHeight="1" x14ac:dyDescent="0.25">
      <c r="A49" s="2"/>
      <c r="B49" s="2"/>
      <c r="F49" s="2"/>
      <c r="G49" s="25"/>
    </row>
    <row r="50" spans="1:8" ht="15.75" customHeight="1" x14ac:dyDescent="0.25">
      <c r="A50" s="2"/>
      <c r="B50" s="2"/>
      <c r="F50" s="2"/>
      <c r="G50" s="25"/>
    </row>
    <row r="51" spans="1:8" ht="15.75" customHeight="1" x14ac:dyDescent="0.25">
      <c r="A51" s="2"/>
      <c r="B51" s="2"/>
      <c r="F51" s="2"/>
      <c r="G51" s="25"/>
    </row>
    <row r="52" spans="1:8" ht="15.75" customHeight="1" x14ac:dyDescent="0.25">
      <c r="A52" s="2"/>
      <c r="B52" s="2"/>
      <c r="F52" s="2"/>
      <c r="G52" s="25"/>
    </row>
    <row r="53" spans="1:8" ht="15.75" customHeight="1" x14ac:dyDescent="0.25">
      <c r="A53" s="2"/>
      <c r="B53" s="2"/>
      <c r="F53" s="2"/>
      <c r="G53" s="30"/>
    </row>
    <row r="54" spans="1:8" ht="15.75" customHeight="1" x14ac:dyDescent="0.25">
      <c r="A54" s="2"/>
      <c r="B54" s="2"/>
      <c r="F54" s="2"/>
    </row>
    <row r="55" spans="1:8" ht="15.75" customHeight="1" x14ac:dyDescent="0.25">
      <c r="A55" s="2"/>
      <c r="B55" s="2"/>
      <c r="F55" s="2"/>
      <c r="G55" s="25"/>
    </row>
    <row r="56" spans="1:8" ht="15.75" customHeight="1" x14ac:dyDescent="0.25">
      <c r="A56" s="2"/>
      <c r="B56" s="2"/>
      <c r="F56" s="2"/>
      <c r="G56" s="25"/>
    </row>
    <row r="57" spans="1:8" ht="15.75" customHeight="1" x14ac:dyDescent="0.25">
      <c r="A57" s="2"/>
      <c r="B57" s="2"/>
      <c r="F57" s="2"/>
      <c r="G57" s="30"/>
    </row>
    <row r="58" spans="1:8" ht="15.75" customHeight="1" x14ac:dyDescent="0.25">
      <c r="A58" s="2"/>
      <c r="B58" s="2"/>
      <c r="F58" s="2"/>
    </row>
    <row r="59" spans="1:8" ht="15.75" customHeight="1" x14ac:dyDescent="0.25">
      <c r="A59" s="2"/>
      <c r="B59" s="2"/>
      <c r="F59" s="2"/>
    </row>
    <row r="60" spans="1:8" ht="15.75" customHeight="1" x14ac:dyDescent="0.25">
      <c r="A60" s="2"/>
      <c r="B60" s="2"/>
      <c r="F60" s="239"/>
      <c r="G60" s="254"/>
      <c r="H60" s="254"/>
    </row>
    <row r="61" spans="1:8" ht="15.75" customHeight="1" x14ac:dyDescent="0.25">
      <c r="A61" s="2"/>
      <c r="B61" s="2"/>
      <c r="F61" s="3"/>
    </row>
    <row r="62" spans="1:8" ht="15.75" customHeight="1" x14ac:dyDescent="0.25">
      <c r="A62" s="2"/>
      <c r="B62" s="2"/>
      <c r="F62" s="3"/>
    </row>
    <row r="63" spans="1:8" ht="15.75" customHeight="1" x14ac:dyDescent="0.25">
      <c r="A63" s="2"/>
      <c r="B63" s="2"/>
      <c r="F63" s="3"/>
    </row>
    <row r="64" spans="1:8" ht="15.75" customHeight="1" x14ac:dyDescent="0.25">
      <c r="A64" s="2"/>
      <c r="B64" s="2"/>
      <c r="F64" s="3"/>
    </row>
    <row r="65" spans="1:6" ht="15.75" customHeight="1" x14ac:dyDescent="0.25">
      <c r="A65" s="2"/>
      <c r="B65" s="2"/>
      <c r="F65" s="3"/>
    </row>
    <row r="66" spans="1:6" ht="15.75" customHeight="1" x14ac:dyDescent="0.25">
      <c r="A66" s="2"/>
      <c r="B66" s="2"/>
      <c r="F66" s="3"/>
    </row>
    <row r="67" spans="1:6" ht="15.75" customHeight="1" x14ac:dyDescent="0.25">
      <c r="A67" s="2"/>
      <c r="B67" s="2"/>
      <c r="F67" s="3"/>
    </row>
    <row r="68" spans="1:6" ht="15.75" customHeight="1" x14ac:dyDescent="0.25">
      <c r="A68" s="2"/>
      <c r="B68" s="2"/>
      <c r="F68" s="3"/>
    </row>
    <row r="69" spans="1:6" ht="15.75" customHeight="1" x14ac:dyDescent="0.25">
      <c r="A69" s="2"/>
      <c r="B69" s="2"/>
      <c r="F69" s="3"/>
    </row>
    <row r="70" spans="1:6" ht="15.75" customHeight="1" x14ac:dyDescent="0.25">
      <c r="A70" s="2"/>
      <c r="B70" s="2"/>
      <c r="F70" s="3"/>
    </row>
    <row r="71" spans="1:6" ht="15.75" customHeight="1" x14ac:dyDescent="0.25">
      <c r="A71" s="2"/>
      <c r="B71" s="2"/>
      <c r="F71" s="3"/>
    </row>
    <row r="72" spans="1:6" ht="15.75" customHeight="1" x14ac:dyDescent="0.25">
      <c r="A72" s="2"/>
      <c r="B72" s="2"/>
      <c r="F72" s="3"/>
    </row>
    <row r="73" spans="1:6" ht="15.75" customHeight="1" x14ac:dyDescent="0.25">
      <c r="A73" s="2"/>
      <c r="B73" s="2"/>
      <c r="F73" s="3"/>
    </row>
    <row r="74" spans="1:6" ht="15.75" customHeight="1" x14ac:dyDescent="0.25">
      <c r="A74" s="2"/>
      <c r="B74" s="2"/>
      <c r="F74" s="3"/>
    </row>
    <row r="75" spans="1:6" ht="15.75" customHeight="1" x14ac:dyDescent="0.25">
      <c r="A75" s="2"/>
      <c r="B75" s="2"/>
      <c r="F75" s="3"/>
    </row>
    <row r="76" spans="1:6" ht="15.75" customHeight="1" x14ac:dyDescent="0.25">
      <c r="A76" s="2"/>
      <c r="B76" s="2"/>
      <c r="F76" s="3"/>
    </row>
    <row r="77" spans="1:6" ht="15.75" customHeight="1" x14ac:dyDescent="0.25">
      <c r="A77" s="2"/>
      <c r="B77" s="2"/>
      <c r="F77" s="3"/>
    </row>
    <row r="78" spans="1:6" ht="15.75" customHeight="1" x14ac:dyDescent="0.25">
      <c r="A78" s="2"/>
      <c r="B78" s="2"/>
      <c r="F78" s="3"/>
    </row>
    <row r="79" spans="1:6" ht="15.75" customHeight="1" x14ac:dyDescent="0.25">
      <c r="A79" s="2"/>
      <c r="B79" s="2"/>
      <c r="F79" s="3"/>
    </row>
    <row r="80" spans="1:6" ht="15.75" customHeight="1" x14ac:dyDescent="0.25">
      <c r="A80" s="2"/>
      <c r="B80" s="2"/>
      <c r="F80" s="3"/>
    </row>
    <row r="81" spans="1:6" ht="15.75" customHeight="1" x14ac:dyDescent="0.25">
      <c r="A81" s="2"/>
      <c r="B81" s="2"/>
      <c r="F81" s="3"/>
    </row>
    <row r="82" spans="1:6" ht="15.75" customHeight="1" x14ac:dyDescent="0.25">
      <c r="A82" s="2"/>
      <c r="B82" s="2"/>
      <c r="F82" s="3"/>
    </row>
    <row r="83" spans="1:6" ht="15.75" customHeight="1" x14ac:dyDescent="0.25">
      <c r="A83" s="2"/>
      <c r="B83" s="2"/>
      <c r="F83" s="3"/>
    </row>
    <row r="84" spans="1:6" ht="15.75" customHeight="1" x14ac:dyDescent="0.25">
      <c r="A84" s="2"/>
      <c r="B84" s="2"/>
      <c r="F84" s="3"/>
    </row>
    <row r="85" spans="1:6" ht="15.75" customHeight="1" x14ac:dyDescent="0.25">
      <c r="A85" s="2"/>
      <c r="B85" s="2"/>
      <c r="F85" s="3"/>
    </row>
    <row r="86" spans="1:6" ht="15.75" customHeight="1" x14ac:dyDescent="0.25">
      <c r="A86" s="2"/>
      <c r="B86" s="2"/>
      <c r="F86" s="3"/>
    </row>
    <row r="87" spans="1:6" ht="15.75" customHeight="1" x14ac:dyDescent="0.25">
      <c r="A87" s="2"/>
      <c r="B87" s="2"/>
      <c r="F87" s="3"/>
    </row>
    <row r="88" spans="1:6" ht="15.75" customHeight="1" x14ac:dyDescent="0.25">
      <c r="A88" s="2"/>
      <c r="B88" s="2"/>
      <c r="C88" s="2"/>
      <c r="D88" s="184"/>
      <c r="E88" s="3"/>
      <c r="F88" s="3"/>
    </row>
    <row r="89" spans="1:6" ht="15.75" customHeight="1" x14ac:dyDescent="0.25">
      <c r="A89" s="2"/>
      <c r="B89" s="2"/>
      <c r="C89" s="2"/>
      <c r="D89" s="184"/>
      <c r="E89" s="3"/>
      <c r="F89" s="3"/>
    </row>
    <row r="90" spans="1:6" ht="15.75" customHeight="1" x14ac:dyDescent="0.25">
      <c r="A90" s="2"/>
      <c r="B90" s="2"/>
      <c r="C90" s="2"/>
      <c r="D90" s="184"/>
      <c r="E90" s="3"/>
      <c r="F90" s="3"/>
    </row>
    <row r="91" spans="1:6" ht="15.75" customHeight="1" x14ac:dyDescent="0.25">
      <c r="A91" s="2"/>
      <c r="B91" s="2"/>
      <c r="C91" s="2"/>
      <c r="D91" s="184"/>
      <c r="E91" s="3"/>
      <c r="F91" s="3"/>
    </row>
    <row r="92" spans="1:6" ht="15.75" customHeight="1" x14ac:dyDescent="0.25">
      <c r="A92" s="2"/>
      <c r="B92" s="2"/>
      <c r="C92" s="2"/>
      <c r="D92" s="184"/>
      <c r="E92" s="3"/>
      <c r="F92" s="3"/>
    </row>
    <row r="93" spans="1:6" ht="15.75" customHeight="1" x14ac:dyDescent="0.25">
      <c r="A93" s="2"/>
      <c r="B93" s="2"/>
      <c r="C93" s="2"/>
      <c r="D93" s="184"/>
      <c r="E93" s="3"/>
      <c r="F93" s="3"/>
    </row>
    <row r="94" spans="1:6" ht="15.75" customHeight="1" x14ac:dyDescent="0.25">
      <c r="A94" s="2"/>
      <c r="B94" s="2"/>
      <c r="C94" s="2"/>
      <c r="D94" s="184"/>
      <c r="E94" s="3"/>
      <c r="F94" s="3"/>
    </row>
    <row r="95" spans="1:6" ht="15.75" customHeight="1" x14ac:dyDescent="0.25">
      <c r="A95" s="2"/>
      <c r="B95" s="2"/>
      <c r="C95" s="2"/>
      <c r="D95" s="184"/>
      <c r="E95" s="3"/>
      <c r="F95" s="3"/>
    </row>
    <row r="96" spans="1:6" ht="15.75" customHeight="1" x14ac:dyDescent="0.25">
      <c r="A96" s="2"/>
      <c r="B96" s="2"/>
      <c r="C96" s="2"/>
      <c r="D96" s="184"/>
      <c r="E96" s="3"/>
      <c r="F96" s="3"/>
    </row>
    <row r="97" spans="1:6" ht="15.75" customHeight="1" x14ac:dyDescent="0.25">
      <c r="A97" s="2"/>
      <c r="B97" s="2"/>
      <c r="C97" s="2"/>
      <c r="D97" s="184"/>
      <c r="E97" s="3"/>
      <c r="F97" s="3"/>
    </row>
    <row r="98" spans="1:6" ht="15.75" customHeight="1" x14ac:dyDescent="0.25">
      <c r="A98" s="2"/>
      <c r="B98" s="2"/>
      <c r="C98" s="2"/>
      <c r="D98" s="184"/>
      <c r="E98" s="3"/>
      <c r="F98" s="3"/>
    </row>
    <row r="99" spans="1:6" ht="15.75" customHeight="1" x14ac:dyDescent="0.25">
      <c r="A99" s="2"/>
      <c r="B99" s="2"/>
      <c r="C99" s="2"/>
      <c r="D99" s="184"/>
      <c r="E99" s="3"/>
      <c r="F99" s="3"/>
    </row>
    <row r="100" spans="1:6" ht="15.75" customHeight="1" x14ac:dyDescent="0.25">
      <c r="A100" s="2"/>
      <c r="B100" s="2"/>
      <c r="C100" s="2"/>
      <c r="D100" s="184"/>
      <c r="E100" s="3"/>
      <c r="F100" s="3"/>
    </row>
    <row r="101" spans="1:6" ht="15.75" customHeight="1" x14ac:dyDescent="0.25">
      <c r="A101" s="2"/>
      <c r="B101" s="2"/>
      <c r="C101" s="2"/>
      <c r="D101" s="184"/>
      <c r="E101" s="3"/>
      <c r="F101" s="3"/>
    </row>
    <row r="102" spans="1:6" ht="15.75" customHeight="1" x14ac:dyDescent="0.25">
      <c r="A102" s="2"/>
      <c r="B102" s="2"/>
      <c r="C102" s="2"/>
      <c r="D102" s="184"/>
      <c r="E102" s="3"/>
      <c r="F102" s="3"/>
    </row>
    <row r="103" spans="1:6" ht="15.75" customHeight="1" x14ac:dyDescent="0.25">
      <c r="A103" s="2"/>
      <c r="B103" s="2"/>
      <c r="C103" s="2"/>
      <c r="D103" s="184"/>
      <c r="E103" s="3"/>
      <c r="F103" s="3"/>
    </row>
    <row r="104" spans="1:6" ht="15.75" customHeight="1" x14ac:dyDescent="0.25">
      <c r="A104" s="2"/>
      <c r="B104" s="2"/>
      <c r="C104" s="2"/>
      <c r="D104" s="184"/>
      <c r="E104" s="3"/>
      <c r="F104" s="3"/>
    </row>
    <row r="105" spans="1:6" ht="15.75" customHeight="1" x14ac:dyDescent="0.25">
      <c r="A105" s="2"/>
      <c r="B105" s="2"/>
      <c r="C105" s="2"/>
      <c r="D105" s="184"/>
      <c r="E105" s="3"/>
      <c r="F105" s="3"/>
    </row>
    <row r="106" spans="1:6" ht="15.75" customHeight="1" x14ac:dyDescent="0.25">
      <c r="A106" s="2"/>
      <c r="B106" s="2"/>
      <c r="C106" s="2"/>
      <c r="D106" s="184"/>
      <c r="E106" s="3"/>
      <c r="F106" s="3"/>
    </row>
    <row r="107" spans="1:6" ht="15.75" customHeight="1" x14ac:dyDescent="0.25">
      <c r="A107" s="2"/>
      <c r="B107" s="2"/>
      <c r="C107" s="2"/>
      <c r="D107" s="184"/>
      <c r="E107" s="3"/>
      <c r="F107" s="3"/>
    </row>
    <row r="108" spans="1:6" ht="15.75" customHeight="1" x14ac:dyDescent="0.25">
      <c r="A108" s="2"/>
      <c r="B108" s="2"/>
      <c r="C108" s="2"/>
      <c r="D108" s="184"/>
      <c r="E108" s="3"/>
      <c r="F108" s="3"/>
    </row>
    <row r="109" spans="1:6" ht="15.75" customHeight="1" x14ac:dyDescent="0.25">
      <c r="A109" s="2"/>
      <c r="B109" s="2"/>
      <c r="C109" s="2"/>
      <c r="D109" s="184"/>
      <c r="E109" s="3"/>
      <c r="F109" s="3"/>
    </row>
    <row r="110" spans="1:6" ht="15.75" customHeight="1" x14ac:dyDescent="0.25">
      <c r="A110" s="2"/>
      <c r="B110" s="2"/>
      <c r="C110" s="2"/>
      <c r="D110" s="184"/>
      <c r="E110" s="3"/>
      <c r="F110" s="3"/>
    </row>
    <row r="111" spans="1:6" ht="15.75" customHeight="1" x14ac:dyDescent="0.25">
      <c r="A111" s="2"/>
      <c r="B111" s="2"/>
      <c r="C111" s="2"/>
      <c r="D111" s="184"/>
      <c r="E111" s="3"/>
      <c r="F111" s="3"/>
    </row>
    <row r="112" spans="1:6" ht="15.75" customHeight="1" x14ac:dyDescent="0.25">
      <c r="A112" s="2"/>
      <c r="B112" s="2"/>
      <c r="C112" s="2"/>
      <c r="D112" s="184"/>
      <c r="E112" s="3"/>
      <c r="F112" s="3"/>
    </row>
    <row r="113" spans="1:6" ht="15.75" customHeight="1" x14ac:dyDescent="0.25">
      <c r="A113" s="2"/>
      <c r="B113" s="2"/>
      <c r="C113" s="2"/>
      <c r="D113" s="184"/>
      <c r="E113" s="3"/>
      <c r="F113" s="3"/>
    </row>
    <row r="114" spans="1:6" ht="15.75" customHeight="1" x14ac:dyDescent="0.25">
      <c r="A114" s="2"/>
      <c r="B114" s="2"/>
      <c r="C114" s="2"/>
      <c r="D114" s="184"/>
      <c r="E114" s="3"/>
      <c r="F114" s="3"/>
    </row>
    <row r="115" spans="1:6" ht="15.75" customHeight="1" x14ac:dyDescent="0.25">
      <c r="A115" s="2"/>
      <c r="B115" s="2"/>
      <c r="C115" s="2"/>
      <c r="D115" s="184"/>
      <c r="E115" s="3"/>
      <c r="F115" s="3"/>
    </row>
    <row r="116" spans="1:6" ht="15.75" customHeight="1" x14ac:dyDescent="0.25">
      <c r="A116" s="2"/>
      <c r="B116" s="2"/>
      <c r="C116" s="2"/>
      <c r="D116" s="184"/>
      <c r="E116" s="3"/>
      <c r="F116" s="3"/>
    </row>
    <row r="117" spans="1:6" ht="15.75" customHeight="1" x14ac:dyDescent="0.25">
      <c r="A117" s="2"/>
      <c r="B117" s="2"/>
      <c r="C117" s="2"/>
      <c r="D117" s="184"/>
      <c r="E117" s="3"/>
      <c r="F117" s="3"/>
    </row>
    <row r="118" spans="1:6" ht="15.75" customHeight="1" x14ac:dyDescent="0.25">
      <c r="A118" s="2"/>
      <c r="B118" s="2"/>
      <c r="C118" s="2"/>
      <c r="D118" s="184"/>
      <c r="E118" s="3"/>
      <c r="F118" s="3"/>
    </row>
    <row r="119" spans="1:6" ht="15.75" customHeight="1" x14ac:dyDescent="0.25">
      <c r="A119" s="2"/>
      <c r="B119" s="2"/>
      <c r="C119" s="2"/>
      <c r="D119" s="184"/>
      <c r="E119" s="3"/>
      <c r="F119" s="3"/>
    </row>
    <row r="120" spans="1:6" ht="15.75" customHeight="1" x14ac:dyDescent="0.25">
      <c r="A120" s="2"/>
      <c r="B120" s="2"/>
      <c r="C120" s="2"/>
      <c r="D120" s="184"/>
      <c r="E120" s="3"/>
      <c r="F120" s="3"/>
    </row>
    <row r="121" spans="1:6" ht="15.75" customHeight="1" x14ac:dyDescent="0.25">
      <c r="A121" s="2"/>
      <c r="B121" s="2"/>
      <c r="C121" s="2"/>
      <c r="D121" s="184"/>
      <c r="E121" s="3"/>
      <c r="F121" s="3"/>
    </row>
    <row r="122" spans="1:6" ht="15.75" customHeight="1" x14ac:dyDescent="0.25">
      <c r="A122" s="2"/>
      <c r="B122" s="2"/>
      <c r="C122" s="2"/>
      <c r="D122" s="184"/>
      <c r="E122" s="3"/>
      <c r="F122" s="3"/>
    </row>
    <row r="123" spans="1:6" ht="15.75" customHeight="1" x14ac:dyDescent="0.25">
      <c r="A123" s="2"/>
      <c r="B123" s="2"/>
      <c r="C123" s="2"/>
      <c r="D123" s="184"/>
      <c r="E123" s="3"/>
      <c r="F123" s="3"/>
    </row>
    <row r="124" spans="1:6" ht="15.75" customHeight="1" x14ac:dyDescent="0.25">
      <c r="A124" s="2"/>
      <c r="B124" s="2"/>
      <c r="C124" s="2"/>
      <c r="D124" s="184"/>
      <c r="E124" s="3"/>
      <c r="F124" s="3"/>
    </row>
    <row r="125" spans="1:6" ht="15.75" customHeight="1" x14ac:dyDescent="0.25">
      <c r="A125" s="2"/>
      <c r="B125" s="2"/>
      <c r="C125" s="2"/>
      <c r="D125" s="184"/>
      <c r="E125" s="3"/>
      <c r="F125" s="3"/>
    </row>
    <row r="126" spans="1:6" ht="15.75" customHeight="1" x14ac:dyDescent="0.25">
      <c r="A126" s="2"/>
      <c r="B126" s="2"/>
      <c r="C126" s="2"/>
      <c r="D126" s="184"/>
      <c r="E126" s="3"/>
      <c r="F126" s="3"/>
    </row>
    <row r="127" spans="1:6" ht="15.75" customHeight="1" x14ac:dyDescent="0.25">
      <c r="A127" s="2"/>
      <c r="B127" s="2"/>
      <c r="C127" s="2"/>
      <c r="D127" s="184"/>
      <c r="E127" s="3"/>
      <c r="F127" s="3"/>
    </row>
    <row r="128" spans="1:6" ht="15.75" customHeight="1" x14ac:dyDescent="0.25">
      <c r="A128" s="2"/>
      <c r="B128" s="2"/>
      <c r="C128" s="2"/>
      <c r="D128" s="184"/>
      <c r="E128" s="3"/>
      <c r="F128" s="3"/>
    </row>
    <row r="129" spans="1:6" ht="15.75" customHeight="1" x14ac:dyDescent="0.25">
      <c r="A129" s="2"/>
      <c r="B129" s="2"/>
      <c r="C129" s="2"/>
      <c r="D129" s="184"/>
      <c r="E129" s="3"/>
      <c r="F129" s="3"/>
    </row>
    <row r="130" spans="1:6" ht="15.75" customHeight="1" x14ac:dyDescent="0.25">
      <c r="A130" s="2"/>
      <c r="B130" s="2"/>
      <c r="C130" s="2"/>
      <c r="D130" s="184"/>
      <c r="E130" s="3"/>
      <c r="F130" s="3"/>
    </row>
    <row r="131" spans="1:6" ht="15.75" customHeight="1" x14ac:dyDescent="0.25">
      <c r="A131" s="2"/>
      <c r="B131" s="2"/>
      <c r="C131" s="2"/>
      <c r="D131" s="184"/>
      <c r="E131" s="3"/>
      <c r="F131" s="3"/>
    </row>
    <row r="132" spans="1:6" ht="15.75" customHeight="1" x14ac:dyDescent="0.25">
      <c r="A132" s="2"/>
      <c r="B132" s="2"/>
      <c r="C132" s="2"/>
      <c r="D132" s="184"/>
      <c r="E132" s="3"/>
      <c r="F132" s="3"/>
    </row>
    <row r="133" spans="1:6" ht="15.75" customHeight="1" x14ac:dyDescent="0.25">
      <c r="A133" s="2"/>
      <c r="B133" s="2"/>
      <c r="C133" s="2"/>
      <c r="D133" s="184"/>
      <c r="E133" s="3"/>
      <c r="F133" s="3"/>
    </row>
    <row r="134" spans="1:6" ht="15.75" customHeight="1" x14ac:dyDescent="0.25">
      <c r="A134" s="2"/>
      <c r="B134" s="2"/>
      <c r="C134" s="2"/>
      <c r="D134" s="184"/>
      <c r="E134" s="3"/>
      <c r="F134" s="3"/>
    </row>
    <row r="135" spans="1:6" ht="15.75" customHeight="1" x14ac:dyDescent="0.25">
      <c r="A135" s="2"/>
      <c r="B135" s="2"/>
      <c r="C135" s="2"/>
      <c r="D135" s="184"/>
      <c r="E135" s="3"/>
      <c r="F135" s="3"/>
    </row>
    <row r="136" spans="1:6" ht="15.75" customHeight="1" x14ac:dyDescent="0.25">
      <c r="A136" s="2"/>
      <c r="B136" s="2"/>
      <c r="C136" s="2"/>
      <c r="D136" s="184"/>
      <c r="E136" s="3"/>
      <c r="F136" s="3"/>
    </row>
    <row r="137" spans="1:6" ht="15.75" customHeight="1" x14ac:dyDescent="0.25">
      <c r="A137" s="2"/>
      <c r="B137" s="2"/>
      <c r="C137" s="2"/>
      <c r="D137" s="184"/>
      <c r="E137" s="3"/>
      <c r="F137" s="3"/>
    </row>
    <row r="138" spans="1:6" ht="15.75" customHeight="1" x14ac:dyDescent="0.25">
      <c r="A138" s="2"/>
      <c r="B138" s="2"/>
      <c r="C138" s="2"/>
      <c r="D138" s="184"/>
      <c r="E138" s="3"/>
      <c r="F138" s="3"/>
    </row>
    <row r="139" spans="1:6" ht="15.75" customHeight="1" x14ac:dyDescent="0.25">
      <c r="A139" s="2"/>
      <c r="B139" s="2"/>
      <c r="C139" s="2"/>
      <c r="D139" s="184"/>
      <c r="E139" s="3"/>
      <c r="F139" s="3"/>
    </row>
    <row r="140" spans="1:6" ht="15.75" customHeight="1" x14ac:dyDescent="0.25">
      <c r="A140" s="2"/>
      <c r="B140" s="2"/>
      <c r="C140" s="2"/>
      <c r="D140" s="184"/>
      <c r="E140" s="3"/>
      <c r="F140" s="3"/>
    </row>
    <row r="141" spans="1:6" ht="15.75" customHeight="1" x14ac:dyDescent="0.25">
      <c r="A141" s="2"/>
      <c r="B141" s="2"/>
      <c r="C141" s="2"/>
      <c r="D141" s="184"/>
      <c r="E141" s="3"/>
      <c r="F141" s="3"/>
    </row>
    <row r="142" spans="1:6" ht="15.75" customHeight="1" x14ac:dyDescent="0.25">
      <c r="A142" s="2"/>
      <c r="B142" s="2"/>
      <c r="C142" s="2"/>
      <c r="D142" s="184"/>
      <c r="E142" s="3"/>
      <c r="F142" s="3"/>
    </row>
    <row r="143" spans="1:6" ht="15.75" customHeight="1" x14ac:dyDescent="0.25">
      <c r="A143" s="2"/>
      <c r="B143" s="2"/>
      <c r="C143" s="2"/>
      <c r="D143" s="184"/>
      <c r="E143" s="3"/>
      <c r="F143" s="3"/>
    </row>
    <row r="144" spans="1:6" ht="15.75" customHeight="1" x14ac:dyDescent="0.25">
      <c r="A144" s="2"/>
      <c r="B144" s="2"/>
      <c r="C144" s="2"/>
      <c r="D144" s="184"/>
      <c r="E144" s="3"/>
      <c r="F144" s="3"/>
    </row>
    <row r="145" spans="1:6" ht="15.75" customHeight="1" x14ac:dyDescent="0.25">
      <c r="A145" s="2"/>
      <c r="B145" s="2"/>
      <c r="C145" s="2"/>
      <c r="D145" s="184"/>
      <c r="E145" s="3"/>
      <c r="F145" s="3"/>
    </row>
    <row r="146" spans="1:6" ht="15.75" customHeight="1" x14ac:dyDescent="0.25">
      <c r="A146" s="2"/>
      <c r="B146" s="2"/>
      <c r="C146" s="2"/>
      <c r="D146" s="184"/>
      <c r="E146" s="3"/>
      <c r="F146" s="3"/>
    </row>
    <row r="147" spans="1:6" ht="15.75" customHeight="1" x14ac:dyDescent="0.25">
      <c r="A147" s="2"/>
      <c r="B147" s="2"/>
      <c r="C147" s="2"/>
      <c r="D147" s="184"/>
      <c r="E147" s="3"/>
      <c r="F147" s="3"/>
    </row>
    <row r="148" spans="1:6" ht="15.75" customHeight="1" x14ac:dyDescent="0.25">
      <c r="A148" s="2"/>
      <c r="B148" s="2"/>
      <c r="C148" s="2"/>
      <c r="D148" s="184"/>
      <c r="E148" s="3"/>
      <c r="F148" s="3"/>
    </row>
    <row r="149" spans="1:6" ht="15.75" customHeight="1" x14ac:dyDescent="0.25">
      <c r="A149" s="2"/>
      <c r="B149" s="2"/>
      <c r="C149" s="2"/>
      <c r="D149" s="184"/>
      <c r="E149" s="3"/>
      <c r="F149" s="3"/>
    </row>
    <row r="150" spans="1:6" ht="15.75" customHeight="1" x14ac:dyDescent="0.25">
      <c r="A150" s="2"/>
      <c r="B150" s="2"/>
      <c r="C150" s="2"/>
      <c r="D150" s="184"/>
      <c r="E150" s="3"/>
      <c r="F150" s="3"/>
    </row>
    <row r="151" spans="1:6" ht="15.75" customHeight="1" x14ac:dyDescent="0.25">
      <c r="A151" s="2"/>
      <c r="B151" s="2"/>
      <c r="C151" s="2"/>
      <c r="D151" s="184"/>
      <c r="E151" s="3"/>
      <c r="F151" s="3"/>
    </row>
    <row r="152" spans="1:6" ht="15.75" customHeight="1" x14ac:dyDescent="0.25">
      <c r="A152" s="2"/>
      <c r="B152" s="2"/>
      <c r="C152" s="2"/>
      <c r="D152" s="184"/>
      <c r="E152" s="3"/>
      <c r="F152" s="3"/>
    </row>
  </sheetData>
  <mergeCells count="2">
    <mergeCell ref="G19:I19"/>
    <mergeCell ref="G21:I21"/>
  </mergeCells>
  <pageMargins left="0.74803149606299213" right="0.74803149606299213" top="0.59055118110236227" bottom="0.39370078740157483"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L80"/>
  <sheetViews>
    <sheetView zoomScale="80" zoomScaleNormal="80" workbookViewId="0">
      <selection activeCell="H14" sqref="H14"/>
    </sheetView>
  </sheetViews>
  <sheetFormatPr defaultRowHeight="15" x14ac:dyDescent="0.25"/>
  <cols>
    <col min="1" max="1" width="7" style="5" customWidth="1"/>
    <col min="2" max="2" width="12" style="5" customWidth="1"/>
    <col min="3" max="3" width="47.140625" style="5" bestFit="1" customWidth="1"/>
    <col min="4" max="4" width="3.85546875" style="9" customWidth="1"/>
    <col min="5" max="5" width="16.7109375" style="26" customWidth="1"/>
    <col min="6" max="6" width="17.85546875" style="172" customWidth="1"/>
    <col min="7" max="7" width="15.5703125" style="256" customWidth="1"/>
    <col min="8" max="8" width="14.42578125" style="256" bestFit="1" customWidth="1"/>
    <col min="9" max="9" width="12.85546875" style="5" customWidth="1"/>
    <col min="10" max="10" width="15.42578125" style="5" bestFit="1" customWidth="1"/>
    <col min="11" max="11" width="12.7109375" style="5" bestFit="1" customWidth="1"/>
    <col min="12" max="256" width="9.140625" style="5"/>
    <col min="257" max="257" width="7" style="5" customWidth="1"/>
    <col min="258" max="258" width="9.28515625" style="5" customWidth="1"/>
    <col min="259" max="259" width="47.140625" style="5" bestFit="1" customWidth="1"/>
    <col min="260" max="260" width="3.85546875" style="5" customWidth="1"/>
    <col min="261" max="261" width="16.7109375" style="5" customWidth="1"/>
    <col min="262" max="262" width="17.85546875" style="5" customWidth="1"/>
    <col min="263" max="263" width="15.5703125" style="5" customWidth="1"/>
    <col min="264" max="264" width="14.42578125" style="5" bestFit="1" customWidth="1"/>
    <col min="265" max="265" width="12.85546875" style="5" customWidth="1"/>
    <col min="266" max="266" width="15.42578125" style="5" bestFit="1" customWidth="1"/>
    <col min="267" max="267" width="12.7109375" style="5" bestFit="1" customWidth="1"/>
    <col min="268" max="512" width="9.140625" style="5"/>
    <col min="513" max="513" width="7" style="5" customWidth="1"/>
    <col min="514" max="514" width="9.28515625" style="5" customWidth="1"/>
    <col min="515" max="515" width="47.140625" style="5" bestFit="1" customWidth="1"/>
    <col min="516" max="516" width="3.85546875" style="5" customWidth="1"/>
    <col min="517" max="517" width="16.7109375" style="5" customWidth="1"/>
    <col min="518" max="518" width="17.85546875" style="5" customWidth="1"/>
    <col min="519" max="519" width="15.5703125" style="5" customWidth="1"/>
    <col min="520" max="520" width="14.42578125" style="5" bestFit="1" customWidth="1"/>
    <col min="521" max="521" width="12.85546875" style="5" customWidth="1"/>
    <col min="522" max="522" width="15.42578125" style="5" bestFit="1" customWidth="1"/>
    <col min="523" max="523" width="12.7109375" style="5" bestFit="1" customWidth="1"/>
    <col min="524" max="768" width="9.140625" style="5"/>
    <col min="769" max="769" width="7" style="5" customWidth="1"/>
    <col min="770" max="770" width="9.28515625" style="5" customWidth="1"/>
    <col min="771" max="771" width="47.140625" style="5" bestFit="1" customWidth="1"/>
    <col min="772" max="772" width="3.85546875" style="5" customWidth="1"/>
    <col min="773" max="773" width="16.7109375" style="5" customWidth="1"/>
    <col min="774" max="774" width="17.85546875" style="5" customWidth="1"/>
    <col min="775" max="775" width="15.5703125" style="5" customWidth="1"/>
    <col min="776" max="776" width="14.42578125" style="5" bestFit="1" customWidth="1"/>
    <col min="777" max="777" width="12.85546875" style="5" customWidth="1"/>
    <col min="778" max="778" width="15.42578125" style="5" bestFit="1" customWidth="1"/>
    <col min="779" max="779" width="12.7109375" style="5" bestFit="1" customWidth="1"/>
    <col min="780" max="1024" width="9.140625" style="5"/>
    <col min="1025" max="1025" width="7" style="5" customWidth="1"/>
    <col min="1026" max="1026" width="9.28515625" style="5" customWidth="1"/>
    <col min="1027" max="1027" width="47.140625" style="5" bestFit="1" customWidth="1"/>
    <col min="1028" max="1028" width="3.85546875" style="5" customWidth="1"/>
    <col min="1029" max="1029" width="16.7109375" style="5" customWidth="1"/>
    <col min="1030" max="1030" width="17.85546875" style="5" customWidth="1"/>
    <col min="1031" max="1031" width="15.5703125" style="5" customWidth="1"/>
    <col min="1032" max="1032" width="14.42578125" style="5" bestFit="1" customWidth="1"/>
    <col min="1033" max="1033" width="12.85546875" style="5" customWidth="1"/>
    <col min="1034" max="1034" width="15.42578125" style="5" bestFit="1" customWidth="1"/>
    <col min="1035" max="1035" width="12.7109375" style="5" bestFit="1" customWidth="1"/>
    <col min="1036" max="1280" width="9.140625" style="5"/>
    <col min="1281" max="1281" width="7" style="5" customWidth="1"/>
    <col min="1282" max="1282" width="9.28515625" style="5" customWidth="1"/>
    <col min="1283" max="1283" width="47.140625" style="5" bestFit="1" customWidth="1"/>
    <col min="1284" max="1284" width="3.85546875" style="5" customWidth="1"/>
    <col min="1285" max="1285" width="16.7109375" style="5" customWidth="1"/>
    <col min="1286" max="1286" width="17.85546875" style="5" customWidth="1"/>
    <col min="1287" max="1287" width="15.5703125" style="5" customWidth="1"/>
    <col min="1288" max="1288" width="14.42578125" style="5" bestFit="1" customWidth="1"/>
    <col min="1289" max="1289" width="12.85546875" style="5" customWidth="1"/>
    <col min="1290" max="1290" width="15.42578125" style="5" bestFit="1" customWidth="1"/>
    <col min="1291" max="1291" width="12.7109375" style="5" bestFit="1" customWidth="1"/>
    <col min="1292" max="1536" width="9.140625" style="5"/>
    <col min="1537" max="1537" width="7" style="5" customWidth="1"/>
    <col min="1538" max="1538" width="9.28515625" style="5" customWidth="1"/>
    <col min="1539" max="1539" width="47.140625" style="5" bestFit="1" customWidth="1"/>
    <col min="1540" max="1540" width="3.85546875" style="5" customWidth="1"/>
    <col min="1541" max="1541" width="16.7109375" style="5" customWidth="1"/>
    <col min="1542" max="1542" width="17.85546875" style="5" customWidth="1"/>
    <col min="1543" max="1543" width="15.5703125" style="5" customWidth="1"/>
    <col min="1544" max="1544" width="14.42578125" style="5" bestFit="1" customWidth="1"/>
    <col min="1545" max="1545" width="12.85546875" style="5" customWidth="1"/>
    <col min="1546" max="1546" width="15.42578125" style="5" bestFit="1" customWidth="1"/>
    <col min="1547" max="1547" width="12.7109375" style="5" bestFit="1" customWidth="1"/>
    <col min="1548" max="1792" width="9.140625" style="5"/>
    <col min="1793" max="1793" width="7" style="5" customWidth="1"/>
    <col min="1794" max="1794" width="9.28515625" style="5" customWidth="1"/>
    <col min="1795" max="1795" width="47.140625" style="5" bestFit="1" customWidth="1"/>
    <col min="1796" max="1796" width="3.85546875" style="5" customWidth="1"/>
    <col min="1797" max="1797" width="16.7109375" style="5" customWidth="1"/>
    <col min="1798" max="1798" width="17.85546875" style="5" customWidth="1"/>
    <col min="1799" max="1799" width="15.5703125" style="5" customWidth="1"/>
    <col min="1800" max="1800" width="14.42578125" style="5" bestFit="1" customWidth="1"/>
    <col min="1801" max="1801" width="12.85546875" style="5" customWidth="1"/>
    <col min="1802" max="1802" width="15.42578125" style="5" bestFit="1" customWidth="1"/>
    <col min="1803" max="1803" width="12.7109375" style="5" bestFit="1" customWidth="1"/>
    <col min="1804" max="2048" width="9.140625" style="5"/>
    <col min="2049" max="2049" width="7" style="5" customWidth="1"/>
    <col min="2050" max="2050" width="9.28515625" style="5" customWidth="1"/>
    <col min="2051" max="2051" width="47.140625" style="5" bestFit="1" customWidth="1"/>
    <col min="2052" max="2052" width="3.85546875" style="5" customWidth="1"/>
    <col min="2053" max="2053" width="16.7109375" style="5" customWidth="1"/>
    <col min="2054" max="2054" width="17.85546875" style="5" customWidth="1"/>
    <col min="2055" max="2055" width="15.5703125" style="5" customWidth="1"/>
    <col min="2056" max="2056" width="14.42578125" style="5" bestFit="1" customWidth="1"/>
    <col min="2057" max="2057" width="12.85546875" style="5" customWidth="1"/>
    <col min="2058" max="2058" width="15.42578125" style="5" bestFit="1" customWidth="1"/>
    <col min="2059" max="2059" width="12.7109375" style="5" bestFit="1" customWidth="1"/>
    <col min="2060" max="2304" width="9.140625" style="5"/>
    <col min="2305" max="2305" width="7" style="5" customWidth="1"/>
    <col min="2306" max="2306" width="9.28515625" style="5" customWidth="1"/>
    <col min="2307" max="2307" width="47.140625" style="5" bestFit="1" customWidth="1"/>
    <col min="2308" max="2308" width="3.85546875" style="5" customWidth="1"/>
    <col min="2309" max="2309" width="16.7109375" style="5" customWidth="1"/>
    <col min="2310" max="2310" width="17.85546875" style="5" customWidth="1"/>
    <col min="2311" max="2311" width="15.5703125" style="5" customWidth="1"/>
    <col min="2312" max="2312" width="14.42578125" style="5" bestFit="1" customWidth="1"/>
    <col min="2313" max="2313" width="12.85546875" style="5" customWidth="1"/>
    <col min="2314" max="2314" width="15.42578125" style="5" bestFit="1" customWidth="1"/>
    <col min="2315" max="2315" width="12.7109375" style="5" bestFit="1" customWidth="1"/>
    <col min="2316" max="2560" width="9.140625" style="5"/>
    <col min="2561" max="2561" width="7" style="5" customWidth="1"/>
    <col min="2562" max="2562" width="9.28515625" style="5" customWidth="1"/>
    <col min="2563" max="2563" width="47.140625" style="5" bestFit="1" customWidth="1"/>
    <col min="2564" max="2564" width="3.85546875" style="5" customWidth="1"/>
    <col min="2565" max="2565" width="16.7109375" style="5" customWidth="1"/>
    <col min="2566" max="2566" width="17.85546875" style="5" customWidth="1"/>
    <col min="2567" max="2567" width="15.5703125" style="5" customWidth="1"/>
    <col min="2568" max="2568" width="14.42578125" style="5" bestFit="1" customWidth="1"/>
    <col min="2569" max="2569" width="12.85546875" style="5" customWidth="1"/>
    <col min="2570" max="2570" width="15.42578125" style="5" bestFit="1" customWidth="1"/>
    <col min="2571" max="2571" width="12.7109375" style="5" bestFit="1" customWidth="1"/>
    <col min="2572" max="2816" width="9.140625" style="5"/>
    <col min="2817" max="2817" width="7" style="5" customWidth="1"/>
    <col min="2818" max="2818" width="9.28515625" style="5" customWidth="1"/>
    <col min="2819" max="2819" width="47.140625" style="5" bestFit="1" customWidth="1"/>
    <col min="2820" max="2820" width="3.85546875" style="5" customWidth="1"/>
    <col min="2821" max="2821" width="16.7109375" style="5" customWidth="1"/>
    <col min="2822" max="2822" width="17.85546875" style="5" customWidth="1"/>
    <col min="2823" max="2823" width="15.5703125" style="5" customWidth="1"/>
    <col min="2824" max="2824" width="14.42578125" style="5" bestFit="1" customWidth="1"/>
    <col min="2825" max="2825" width="12.85546875" style="5" customWidth="1"/>
    <col min="2826" max="2826" width="15.42578125" style="5" bestFit="1" customWidth="1"/>
    <col min="2827" max="2827" width="12.7109375" style="5" bestFit="1" customWidth="1"/>
    <col min="2828" max="3072" width="9.140625" style="5"/>
    <col min="3073" max="3073" width="7" style="5" customWidth="1"/>
    <col min="3074" max="3074" width="9.28515625" style="5" customWidth="1"/>
    <col min="3075" max="3075" width="47.140625" style="5" bestFit="1" customWidth="1"/>
    <col min="3076" max="3076" width="3.85546875" style="5" customWidth="1"/>
    <col min="3077" max="3077" width="16.7109375" style="5" customWidth="1"/>
    <col min="3078" max="3078" width="17.85546875" style="5" customWidth="1"/>
    <col min="3079" max="3079" width="15.5703125" style="5" customWidth="1"/>
    <col min="3080" max="3080" width="14.42578125" style="5" bestFit="1" customWidth="1"/>
    <col min="3081" max="3081" width="12.85546875" style="5" customWidth="1"/>
    <col min="3082" max="3082" width="15.42578125" style="5" bestFit="1" customWidth="1"/>
    <col min="3083" max="3083" width="12.7109375" style="5" bestFit="1" customWidth="1"/>
    <col min="3084" max="3328" width="9.140625" style="5"/>
    <col min="3329" max="3329" width="7" style="5" customWidth="1"/>
    <col min="3330" max="3330" width="9.28515625" style="5" customWidth="1"/>
    <col min="3331" max="3331" width="47.140625" style="5" bestFit="1" customWidth="1"/>
    <col min="3332" max="3332" width="3.85546875" style="5" customWidth="1"/>
    <col min="3333" max="3333" width="16.7109375" style="5" customWidth="1"/>
    <col min="3334" max="3334" width="17.85546875" style="5" customWidth="1"/>
    <col min="3335" max="3335" width="15.5703125" style="5" customWidth="1"/>
    <col min="3336" max="3336" width="14.42578125" style="5" bestFit="1" customWidth="1"/>
    <col min="3337" max="3337" width="12.85546875" style="5" customWidth="1"/>
    <col min="3338" max="3338" width="15.42578125" style="5" bestFit="1" customWidth="1"/>
    <col min="3339" max="3339" width="12.7109375" style="5" bestFit="1" customWidth="1"/>
    <col min="3340" max="3584" width="9.140625" style="5"/>
    <col min="3585" max="3585" width="7" style="5" customWidth="1"/>
    <col min="3586" max="3586" width="9.28515625" style="5" customWidth="1"/>
    <col min="3587" max="3587" width="47.140625" style="5" bestFit="1" customWidth="1"/>
    <col min="3588" max="3588" width="3.85546875" style="5" customWidth="1"/>
    <col min="3589" max="3589" width="16.7109375" style="5" customWidth="1"/>
    <col min="3590" max="3590" width="17.85546875" style="5" customWidth="1"/>
    <col min="3591" max="3591" width="15.5703125" style="5" customWidth="1"/>
    <col min="3592" max="3592" width="14.42578125" style="5" bestFit="1" customWidth="1"/>
    <col min="3593" max="3593" width="12.85546875" style="5" customWidth="1"/>
    <col min="3594" max="3594" width="15.42578125" style="5" bestFit="1" customWidth="1"/>
    <col min="3595" max="3595" width="12.7109375" style="5" bestFit="1" customWidth="1"/>
    <col min="3596" max="3840" width="9.140625" style="5"/>
    <col min="3841" max="3841" width="7" style="5" customWidth="1"/>
    <col min="3842" max="3842" width="9.28515625" style="5" customWidth="1"/>
    <col min="3843" max="3843" width="47.140625" style="5" bestFit="1" customWidth="1"/>
    <col min="3844" max="3844" width="3.85546875" style="5" customWidth="1"/>
    <col min="3845" max="3845" width="16.7109375" style="5" customWidth="1"/>
    <col min="3846" max="3846" width="17.85546875" style="5" customWidth="1"/>
    <col min="3847" max="3847" width="15.5703125" style="5" customWidth="1"/>
    <col min="3848" max="3848" width="14.42578125" style="5" bestFit="1" customWidth="1"/>
    <col min="3849" max="3849" width="12.85546875" style="5" customWidth="1"/>
    <col min="3850" max="3850" width="15.42578125" style="5" bestFit="1" customWidth="1"/>
    <col min="3851" max="3851" width="12.7109375" style="5" bestFit="1" customWidth="1"/>
    <col min="3852" max="4096" width="9.140625" style="5"/>
    <col min="4097" max="4097" width="7" style="5" customWidth="1"/>
    <col min="4098" max="4098" width="9.28515625" style="5" customWidth="1"/>
    <col min="4099" max="4099" width="47.140625" style="5" bestFit="1" customWidth="1"/>
    <col min="4100" max="4100" width="3.85546875" style="5" customWidth="1"/>
    <col min="4101" max="4101" width="16.7109375" style="5" customWidth="1"/>
    <col min="4102" max="4102" width="17.85546875" style="5" customWidth="1"/>
    <col min="4103" max="4103" width="15.5703125" style="5" customWidth="1"/>
    <col min="4104" max="4104" width="14.42578125" style="5" bestFit="1" customWidth="1"/>
    <col min="4105" max="4105" width="12.85546875" style="5" customWidth="1"/>
    <col min="4106" max="4106" width="15.42578125" style="5" bestFit="1" customWidth="1"/>
    <col min="4107" max="4107" width="12.7109375" style="5" bestFit="1" customWidth="1"/>
    <col min="4108" max="4352" width="9.140625" style="5"/>
    <col min="4353" max="4353" width="7" style="5" customWidth="1"/>
    <col min="4354" max="4354" width="9.28515625" style="5" customWidth="1"/>
    <col min="4355" max="4355" width="47.140625" style="5" bestFit="1" customWidth="1"/>
    <col min="4356" max="4356" width="3.85546875" style="5" customWidth="1"/>
    <col min="4357" max="4357" width="16.7109375" style="5" customWidth="1"/>
    <col min="4358" max="4358" width="17.85546875" style="5" customWidth="1"/>
    <col min="4359" max="4359" width="15.5703125" style="5" customWidth="1"/>
    <col min="4360" max="4360" width="14.42578125" style="5" bestFit="1" customWidth="1"/>
    <col min="4361" max="4361" width="12.85546875" style="5" customWidth="1"/>
    <col min="4362" max="4362" width="15.42578125" style="5" bestFit="1" customWidth="1"/>
    <col min="4363" max="4363" width="12.7109375" style="5" bestFit="1" customWidth="1"/>
    <col min="4364" max="4608" width="9.140625" style="5"/>
    <col min="4609" max="4609" width="7" style="5" customWidth="1"/>
    <col min="4610" max="4610" width="9.28515625" style="5" customWidth="1"/>
    <col min="4611" max="4611" width="47.140625" style="5" bestFit="1" customWidth="1"/>
    <col min="4612" max="4612" width="3.85546875" style="5" customWidth="1"/>
    <col min="4613" max="4613" width="16.7109375" style="5" customWidth="1"/>
    <col min="4614" max="4614" width="17.85546875" style="5" customWidth="1"/>
    <col min="4615" max="4615" width="15.5703125" style="5" customWidth="1"/>
    <col min="4616" max="4616" width="14.42578125" style="5" bestFit="1" customWidth="1"/>
    <col min="4617" max="4617" width="12.85546875" style="5" customWidth="1"/>
    <col min="4618" max="4618" width="15.42578125" style="5" bestFit="1" customWidth="1"/>
    <col min="4619" max="4619" width="12.7109375" style="5" bestFit="1" customWidth="1"/>
    <col min="4620" max="4864" width="9.140625" style="5"/>
    <col min="4865" max="4865" width="7" style="5" customWidth="1"/>
    <col min="4866" max="4866" width="9.28515625" style="5" customWidth="1"/>
    <col min="4867" max="4867" width="47.140625" style="5" bestFit="1" customWidth="1"/>
    <col min="4868" max="4868" width="3.85546875" style="5" customWidth="1"/>
    <col min="4869" max="4869" width="16.7109375" style="5" customWidth="1"/>
    <col min="4870" max="4870" width="17.85546875" style="5" customWidth="1"/>
    <col min="4871" max="4871" width="15.5703125" style="5" customWidth="1"/>
    <col min="4872" max="4872" width="14.42578125" style="5" bestFit="1" customWidth="1"/>
    <col min="4873" max="4873" width="12.85546875" style="5" customWidth="1"/>
    <col min="4874" max="4874" width="15.42578125" style="5" bestFit="1" customWidth="1"/>
    <col min="4875" max="4875" width="12.7109375" style="5" bestFit="1" customWidth="1"/>
    <col min="4876" max="5120" width="9.140625" style="5"/>
    <col min="5121" max="5121" width="7" style="5" customWidth="1"/>
    <col min="5122" max="5122" width="9.28515625" style="5" customWidth="1"/>
    <col min="5123" max="5123" width="47.140625" style="5" bestFit="1" customWidth="1"/>
    <col min="5124" max="5124" width="3.85546875" style="5" customWidth="1"/>
    <col min="5125" max="5125" width="16.7109375" style="5" customWidth="1"/>
    <col min="5126" max="5126" width="17.85546875" style="5" customWidth="1"/>
    <col min="5127" max="5127" width="15.5703125" style="5" customWidth="1"/>
    <col min="5128" max="5128" width="14.42578125" style="5" bestFit="1" customWidth="1"/>
    <col min="5129" max="5129" width="12.85546875" style="5" customWidth="1"/>
    <col min="5130" max="5130" width="15.42578125" style="5" bestFit="1" customWidth="1"/>
    <col min="5131" max="5131" width="12.7109375" style="5" bestFit="1" customWidth="1"/>
    <col min="5132" max="5376" width="9.140625" style="5"/>
    <col min="5377" max="5377" width="7" style="5" customWidth="1"/>
    <col min="5378" max="5378" width="9.28515625" style="5" customWidth="1"/>
    <col min="5379" max="5379" width="47.140625" style="5" bestFit="1" customWidth="1"/>
    <col min="5380" max="5380" width="3.85546875" style="5" customWidth="1"/>
    <col min="5381" max="5381" width="16.7109375" style="5" customWidth="1"/>
    <col min="5382" max="5382" width="17.85546875" style="5" customWidth="1"/>
    <col min="5383" max="5383" width="15.5703125" style="5" customWidth="1"/>
    <col min="5384" max="5384" width="14.42578125" style="5" bestFit="1" customWidth="1"/>
    <col min="5385" max="5385" width="12.85546875" style="5" customWidth="1"/>
    <col min="5386" max="5386" width="15.42578125" style="5" bestFit="1" customWidth="1"/>
    <col min="5387" max="5387" width="12.7109375" style="5" bestFit="1" customWidth="1"/>
    <col min="5388" max="5632" width="9.140625" style="5"/>
    <col min="5633" max="5633" width="7" style="5" customWidth="1"/>
    <col min="5634" max="5634" width="9.28515625" style="5" customWidth="1"/>
    <col min="5635" max="5635" width="47.140625" style="5" bestFit="1" customWidth="1"/>
    <col min="5636" max="5636" width="3.85546875" style="5" customWidth="1"/>
    <col min="5637" max="5637" width="16.7109375" style="5" customWidth="1"/>
    <col min="5638" max="5638" width="17.85546875" style="5" customWidth="1"/>
    <col min="5639" max="5639" width="15.5703125" style="5" customWidth="1"/>
    <col min="5640" max="5640" width="14.42578125" style="5" bestFit="1" customWidth="1"/>
    <col min="5641" max="5641" width="12.85546875" style="5" customWidth="1"/>
    <col min="5642" max="5642" width="15.42578125" style="5" bestFit="1" customWidth="1"/>
    <col min="5643" max="5643" width="12.7109375" style="5" bestFit="1" customWidth="1"/>
    <col min="5644" max="5888" width="9.140625" style="5"/>
    <col min="5889" max="5889" width="7" style="5" customWidth="1"/>
    <col min="5890" max="5890" width="9.28515625" style="5" customWidth="1"/>
    <col min="5891" max="5891" width="47.140625" style="5" bestFit="1" customWidth="1"/>
    <col min="5892" max="5892" width="3.85546875" style="5" customWidth="1"/>
    <col min="5893" max="5893" width="16.7109375" style="5" customWidth="1"/>
    <col min="5894" max="5894" width="17.85546875" style="5" customWidth="1"/>
    <col min="5895" max="5895" width="15.5703125" style="5" customWidth="1"/>
    <col min="5896" max="5896" width="14.42578125" style="5" bestFit="1" customWidth="1"/>
    <col min="5897" max="5897" width="12.85546875" style="5" customWidth="1"/>
    <col min="5898" max="5898" width="15.42578125" style="5" bestFit="1" customWidth="1"/>
    <col min="5899" max="5899" width="12.7109375" style="5" bestFit="1" customWidth="1"/>
    <col min="5900" max="6144" width="9.140625" style="5"/>
    <col min="6145" max="6145" width="7" style="5" customWidth="1"/>
    <col min="6146" max="6146" width="9.28515625" style="5" customWidth="1"/>
    <col min="6147" max="6147" width="47.140625" style="5" bestFit="1" customWidth="1"/>
    <col min="6148" max="6148" width="3.85546875" style="5" customWidth="1"/>
    <col min="6149" max="6149" width="16.7109375" style="5" customWidth="1"/>
    <col min="6150" max="6150" width="17.85546875" style="5" customWidth="1"/>
    <col min="6151" max="6151" width="15.5703125" style="5" customWidth="1"/>
    <col min="6152" max="6152" width="14.42578125" style="5" bestFit="1" customWidth="1"/>
    <col min="6153" max="6153" width="12.85546875" style="5" customWidth="1"/>
    <col min="6154" max="6154" width="15.42578125" style="5" bestFit="1" customWidth="1"/>
    <col min="6155" max="6155" width="12.7109375" style="5" bestFit="1" customWidth="1"/>
    <col min="6156" max="6400" width="9.140625" style="5"/>
    <col min="6401" max="6401" width="7" style="5" customWidth="1"/>
    <col min="6402" max="6402" width="9.28515625" style="5" customWidth="1"/>
    <col min="6403" max="6403" width="47.140625" style="5" bestFit="1" customWidth="1"/>
    <col min="6404" max="6404" width="3.85546875" style="5" customWidth="1"/>
    <col min="6405" max="6405" width="16.7109375" style="5" customWidth="1"/>
    <col min="6406" max="6406" width="17.85546875" style="5" customWidth="1"/>
    <col min="6407" max="6407" width="15.5703125" style="5" customWidth="1"/>
    <col min="6408" max="6408" width="14.42578125" style="5" bestFit="1" customWidth="1"/>
    <col min="6409" max="6409" width="12.85546875" style="5" customWidth="1"/>
    <col min="6410" max="6410" width="15.42578125" style="5" bestFit="1" customWidth="1"/>
    <col min="6411" max="6411" width="12.7109375" style="5" bestFit="1" customWidth="1"/>
    <col min="6412" max="6656" width="9.140625" style="5"/>
    <col min="6657" max="6657" width="7" style="5" customWidth="1"/>
    <col min="6658" max="6658" width="9.28515625" style="5" customWidth="1"/>
    <col min="6659" max="6659" width="47.140625" style="5" bestFit="1" customWidth="1"/>
    <col min="6660" max="6660" width="3.85546875" style="5" customWidth="1"/>
    <col min="6661" max="6661" width="16.7109375" style="5" customWidth="1"/>
    <col min="6662" max="6662" width="17.85546875" style="5" customWidth="1"/>
    <col min="6663" max="6663" width="15.5703125" style="5" customWidth="1"/>
    <col min="6664" max="6664" width="14.42578125" style="5" bestFit="1" customWidth="1"/>
    <col min="6665" max="6665" width="12.85546875" style="5" customWidth="1"/>
    <col min="6666" max="6666" width="15.42578125" style="5" bestFit="1" customWidth="1"/>
    <col min="6667" max="6667" width="12.7109375" style="5" bestFit="1" customWidth="1"/>
    <col min="6668" max="6912" width="9.140625" style="5"/>
    <col min="6913" max="6913" width="7" style="5" customWidth="1"/>
    <col min="6914" max="6914" width="9.28515625" style="5" customWidth="1"/>
    <col min="6915" max="6915" width="47.140625" style="5" bestFit="1" customWidth="1"/>
    <col min="6916" max="6916" width="3.85546875" style="5" customWidth="1"/>
    <col min="6917" max="6917" width="16.7109375" style="5" customWidth="1"/>
    <col min="6918" max="6918" width="17.85546875" style="5" customWidth="1"/>
    <col min="6919" max="6919" width="15.5703125" style="5" customWidth="1"/>
    <col min="6920" max="6920" width="14.42578125" style="5" bestFit="1" customWidth="1"/>
    <col min="6921" max="6921" width="12.85546875" style="5" customWidth="1"/>
    <col min="6922" max="6922" width="15.42578125" style="5" bestFit="1" customWidth="1"/>
    <col min="6923" max="6923" width="12.7109375" style="5" bestFit="1" customWidth="1"/>
    <col min="6924" max="7168" width="9.140625" style="5"/>
    <col min="7169" max="7169" width="7" style="5" customWidth="1"/>
    <col min="7170" max="7170" width="9.28515625" style="5" customWidth="1"/>
    <col min="7171" max="7171" width="47.140625" style="5" bestFit="1" customWidth="1"/>
    <col min="7172" max="7172" width="3.85546875" style="5" customWidth="1"/>
    <col min="7173" max="7173" width="16.7109375" style="5" customWidth="1"/>
    <col min="7174" max="7174" width="17.85546875" style="5" customWidth="1"/>
    <col min="7175" max="7175" width="15.5703125" style="5" customWidth="1"/>
    <col min="7176" max="7176" width="14.42578125" style="5" bestFit="1" customWidth="1"/>
    <col min="7177" max="7177" width="12.85546875" style="5" customWidth="1"/>
    <col min="7178" max="7178" width="15.42578125" style="5" bestFit="1" customWidth="1"/>
    <col min="7179" max="7179" width="12.7109375" style="5" bestFit="1" customWidth="1"/>
    <col min="7180" max="7424" width="9.140625" style="5"/>
    <col min="7425" max="7425" width="7" style="5" customWidth="1"/>
    <col min="7426" max="7426" width="9.28515625" style="5" customWidth="1"/>
    <col min="7427" max="7427" width="47.140625" style="5" bestFit="1" customWidth="1"/>
    <col min="7428" max="7428" width="3.85546875" style="5" customWidth="1"/>
    <col min="7429" max="7429" width="16.7109375" style="5" customWidth="1"/>
    <col min="7430" max="7430" width="17.85546875" style="5" customWidth="1"/>
    <col min="7431" max="7431" width="15.5703125" style="5" customWidth="1"/>
    <col min="7432" max="7432" width="14.42578125" style="5" bestFit="1" customWidth="1"/>
    <col min="7433" max="7433" width="12.85546875" style="5" customWidth="1"/>
    <col min="7434" max="7434" width="15.42578125" style="5" bestFit="1" customWidth="1"/>
    <col min="7435" max="7435" width="12.7109375" style="5" bestFit="1" customWidth="1"/>
    <col min="7436" max="7680" width="9.140625" style="5"/>
    <col min="7681" max="7681" width="7" style="5" customWidth="1"/>
    <col min="7682" max="7682" width="9.28515625" style="5" customWidth="1"/>
    <col min="7683" max="7683" width="47.140625" style="5" bestFit="1" customWidth="1"/>
    <col min="7684" max="7684" width="3.85546875" style="5" customWidth="1"/>
    <col min="7685" max="7685" width="16.7109375" style="5" customWidth="1"/>
    <col min="7686" max="7686" width="17.85546875" style="5" customWidth="1"/>
    <col min="7687" max="7687" width="15.5703125" style="5" customWidth="1"/>
    <col min="7688" max="7688" width="14.42578125" style="5" bestFit="1" customWidth="1"/>
    <col min="7689" max="7689" width="12.85546875" style="5" customWidth="1"/>
    <col min="7690" max="7690" width="15.42578125" style="5" bestFit="1" customWidth="1"/>
    <col min="7691" max="7691" width="12.7109375" style="5" bestFit="1" customWidth="1"/>
    <col min="7692" max="7936" width="9.140625" style="5"/>
    <col min="7937" max="7937" width="7" style="5" customWidth="1"/>
    <col min="7938" max="7938" width="9.28515625" style="5" customWidth="1"/>
    <col min="7939" max="7939" width="47.140625" style="5" bestFit="1" customWidth="1"/>
    <col min="7940" max="7940" width="3.85546875" style="5" customWidth="1"/>
    <col min="7941" max="7941" width="16.7109375" style="5" customWidth="1"/>
    <col min="7942" max="7942" width="17.85546875" style="5" customWidth="1"/>
    <col min="7943" max="7943" width="15.5703125" style="5" customWidth="1"/>
    <col min="7944" max="7944" width="14.42578125" style="5" bestFit="1" customWidth="1"/>
    <col min="7945" max="7945" width="12.85546875" style="5" customWidth="1"/>
    <col min="7946" max="7946" width="15.42578125" style="5" bestFit="1" customWidth="1"/>
    <col min="7947" max="7947" width="12.7109375" style="5" bestFit="1" customWidth="1"/>
    <col min="7948" max="8192" width="9.140625" style="5"/>
    <col min="8193" max="8193" width="7" style="5" customWidth="1"/>
    <col min="8194" max="8194" width="9.28515625" style="5" customWidth="1"/>
    <col min="8195" max="8195" width="47.140625" style="5" bestFit="1" customWidth="1"/>
    <col min="8196" max="8196" width="3.85546875" style="5" customWidth="1"/>
    <col min="8197" max="8197" width="16.7109375" style="5" customWidth="1"/>
    <col min="8198" max="8198" width="17.85546875" style="5" customWidth="1"/>
    <col min="8199" max="8199" width="15.5703125" style="5" customWidth="1"/>
    <col min="8200" max="8200" width="14.42578125" style="5" bestFit="1" customWidth="1"/>
    <col min="8201" max="8201" width="12.85546875" style="5" customWidth="1"/>
    <col min="8202" max="8202" width="15.42578125" style="5" bestFit="1" customWidth="1"/>
    <col min="8203" max="8203" width="12.7109375" style="5" bestFit="1" customWidth="1"/>
    <col min="8204" max="8448" width="9.140625" style="5"/>
    <col min="8449" max="8449" width="7" style="5" customWidth="1"/>
    <col min="8450" max="8450" width="9.28515625" style="5" customWidth="1"/>
    <col min="8451" max="8451" width="47.140625" style="5" bestFit="1" customWidth="1"/>
    <col min="8452" max="8452" width="3.85546875" style="5" customWidth="1"/>
    <col min="8453" max="8453" width="16.7109375" style="5" customWidth="1"/>
    <col min="8454" max="8454" width="17.85546875" style="5" customWidth="1"/>
    <col min="8455" max="8455" width="15.5703125" style="5" customWidth="1"/>
    <col min="8456" max="8456" width="14.42578125" style="5" bestFit="1" customWidth="1"/>
    <col min="8457" max="8457" width="12.85546875" style="5" customWidth="1"/>
    <col min="8458" max="8458" width="15.42578125" style="5" bestFit="1" customWidth="1"/>
    <col min="8459" max="8459" width="12.7109375" style="5" bestFit="1" customWidth="1"/>
    <col min="8460" max="8704" width="9.140625" style="5"/>
    <col min="8705" max="8705" width="7" style="5" customWidth="1"/>
    <col min="8706" max="8706" width="9.28515625" style="5" customWidth="1"/>
    <col min="8707" max="8707" width="47.140625" style="5" bestFit="1" customWidth="1"/>
    <col min="8708" max="8708" width="3.85546875" style="5" customWidth="1"/>
    <col min="8709" max="8709" width="16.7109375" style="5" customWidth="1"/>
    <col min="8710" max="8710" width="17.85546875" style="5" customWidth="1"/>
    <col min="8711" max="8711" width="15.5703125" style="5" customWidth="1"/>
    <col min="8712" max="8712" width="14.42578125" style="5" bestFit="1" customWidth="1"/>
    <col min="8713" max="8713" width="12.85546875" style="5" customWidth="1"/>
    <col min="8714" max="8714" width="15.42578125" style="5" bestFit="1" customWidth="1"/>
    <col min="8715" max="8715" width="12.7109375" style="5" bestFit="1" customWidth="1"/>
    <col min="8716" max="8960" width="9.140625" style="5"/>
    <col min="8961" max="8961" width="7" style="5" customWidth="1"/>
    <col min="8962" max="8962" width="9.28515625" style="5" customWidth="1"/>
    <col min="8963" max="8963" width="47.140625" style="5" bestFit="1" customWidth="1"/>
    <col min="8964" max="8964" width="3.85546875" style="5" customWidth="1"/>
    <col min="8965" max="8965" width="16.7109375" style="5" customWidth="1"/>
    <col min="8966" max="8966" width="17.85546875" style="5" customWidth="1"/>
    <col min="8967" max="8967" width="15.5703125" style="5" customWidth="1"/>
    <col min="8968" max="8968" width="14.42578125" style="5" bestFit="1" customWidth="1"/>
    <col min="8969" max="8969" width="12.85546875" style="5" customWidth="1"/>
    <col min="8970" max="8970" width="15.42578125" style="5" bestFit="1" customWidth="1"/>
    <col min="8971" max="8971" width="12.7109375" style="5" bestFit="1" customWidth="1"/>
    <col min="8972" max="9216" width="9.140625" style="5"/>
    <col min="9217" max="9217" width="7" style="5" customWidth="1"/>
    <col min="9218" max="9218" width="9.28515625" style="5" customWidth="1"/>
    <col min="9219" max="9219" width="47.140625" style="5" bestFit="1" customWidth="1"/>
    <col min="9220" max="9220" width="3.85546875" style="5" customWidth="1"/>
    <col min="9221" max="9221" width="16.7109375" style="5" customWidth="1"/>
    <col min="9222" max="9222" width="17.85546875" style="5" customWidth="1"/>
    <col min="9223" max="9223" width="15.5703125" style="5" customWidth="1"/>
    <col min="9224" max="9224" width="14.42578125" style="5" bestFit="1" customWidth="1"/>
    <col min="9225" max="9225" width="12.85546875" style="5" customWidth="1"/>
    <col min="9226" max="9226" width="15.42578125" style="5" bestFit="1" customWidth="1"/>
    <col min="9227" max="9227" width="12.7109375" style="5" bestFit="1" customWidth="1"/>
    <col min="9228" max="9472" width="9.140625" style="5"/>
    <col min="9473" max="9473" width="7" style="5" customWidth="1"/>
    <col min="9474" max="9474" width="9.28515625" style="5" customWidth="1"/>
    <col min="9475" max="9475" width="47.140625" style="5" bestFit="1" customWidth="1"/>
    <col min="9476" max="9476" width="3.85546875" style="5" customWidth="1"/>
    <col min="9477" max="9477" width="16.7109375" style="5" customWidth="1"/>
    <col min="9478" max="9478" width="17.85546875" style="5" customWidth="1"/>
    <col min="9479" max="9479" width="15.5703125" style="5" customWidth="1"/>
    <col min="9480" max="9480" width="14.42578125" style="5" bestFit="1" customWidth="1"/>
    <col min="9481" max="9481" width="12.85546875" style="5" customWidth="1"/>
    <col min="9482" max="9482" width="15.42578125" style="5" bestFit="1" customWidth="1"/>
    <col min="9483" max="9483" width="12.7109375" style="5" bestFit="1" customWidth="1"/>
    <col min="9484" max="9728" width="9.140625" style="5"/>
    <col min="9729" max="9729" width="7" style="5" customWidth="1"/>
    <col min="9730" max="9730" width="9.28515625" style="5" customWidth="1"/>
    <col min="9731" max="9731" width="47.140625" style="5" bestFit="1" customWidth="1"/>
    <col min="9732" max="9732" width="3.85546875" style="5" customWidth="1"/>
    <col min="9733" max="9733" width="16.7109375" style="5" customWidth="1"/>
    <col min="9734" max="9734" width="17.85546875" style="5" customWidth="1"/>
    <col min="9735" max="9735" width="15.5703125" style="5" customWidth="1"/>
    <col min="9736" max="9736" width="14.42578125" style="5" bestFit="1" customWidth="1"/>
    <col min="9737" max="9737" width="12.85546875" style="5" customWidth="1"/>
    <col min="9738" max="9738" width="15.42578125" style="5" bestFit="1" customWidth="1"/>
    <col min="9739" max="9739" width="12.7109375" style="5" bestFit="1" customWidth="1"/>
    <col min="9740" max="9984" width="9.140625" style="5"/>
    <col min="9985" max="9985" width="7" style="5" customWidth="1"/>
    <col min="9986" max="9986" width="9.28515625" style="5" customWidth="1"/>
    <col min="9987" max="9987" width="47.140625" style="5" bestFit="1" customWidth="1"/>
    <col min="9988" max="9988" width="3.85546875" style="5" customWidth="1"/>
    <col min="9989" max="9989" width="16.7109375" style="5" customWidth="1"/>
    <col min="9990" max="9990" width="17.85546875" style="5" customWidth="1"/>
    <col min="9991" max="9991" width="15.5703125" style="5" customWidth="1"/>
    <col min="9992" max="9992" width="14.42578125" style="5" bestFit="1" customWidth="1"/>
    <col min="9993" max="9993" width="12.85546875" style="5" customWidth="1"/>
    <col min="9994" max="9994" width="15.42578125" style="5" bestFit="1" customWidth="1"/>
    <col min="9995" max="9995" width="12.7109375" style="5" bestFit="1" customWidth="1"/>
    <col min="9996" max="10240" width="9.140625" style="5"/>
    <col min="10241" max="10241" width="7" style="5" customWidth="1"/>
    <col min="10242" max="10242" width="9.28515625" style="5" customWidth="1"/>
    <col min="10243" max="10243" width="47.140625" style="5" bestFit="1" customWidth="1"/>
    <col min="10244" max="10244" width="3.85546875" style="5" customWidth="1"/>
    <col min="10245" max="10245" width="16.7109375" style="5" customWidth="1"/>
    <col min="10246" max="10246" width="17.85546875" style="5" customWidth="1"/>
    <col min="10247" max="10247" width="15.5703125" style="5" customWidth="1"/>
    <col min="10248" max="10248" width="14.42578125" style="5" bestFit="1" customWidth="1"/>
    <col min="10249" max="10249" width="12.85546875" style="5" customWidth="1"/>
    <col min="10250" max="10250" width="15.42578125" style="5" bestFit="1" customWidth="1"/>
    <col min="10251" max="10251" width="12.7109375" style="5" bestFit="1" customWidth="1"/>
    <col min="10252" max="10496" width="9.140625" style="5"/>
    <col min="10497" max="10497" width="7" style="5" customWidth="1"/>
    <col min="10498" max="10498" width="9.28515625" style="5" customWidth="1"/>
    <col min="10499" max="10499" width="47.140625" style="5" bestFit="1" customWidth="1"/>
    <col min="10500" max="10500" width="3.85546875" style="5" customWidth="1"/>
    <col min="10501" max="10501" width="16.7109375" style="5" customWidth="1"/>
    <col min="10502" max="10502" width="17.85546875" style="5" customWidth="1"/>
    <col min="10503" max="10503" width="15.5703125" style="5" customWidth="1"/>
    <col min="10504" max="10504" width="14.42578125" style="5" bestFit="1" customWidth="1"/>
    <col min="10505" max="10505" width="12.85546875" style="5" customWidth="1"/>
    <col min="10506" max="10506" width="15.42578125" style="5" bestFit="1" customWidth="1"/>
    <col min="10507" max="10507" width="12.7109375" style="5" bestFit="1" customWidth="1"/>
    <col min="10508" max="10752" width="9.140625" style="5"/>
    <col min="10753" max="10753" width="7" style="5" customWidth="1"/>
    <col min="10754" max="10754" width="9.28515625" style="5" customWidth="1"/>
    <col min="10755" max="10755" width="47.140625" style="5" bestFit="1" customWidth="1"/>
    <col min="10756" max="10756" width="3.85546875" style="5" customWidth="1"/>
    <col min="10757" max="10757" width="16.7109375" style="5" customWidth="1"/>
    <col min="10758" max="10758" width="17.85546875" style="5" customWidth="1"/>
    <col min="10759" max="10759" width="15.5703125" style="5" customWidth="1"/>
    <col min="10760" max="10760" width="14.42578125" style="5" bestFit="1" customWidth="1"/>
    <col min="10761" max="10761" width="12.85546875" style="5" customWidth="1"/>
    <col min="10762" max="10762" width="15.42578125" style="5" bestFit="1" customWidth="1"/>
    <col min="10763" max="10763" width="12.7109375" style="5" bestFit="1" customWidth="1"/>
    <col min="10764" max="11008" width="9.140625" style="5"/>
    <col min="11009" max="11009" width="7" style="5" customWidth="1"/>
    <col min="11010" max="11010" width="9.28515625" style="5" customWidth="1"/>
    <col min="11011" max="11011" width="47.140625" style="5" bestFit="1" customWidth="1"/>
    <col min="11012" max="11012" width="3.85546875" style="5" customWidth="1"/>
    <col min="11013" max="11013" width="16.7109375" style="5" customWidth="1"/>
    <col min="11014" max="11014" width="17.85546875" style="5" customWidth="1"/>
    <col min="11015" max="11015" width="15.5703125" style="5" customWidth="1"/>
    <col min="11016" max="11016" width="14.42578125" style="5" bestFit="1" customWidth="1"/>
    <col min="11017" max="11017" width="12.85546875" style="5" customWidth="1"/>
    <col min="11018" max="11018" width="15.42578125" style="5" bestFit="1" customWidth="1"/>
    <col min="11019" max="11019" width="12.7109375" style="5" bestFit="1" customWidth="1"/>
    <col min="11020" max="11264" width="9.140625" style="5"/>
    <col min="11265" max="11265" width="7" style="5" customWidth="1"/>
    <col min="11266" max="11266" width="9.28515625" style="5" customWidth="1"/>
    <col min="11267" max="11267" width="47.140625" style="5" bestFit="1" customWidth="1"/>
    <col min="11268" max="11268" width="3.85546875" style="5" customWidth="1"/>
    <col min="11269" max="11269" width="16.7109375" style="5" customWidth="1"/>
    <col min="11270" max="11270" width="17.85546875" style="5" customWidth="1"/>
    <col min="11271" max="11271" width="15.5703125" style="5" customWidth="1"/>
    <col min="11272" max="11272" width="14.42578125" style="5" bestFit="1" customWidth="1"/>
    <col min="11273" max="11273" width="12.85546875" style="5" customWidth="1"/>
    <col min="11274" max="11274" width="15.42578125" style="5" bestFit="1" customWidth="1"/>
    <col min="11275" max="11275" width="12.7109375" style="5" bestFit="1" customWidth="1"/>
    <col min="11276" max="11520" width="9.140625" style="5"/>
    <col min="11521" max="11521" width="7" style="5" customWidth="1"/>
    <col min="11522" max="11522" width="9.28515625" style="5" customWidth="1"/>
    <col min="11523" max="11523" width="47.140625" style="5" bestFit="1" customWidth="1"/>
    <col min="11524" max="11524" width="3.85546875" style="5" customWidth="1"/>
    <col min="11525" max="11525" width="16.7109375" style="5" customWidth="1"/>
    <col min="11526" max="11526" width="17.85546875" style="5" customWidth="1"/>
    <col min="11527" max="11527" width="15.5703125" style="5" customWidth="1"/>
    <col min="11528" max="11528" width="14.42578125" style="5" bestFit="1" customWidth="1"/>
    <col min="11529" max="11529" width="12.85546875" style="5" customWidth="1"/>
    <col min="11530" max="11530" width="15.42578125" style="5" bestFit="1" customWidth="1"/>
    <col min="11531" max="11531" width="12.7109375" style="5" bestFit="1" customWidth="1"/>
    <col min="11532" max="11776" width="9.140625" style="5"/>
    <col min="11777" max="11777" width="7" style="5" customWidth="1"/>
    <col min="11778" max="11778" width="9.28515625" style="5" customWidth="1"/>
    <col min="11779" max="11779" width="47.140625" style="5" bestFit="1" customWidth="1"/>
    <col min="11780" max="11780" width="3.85546875" style="5" customWidth="1"/>
    <col min="11781" max="11781" width="16.7109375" style="5" customWidth="1"/>
    <col min="11782" max="11782" width="17.85546875" style="5" customWidth="1"/>
    <col min="11783" max="11783" width="15.5703125" style="5" customWidth="1"/>
    <col min="11784" max="11784" width="14.42578125" style="5" bestFit="1" customWidth="1"/>
    <col min="11785" max="11785" width="12.85546875" style="5" customWidth="1"/>
    <col min="11786" max="11786" width="15.42578125" style="5" bestFit="1" customWidth="1"/>
    <col min="11787" max="11787" width="12.7109375" style="5" bestFit="1" customWidth="1"/>
    <col min="11788" max="12032" width="9.140625" style="5"/>
    <col min="12033" max="12033" width="7" style="5" customWidth="1"/>
    <col min="12034" max="12034" width="9.28515625" style="5" customWidth="1"/>
    <col min="12035" max="12035" width="47.140625" style="5" bestFit="1" customWidth="1"/>
    <col min="12036" max="12036" width="3.85546875" style="5" customWidth="1"/>
    <col min="12037" max="12037" width="16.7109375" style="5" customWidth="1"/>
    <col min="12038" max="12038" width="17.85546875" style="5" customWidth="1"/>
    <col min="12039" max="12039" width="15.5703125" style="5" customWidth="1"/>
    <col min="12040" max="12040" width="14.42578125" style="5" bestFit="1" customWidth="1"/>
    <col min="12041" max="12041" width="12.85546875" style="5" customWidth="1"/>
    <col min="12042" max="12042" width="15.42578125" style="5" bestFit="1" customWidth="1"/>
    <col min="12043" max="12043" width="12.7109375" style="5" bestFit="1" customWidth="1"/>
    <col min="12044" max="12288" width="9.140625" style="5"/>
    <col min="12289" max="12289" width="7" style="5" customWidth="1"/>
    <col min="12290" max="12290" width="9.28515625" style="5" customWidth="1"/>
    <col min="12291" max="12291" width="47.140625" style="5" bestFit="1" customWidth="1"/>
    <col min="12292" max="12292" width="3.85546875" style="5" customWidth="1"/>
    <col min="12293" max="12293" width="16.7109375" style="5" customWidth="1"/>
    <col min="12294" max="12294" width="17.85546875" style="5" customWidth="1"/>
    <col min="12295" max="12295" width="15.5703125" style="5" customWidth="1"/>
    <col min="12296" max="12296" width="14.42578125" style="5" bestFit="1" customWidth="1"/>
    <col min="12297" max="12297" width="12.85546875" style="5" customWidth="1"/>
    <col min="12298" max="12298" width="15.42578125" style="5" bestFit="1" customWidth="1"/>
    <col min="12299" max="12299" width="12.7109375" style="5" bestFit="1" customWidth="1"/>
    <col min="12300" max="12544" width="9.140625" style="5"/>
    <col min="12545" max="12545" width="7" style="5" customWidth="1"/>
    <col min="12546" max="12546" width="9.28515625" style="5" customWidth="1"/>
    <col min="12547" max="12547" width="47.140625" style="5" bestFit="1" customWidth="1"/>
    <col min="12548" max="12548" width="3.85546875" style="5" customWidth="1"/>
    <col min="12549" max="12549" width="16.7109375" style="5" customWidth="1"/>
    <col min="12550" max="12550" width="17.85546875" style="5" customWidth="1"/>
    <col min="12551" max="12551" width="15.5703125" style="5" customWidth="1"/>
    <col min="12552" max="12552" width="14.42578125" style="5" bestFit="1" customWidth="1"/>
    <col min="12553" max="12553" width="12.85546875" style="5" customWidth="1"/>
    <col min="12554" max="12554" width="15.42578125" style="5" bestFit="1" customWidth="1"/>
    <col min="12555" max="12555" width="12.7109375" style="5" bestFit="1" customWidth="1"/>
    <col min="12556" max="12800" width="9.140625" style="5"/>
    <col min="12801" max="12801" width="7" style="5" customWidth="1"/>
    <col min="12802" max="12802" width="9.28515625" style="5" customWidth="1"/>
    <col min="12803" max="12803" width="47.140625" style="5" bestFit="1" customWidth="1"/>
    <col min="12804" max="12804" width="3.85546875" style="5" customWidth="1"/>
    <col min="12805" max="12805" width="16.7109375" style="5" customWidth="1"/>
    <col min="12806" max="12806" width="17.85546875" style="5" customWidth="1"/>
    <col min="12807" max="12807" width="15.5703125" style="5" customWidth="1"/>
    <col min="12808" max="12808" width="14.42578125" style="5" bestFit="1" customWidth="1"/>
    <col min="12809" max="12809" width="12.85546875" style="5" customWidth="1"/>
    <col min="12810" max="12810" width="15.42578125" style="5" bestFit="1" customWidth="1"/>
    <col min="12811" max="12811" width="12.7109375" style="5" bestFit="1" customWidth="1"/>
    <col min="12812" max="13056" width="9.140625" style="5"/>
    <col min="13057" max="13057" width="7" style="5" customWidth="1"/>
    <col min="13058" max="13058" width="9.28515625" style="5" customWidth="1"/>
    <col min="13059" max="13059" width="47.140625" style="5" bestFit="1" customWidth="1"/>
    <col min="13060" max="13060" width="3.85546875" style="5" customWidth="1"/>
    <col min="13061" max="13061" width="16.7109375" style="5" customWidth="1"/>
    <col min="13062" max="13062" width="17.85546875" style="5" customWidth="1"/>
    <col min="13063" max="13063" width="15.5703125" style="5" customWidth="1"/>
    <col min="13064" max="13064" width="14.42578125" style="5" bestFit="1" customWidth="1"/>
    <col min="13065" max="13065" width="12.85546875" style="5" customWidth="1"/>
    <col min="13066" max="13066" width="15.42578125" style="5" bestFit="1" customWidth="1"/>
    <col min="13067" max="13067" width="12.7109375" style="5" bestFit="1" customWidth="1"/>
    <col min="13068" max="13312" width="9.140625" style="5"/>
    <col min="13313" max="13313" width="7" style="5" customWidth="1"/>
    <col min="13314" max="13314" width="9.28515625" style="5" customWidth="1"/>
    <col min="13315" max="13315" width="47.140625" style="5" bestFit="1" customWidth="1"/>
    <col min="13316" max="13316" width="3.85546875" style="5" customWidth="1"/>
    <col min="13317" max="13317" width="16.7109375" style="5" customWidth="1"/>
    <col min="13318" max="13318" width="17.85546875" style="5" customWidth="1"/>
    <col min="13319" max="13319" width="15.5703125" style="5" customWidth="1"/>
    <col min="13320" max="13320" width="14.42578125" style="5" bestFit="1" customWidth="1"/>
    <col min="13321" max="13321" width="12.85546875" style="5" customWidth="1"/>
    <col min="13322" max="13322" width="15.42578125" style="5" bestFit="1" customWidth="1"/>
    <col min="13323" max="13323" width="12.7109375" style="5" bestFit="1" customWidth="1"/>
    <col min="13324" max="13568" width="9.140625" style="5"/>
    <col min="13569" max="13569" width="7" style="5" customWidth="1"/>
    <col min="13570" max="13570" width="9.28515625" style="5" customWidth="1"/>
    <col min="13571" max="13571" width="47.140625" style="5" bestFit="1" customWidth="1"/>
    <col min="13572" max="13572" width="3.85546875" style="5" customWidth="1"/>
    <col min="13573" max="13573" width="16.7109375" style="5" customWidth="1"/>
    <col min="13574" max="13574" width="17.85546875" style="5" customWidth="1"/>
    <col min="13575" max="13575" width="15.5703125" style="5" customWidth="1"/>
    <col min="13576" max="13576" width="14.42578125" style="5" bestFit="1" customWidth="1"/>
    <col min="13577" max="13577" width="12.85546875" style="5" customWidth="1"/>
    <col min="13578" max="13578" width="15.42578125" style="5" bestFit="1" customWidth="1"/>
    <col min="13579" max="13579" width="12.7109375" style="5" bestFit="1" customWidth="1"/>
    <col min="13580" max="13824" width="9.140625" style="5"/>
    <col min="13825" max="13825" width="7" style="5" customWidth="1"/>
    <col min="13826" max="13826" width="9.28515625" style="5" customWidth="1"/>
    <col min="13827" max="13827" width="47.140625" style="5" bestFit="1" customWidth="1"/>
    <col min="13828" max="13828" width="3.85546875" style="5" customWidth="1"/>
    <col min="13829" max="13829" width="16.7109375" style="5" customWidth="1"/>
    <col min="13830" max="13830" width="17.85546875" style="5" customWidth="1"/>
    <col min="13831" max="13831" width="15.5703125" style="5" customWidth="1"/>
    <col min="13832" max="13832" width="14.42578125" style="5" bestFit="1" customWidth="1"/>
    <col min="13833" max="13833" width="12.85546875" style="5" customWidth="1"/>
    <col min="13834" max="13834" width="15.42578125" style="5" bestFit="1" customWidth="1"/>
    <col min="13835" max="13835" width="12.7109375" style="5" bestFit="1" customWidth="1"/>
    <col min="13836" max="14080" width="9.140625" style="5"/>
    <col min="14081" max="14081" width="7" style="5" customWidth="1"/>
    <col min="14082" max="14082" width="9.28515625" style="5" customWidth="1"/>
    <col min="14083" max="14083" width="47.140625" style="5" bestFit="1" customWidth="1"/>
    <col min="14084" max="14084" width="3.85546875" style="5" customWidth="1"/>
    <col min="14085" max="14085" width="16.7109375" style="5" customWidth="1"/>
    <col min="14086" max="14086" width="17.85546875" style="5" customWidth="1"/>
    <col min="14087" max="14087" width="15.5703125" style="5" customWidth="1"/>
    <col min="14088" max="14088" width="14.42578125" style="5" bestFit="1" customWidth="1"/>
    <col min="14089" max="14089" width="12.85546875" style="5" customWidth="1"/>
    <col min="14090" max="14090" width="15.42578125" style="5" bestFit="1" customWidth="1"/>
    <col min="14091" max="14091" width="12.7109375" style="5" bestFit="1" customWidth="1"/>
    <col min="14092" max="14336" width="9.140625" style="5"/>
    <col min="14337" max="14337" width="7" style="5" customWidth="1"/>
    <col min="14338" max="14338" width="9.28515625" style="5" customWidth="1"/>
    <col min="14339" max="14339" width="47.140625" style="5" bestFit="1" customWidth="1"/>
    <col min="14340" max="14340" width="3.85546875" style="5" customWidth="1"/>
    <col min="14341" max="14341" width="16.7109375" style="5" customWidth="1"/>
    <col min="14342" max="14342" width="17.85546875" style="5" customWidth="1"/>
    <col min="14343" max="14343" width="15.5703125" style="5" customWidth="1"/>
    <col min="14344" max="14344" width="14.42578125" style="5" bestFit="1" customWidth="1"/>
    <col min="14345" max="14345" width="12.85546875" style="5" customWidth="1"/>
    <col min="14346" max="14346" width="15.42578125" style="5" bestFit="1" customWidth="1"/>
    <col min="14347" max="14347" width="12.7109375" style="5" bestFit="1" customWidth="1"/>
    <col min="14348" max="14592" width="9.140625" style="5"/>
    <col min="14593" max="14593" width="7" style="5" customWidth="1"/>
    <col min="14594" max="14594" width="9.28515625" style="5" customWidth="1"/>
    <col min="14595" max="14595" width="47.140625" style="5" bestFit="1" customWidth="1"/>
    <col min="14596" max="14596" width="3.85546875" style="5" customWidth="1"/>
    <col min="14597" max="14597" width="16.7109375" style="5" customWidth="1"/>
    <col min="14598" max="14598" width="17.85546875" style="5" customWidth="1"/>
    <col min="14599" max="14599" width="15.5703125" style="5" customWidth="1"/>
    <col min="14600" max="14600" width="14.42578125" style="5" bestFit="1" customWidth="1"/>
    <col min="14601" max="14601" width="12.85546875" style="5" customWidth="1"/>
    <col min="14602" max="14602" width="15.42578125" style="5" bestFit="1" customWidth="1"/>
    <col min="14603" max="14603" width="12.7109375" style="5" bestFit="1" customWidth="1"/>
    <col min="14604" max="14848" width="9.140625" style="5"/>
    <col min="14849" max="14849" width="7" style="5" customWidth="1"/>
    <col min="14850" max="14850" width="9.28515625" style="5" customWidth="1"/>
    <col min="14851" max="14851" width="47.140625" style="5" bestFit="1" customWidth="1"/>
    <col min="14852" max="14852" width="3.85546875" style="5" customWidth="1"/>
    <col min="14853" max="14853" width="16.7109375" style="5" customWidth="1"/>
    <col min="14854" max="14854" width="17.85546875" style="5" customWidth="1"/>
    <col min="14855" max="14855" width="15.5703125" style="5" customWidth="1"/>
    <col min="14856" max="14856" width="14.42578125" style="5" bestFit="1" customWidth="1"/>
    <col min="14857" max="14857" width="12.85546875" style="5" customWidth="1"/>
    <col min="14858" max="14858" width="15.42578125" style="5" bestFit="1" customWidth="1"/>
    <col min="14859" max="14859" width="12.7109375" style="5" bestFit="1" customWidth="1"/>
    <col min="14860" max="15104" width="9.140625" style="5"/>
    <col min="15105" max="15105" width="7" style="5" customWidth="1"/>
    <col min="15106" max="15106" width="9.28515625" style="5" customWidth="1"/>
    <col min="15107" max="15107" width="47.140625" style="5" bestFit="1" customWidth="1"/>
    <col min="15108" max="15108" width="3.85546875" style="5" customWidth="1"/>
    <col min="15109" max="15109" width="16.7109375" style="5" customWidth="1"/>
    <col min="15110" max="15110" width="17.85546875" style="5" customWidth="1"/>
    <col min="15111" max="15111" width="15.5703125" style="5" customWidth="1"/>
    <col min="15112" max="15112" width="14.42578125" style="5" bestFit="1" customWidth="1"/>
    <col min="15113" max="15113" width="12.85546875" style="5" customWidth="1"/>
    <col min="15114" max="15114" width="15.42578125" style="5" bestFit="1" customWidth="1"/>
    <col min="15115" max="15115" width="12.7109375" style="5" bestFit="1" customWidth="1"/>
    <col min="15116" max="15360" width="9.140625" style="5"/>
    <col min="15361" max="15361" width="7" style="5" customWidth="1"/>
    <col min="15362" max="15362" width="9.28515625" style="5" customWidth="1"/>
    <col min="15363" max="15363" width="47.140625" style="5" bestFit="1" customWidth="1"/>
    <col min="15364" max="15364" width="3.85546875" style="5" customWidth="1"/>
    <col min="15365" max="15365" width="16.7109375" style="5" customWidth="1"/>
    <col min="15366" max="15366" width="17.85546875" style="5" customWidth="1"/>
    <col min="15367" max="15367" width="15.5703125" style="5" customWidth="1"/>
    <col min="15368" max="15368" width="14.42578125" style="5" bestFit="1" customWidth="1"/>
    <col min="15369" max="15369" width="12.85546875" style="5" customWidth="1"/>
    <col min="15370" max="15370" width="15.42578125" style="5" bestFit="1" customWidth="1"/>
    <col min="15371" max="15371" width="12.7109375" style="5" bestFit="1" customWidth="1"/>
    <col min="15372" max="15616" width="9.140625" style="5"/>
    <col min="15617" max="15617" width="7" style="5" customWidth="1"/>
    <col min="15618" max="15618" width="9.28515625" style="5" customWidth="1"/>
    <col min="15619" max="15619" width="47.140625" style="5" bestFit="1" customWidth="1"/>
    <col min="15620" max="15620" width="3.85546875" style="5" customWidth="1"/>
    <col min="15621" max="15621" width="16.7109375" style="5" customWidth="1"/>
    <col min="15622" max="15622" width="17.85546875" style="5" customWidth="1"/>
    <col min="15623" max="15623" width="15.5703125" style="5" customWidth="1"/>
    <col min="15624" max="15624" width="14.42578125" style="5" bestFit="1" customWidth="1"/>
    <col min="15625" max="15625" width="12.85546875" style="5" customWidth="1"/>
    <col min="15626" max="15626" width="15.42578125" style="5" bestFit="1" customWidth="1"/>
    <col min="15627" max="15627" width="12.7109375" style="5" bestFit="1" customWidth="1"/>
    <col min="15628" max="15872" width="9.140625" style="5"/>
    <col min="15873" max="15873" width="7" style="5" customWidth="1"/>
    <col min="15874" max="15874" width="9.28515625" style="5" customWidth="1"/>
    <col min="15875" max="15875" width="47.140625" style="5" bestFit="1" customWidth="1"/>
    <col min="15876" max="15876" width="3.85546875" style="5" customWidth="1"/>
    <col min="15877" max="15877" width="16.7109375" style="5" customWidth="1"/>
    <col min="15878" max="15878" width="17.85546875" style="5" customWidth="1"/>
    <col min="15879" max="15879" width="15.5703125" style="5" customWidth="1"/>
    <col min="15880" max="15880" width="14.42578125" style="5" bestFit="1" customWidth="1"/>
    <col min="15881" max="15881" width="12.85546875" style="5" customWidth="1"/>
    <col min="15882" max="15882" width="15.42578125" style="5" bestFit="1" customWidth="1"/>
    <col min="15883" max="15883" width="12.7109375" style="5" bestFit="1" customWidth="1"/>
    <col min="15884" max="16128" width="9.140625" style="5"/>
    <col min="16129" max="16129" width="7" style="5" customWidth="1"/>
    <col min="16130" max="16130" width="9.28515625" style="5" customWidth="1"/>
    <col min="16131" max="16131" width="47.140625" style="5" bestFit="1" customWidth="1"/>
    <col min="16132" max="16132" width="3.85546875" style="5" customWidth="1"/>
    <col min="16133" max="16133" width="16.7109375" style="5" customWidth="1"/>
    <col min="16134" max="16134" width="17.85546875" style="5" customWidth="1"/>
    <col min="16135" max="16135" width="15.5703125" style="5" customWidth="1"/>
    <col min="16136" max="16136" width="14.42578125" style="5" bestFit="1" customWidth="1"/>
    <col min="16137" max="16137" width="12.85546875" style="5" customWidth="1"/>
    <col min="16138" max="16138" width="15.42578125" style="5" bestFit="1" customWidth="1"/>
    <col min="16139" max="16139" width="12.7109375" style="5" bestFit="1" customWidth="1"/>
    <col min="16140" max="16384" width="9.140625" style="5"/>
  </cols>
  <sheetData>
    <row r="1" spans="1:10" ht="15.75" customHeight="1" x14ac:dyDescent="0.25">
      <c r="A1" s="783" t="s">
        <v>48</v>
      </c>
      <c r="B1" s="783"/>
      <c r="C1" s="225"/>
      <c r="D1" s="226"/>
      <c r="E1" s="227"/>
      <c r="F1" s="227"/>
    </row>
    <row r="2" spans="1:10" ht="12" customHeight="1" thickBot="1" x14ac:dyDescent="0.3">
      <c r="A2" s="257"/>
      <c r="B2" s="257"/>
      <c r="C2" s="257"/>
      <c r="D2" s="258"/>
      <c r="E2" s="259"/>
      <c r="F2" s="260"/>
      <c r="G2" s="261"/>
    </row>
    <row r="3" spans="1:10" s="136" customFormat="1" ht="15.75" thickBot="1" x14ac:dyDescent="0.3">
      <c r="A3" s="262"/>
      <c r="B3" s="263"/>
      <c r="C3" s="228" t="s">
        <v>724</v>
      </c>
      <c r="D3" s="263"/>
      <c r="E3" s="263"/>
      <c r="F3" s="263"/>
      <c r="G3" s="264"/>
      <c r="H3" s="265"/>
    </row>
    <row r="4" spans="1:10" s="136" customFormat="1" ht="18.75" customHeight="1" thickBot="1" x14ac:dyDescent="0.3">
      <c r="A4" s="262"/>
      <c r="B4" s="266"/>
      <c r="C4" s="347" t="s">
        <v>720</v>
      </c>
      <c r="D4" s="266"/>
      <c r="E4" s="266"/>
      <c r="F4" s="266"/>
      <c r="G4" s="264"/>
      <c r="H4" s="265"/>
    </row>
    <row r="5" spans="1:10" ht="11.25" customHeight="1" x14ac:dyDescent="0.25">
      <c r="A5" s="267"/>
      <c r="B5" s="267"/>
      <c r="C5" s="268" t="s">
        <v>49</v>
      </c>
      <c r="D5" s="269" t="s">
        <v>50</v>
      </c>
      <c r="E5" s="270" t="s">
        <v>51</v>
      </c>
      <c r="F5" s="271"/>
      <c r="G5" s="261"/>
    </row>
    <row r="6" spans="1:10" s="4" customFormat="1" ht="54" x14ac:dyDescent="0.25">
      <c r="A6" s="334" t="s">
        <v>746</v>
      </c>
      <c r="B6" s="334" t="s">
        <v>52</v>
      </c>
      <c r="C6" s="220" t="s">
        <v>10</v>
      </c>
      <c r="D6" s="334" t="s">
        <v>11</v>
      </c>
      <c r="E6" s="322" t="s">
        <v>734</v>
      </c>
      <c r="F6" s="322" t="s">
        <v>734</v>
      </c>
      <c r="G6" s="272"/>
      <c r="H6" s="273"/>
    </row>
    <row r="7" spans="1:10" s="4" customFormat="1" x14ac:dyDescent="0.25">
      <c r="A7" s="323">
        <v>1</v>
      </c>
      <c r="B7" s="324">
        <v>2</v>
      </c>
      <c r="C7" s="325">
        <v>3</v>
      </c>
      <c r="D7" s="325">
        <v>4</v>
      </c>
      <c r="E7" s="325">
        <v>5</v>
      </c>
      <c r="F7" s="335">
        <v>6</v>
      </c>
      <c r="G7" s="272"/>
      <c r="H7" s="273"/>
    </row>
    <row r="8" spans="1:10" s="116" customFormat="1" x14ac:dyDescent="0.25">
      <c r="A8" s="326"/>
      <c r="B8" s="326"/>
      <c r="C8" s="73" t="s">
        <v>53</v>
      </c>
      <c r="D8" s="326"/>
      <c r="E8" s="336"/>
      <c r="F8" s="337"/>
      <c r="G8" s="274"/>
      <c r="H8" s="275"/>
    </row>
    <row r="9" spans="1:10" s="116" customFormat="1" ht="30" x14ac:dyDescent="0.25">
      <c r="A9" s="326">
        <v>1</v>
      </c>
      <c r="B9" s="326">
        <v>70</v>
      </c>
      <c r="C9" s="63" t="s">
        <v>54</v>
      </c>
      <c r="D9" s="326">
        <v>8</v>
      </c>
      <c r="E9" s="764"/>
      <c r="F9" s="765"/>
      <c r="G9" s="276"/>
      <c r="H9" s="275"/>
      <c r="I9" s="160"/>
      <c r="J9" s="277"/>
    </row>
    <row r="10" spans="1:10" s="116" customFormat="1" x14ac:dyDescent="0.25">
      <c r="A10" s="326">
        <v>2</v>
      </c>
      <c r="B10" s="326">
        <v>71</v>
      </c>
      <c r="C10" s="63" t="s">
        <v>55</v>
      </c>
      <c r="D10" s="326">
        <v>9</v>
      </c>
      <c r="E10" s="766"/>
      <c r="F10" s="747"/>
      <c r="G10" s="274"/>
      <c r="H10" s="275"/>
      <c r="I10" s="160"/>
      <c r="J10" s="277"/>
    </row>
    <row r="11" spans="1:10" s="116" customFormat="1" x14ac:dyDescent="0.25">
      <c r="A11" s="326">
        <v>3</v>
      </c>
      <c r="B11" s="326">
        <v>73</v>
      </c>
      <c r="C11" s="63" t="s">
        <v>56</v>
      </c>
      <c r="D11" s="326">
        <v>10</v>
      </c>
      <c r="E11" s="766"/>
      <c r="F11" s="748"/>
      <c r="G11" s="274"/>
      <c r="H11" s="275"/>
      <c r="I11" s="160"/>
      <c r="J11" s="277"/>
    </row>
    <row r="12" spans="1:10" s="116" customFormat="1" ht="40.5" customHeight="1" x14ac:dyDescent="0.25">
      <c r="A12" s="326">
        <v>4</v>
      </c>
      <c r="B12" s="326" t="s">
        <v>57</v>
      </c>
      <c r="C12" s="63" t="s">
        <v>58</v>
      </c>
      <c r="D12" s="469"/>
      <c r="E12" s="766"/>
      <c r="F12" s="747"/>
      <c r="G12" s="274"/>
      <c r="H12" s="275"/>
      <c r="I12" s="160"/>
    </row>
    <row r="13" spans="1:10" s="116" customFormat="1" ht="16.5" customHeight="1" x14ac:dyDescent="0.25">
      <c r="A13" s="326">
        <v>5</v>
      </c>
      <c r="B13" s="326">
        <v>75</v>
      </c>
      <c r="C13" s="63" t="s">
        <v>59</v>
      </c>
      <c r="D13" s="470"/>
      <c r="E13" s="767"/>
      <c r="F13" s="747"/>
      <c r="G13" s="274"/>
      <c r="H13" s="275"/>
      <c r="I13" s="278"/>
    </row>
    <row r="14" spans="1:10" s="127" customFormat="1" ht="30" x14ac:dyDescent="0.25">
      <c r="A14" s="326">
        <v>6</v>
      </c>
      <c r="B14" s="73"/>
      <c r="C14" s="73" t="s">
        <v>60</v>
      </c>
      <c r="D14" s="469"/>
      <c r="E14" s="768"/>
      <c r="F14" s="746"/>
      <c r="G14" s="279"/>
      <c r="H14" s="275"/>
      <c r="J14" s="280"/>
    </row>
    <row r="15" spans="1:10" s="116" customFormat="1" x14ac:dyDescent="0.25">
      <c r="A15" s="326"/>
      <c r="B15" s="326"/>
      <c r="C15" s="73" t="s">
        <v>61</v>
      </c>
      <c r="D15" s="469"/>
      <c r="E15" s="767"/>
      <c r="F15" s="749"/>
      <c r="G15" s="274"/>
      <c r="H15" s="275"/>
      <c r="J15" s="140"/>
    </row>
    <row r="16" spans="1:10" s="116" customFormat="1" ht="30" x14ac:dyDescent="0.25">
      <c r="A16" s="326">
        <v>7</v>
      </c>
      <c r="B16" s="326">
        <v>60</v>
      </c>
      <c r="C16" s="63" t="s">
        <v>62</v>
      </c>
      <c r="D16" s="326">
        <v>11</v>
      </c>
      <c r="E16" s="767"/>
      <c r="F16" s="749"/>
      <c r="G16" s="274"/>
      <c r="H16" s="275"/>
    </row>
    <row r="17" spans="1:12" s="116" customFormat="1" x14ac:dyDescent="0.25">
      <c r="A17" s="326">
        <v>8</v>
      </c>
      <c r="B17" s="326">
        <v>61</v>
      </c>
      <c r="C17" s="63" t="s">
        <v>63</v>
      </c>
      <c r="D17" s="469"/>
      <c r="E17" s="767"/>
      <c r="F17" s="749"/>
      <c r="G17" s="274"/>
      <c r="H17" s="275"/>
      <c r="J17" s="140"/>
    </row>
    <row r="18" spans="1:12" s="116" customFormat="1" x14ac:dyDescent="0.25">
      <c r="A18" s="326">
        <v>9</v>
      </c>
      <c r="B18" s="326">
        <v>63</v>
      </c>
      <c r="C18" s="63" t="s">
        <v>64</v>
      </c>
      <c r="D18" s="326">
        <v>12</v>
      </c>
      <c r="E18" s="767"/>
      <c r="F18" s="750"/>
      <c r="G18" s="274"/>
      <c r="H18" s="275"/>
      <c r="J18" s="140"/>
    </row>
    <row r="19" spans="1:12" s="116" customFormat="1" ht="40.5" customHeight="1" x14ac:dyDescent="0.25">
      <c r="A19" s="326">
        <v>10</v>
      </c>
      <c r="B19" s="326" t="s">
        <v>65</v>
      </c>
      <c r="C19" s="63" t="s">
        <v>66</v>
      </c>
      <c r="D19" s="469"/>
      <c r="E19" s="767"/>
      <c r="F19" s="750"/>
      <c r="G19" s="274"/>
      <c r="H19" s="275"/>
    </row>
    <row r="20" spans="1:12" s="116" customFormat="1" ht="30" x14ac:dyDescent="0.25">
      <c r="A20" s="326">
        <v>11</v>
      </c>
      <c r="B20" s="326">
        <v>65</v>
      </c>
      <c r="C20" s="63" t="s">
        <v>67</v>
      </c>
      <c r="D20" s="326">
        <v>13</v>
      </c>
      <c r="E20" s="767"/>
      <c r="F20" s="749"/>
      <c r="G20" s="274"/>
      <c r="H20" s="275"/>
      <c r="J20" s="140"/>
      <c r="K20" s="140"/>
    </row>
    <row r="21" spans="1:12" s="116" customFormat="1" x14ac:dyDescent="0.25">
      <c r="A21" s="326">
        <v>12</v>
      </c>
      <c r="B21" s="326">
        <v>66</v>
      </c>
      <c r="C21" s="63" t="s">
        <v>68</v>
      </c>
      <c r="D21" s="469"/>
      <c r="E21" s="767"/>
      <c r="F21" s="749"/>
      <c r="G21" s="274"/>
      <c r="H21" s="275"/>
    </row>
    <row r="22" spans="1:12" s="116" customFormat="1" x14ac:dyDescent="0.25">
      <c r="A22" s="326">
        <v>13</v>
      </c>
      <c r="B22" s="326">
        <v>69</v>
      </c>
      <c r="C22" s="63" t="s">
        <v>69</v>
      </c>
      <c r="D22" s="469"/>
      <c r="E22" s="767"/>
      <c r="F22" s="749"/>
      <c r="G22" s="274"/>
      <c r="H22" s="274"/>
      <c r="J22" s="140"/>
    </row>
    <row r="23" spans="1:12" s="127" customFormat="1" x14ac:dyDescent="0.25">
      <c r="A23" s="326">
        <v>14</v>
      </c>
      <c r="B23" s="326"/>
      <c r="C23" s="73" t="s">
        <v>70</v>
      </c>
      <c r="D23" s="469"/>
      <c r="E23" s="768"/>
      <c r="F23" s="746"/>
      <c r="G23" s="279"/>
      <c r="H23" s="275"/>
      <c r="I23" s="243"/>
    </row>
    <row r="24" spans="1:12" s="127" customFormat="1" ht="30" x14ac:dyDescent="0.25">
      <c r="A24" s="326">
        <v>15</v>
      </c>
      <c r="B24" s="326"/>
      <c r="C24" s="73" t="s">
        <v>71</v>
      </c>
      <c r="D24" s="469"/>
      <c r="E24" s="768"/>
      <c r="F24" s="746"/>
      <c r="G24" s="279"/>
      <c r="H24" s="281"/>
      <c r="I24" s="282"/>
      <c r="J24" s="283"/>
      <c r="K24" s="283"/>
      <c r="L24" s="283"/>
    </row>
    <row r="25" spans="1:12" s="116" customFormat="1" ht="30" x14ac:dyDescent="0.25">
      <c r="A25" s="326">
        <v>16</v>
      </c>
      <c r="B25" s="326" t="s">
        <v>72</v>
      </c>
      <c r="C25" s="63" t="s">
        <v>73</v>
      </c>
      <c r="D25" s="326">
        <v>14</v>
      </c>
      <c r="E25" s="767"/>
      <c r="F25" s="749"/>
      <c r="G25" s="284"/>
      <c r="H25" s="275"/>
      <c r="I25" s="160"/>
      <c r="J25" s="140"/>
    </row>
    <row r="26" spans="1:12" s="116" customFormat="1" ht="54" customHeight="1" x14ac:dyDescent="0.25">
      <c r="A26" s="326">
        <v>17</v>
      </c>
      <c r="B26" s="328" t="s">
        <v>74</v>
      </c>
      <c r="C26" s="63" t="s">
        <v>75</v>
      </c>
      <c r="D26" s="469"/>
      <c r="E26" s="769"/>
      <c r="F26" s="748"/>
      <c r="G26" s="274"/>
      <c r="H26" s="275"/>
      <c r="I26" s="285"/>
      <c r="J26" s="140"/>
    </row>
    <row r="27" spans="1:12" s="127" customFormat="1" ht="30" x14ac:dyDescent="0.25">
      <c r="A27" s="326">
        <v>18</v>
      </c>
      <c r="B27" s="326"/>
      <c r="C27" s="73" t="s">
        <v>76</v>
      </c>
      <c r="D27" s="469"/>
      <c r="E27" s="768"/>
      <c r="F27" s="746"/>
      <c r="G27" s="279"/>
      <c r="H27" s="275"/>
      <c r="I27" s="243"/>
      <c r="J27" s="280"/>
    </row>
    <row r="28" spans="1:12" s="127" customFormat="1" ht="30" x14ac:dyDescent="0.25">
      <c r="A28" s="326">
        <v>19</v>
      </c>
      <c r="B28" s="326"/>
      <c r="C28" s="338" t="s">
        <v>77</v>
      </c>
      <c r="D28" s="469"/>
      <c r="E28" s="770"/>
      <c r="F28" s="751"/>
      <c r="G28" s="279"/>
      <c r="H28" s="275"/>
      <c r="I28" s="243"/>
    </row>
    <row r="29" spans="1:12" x14ac:dyDescent="0.25">
      <c r="A29" s="2"/>
      <c r="B29" s="2"/>
      <c r="C29" s="286"/>
      <c r="D29" s="286"/>
      <c r="E29" s="287"/>
      <c r="F29" s="171"/>
    </row>
    <row r="30" spans="1:12" s="256" customFormat="1" x14ac:dyDescent="0.25">
      <c r="A30" s="2"/>
      <c r="B30" s="2"/>
      <c r="C30" s="2"/>
      <c r="D30" s="7"/>
      <c r="E30" s="26"/>
      <c r="F30" s="173"/>
      <c r="I30" s="5"/>
      <c r="J30" s="5"/>
      <c r="K30" s="5"/>
      <c r="L30" s="5"/>
    </row>
    <row r="31" spans="1:12" s="256" customFormat="1" x14ac:dyDescent="0.25">
      <c r="A31" s="2"/>
      <c r="B31" s="2"/>
      <c r="C31" s="288"/>
      <c r="D31" s="289"/>
      <c r="E31" s="26"/>
      <c r="F31" s="176"/>
      <c r="I31" s="5"/>
      <c r="J31" s="5"/>
      <c r="K31" s="5"/>
      <c r="L31" s="5"/>
    </row>
    <row r="32" spans="1:12" s="256" customFormat="1" x14ac:dyDescent="0.25">
      <c r="A32" s="2"/>
      <c r="B32" s="2"/>
      <c r="C32" s="2"/>
      <c r="D32" s="7"/>
      <c r="E32" s="26"/>
      <c r="F32" s="173"/>
      <c r="I32" s="5"/>
      <c r="J32" s="5"/>
      <c r="K32" s="5"/>
      <c r="L32" s="5"/>
    </row>
    <row r="33" spans="1:12" s="256" customFormat="1" x14ac:dyDescent="0.25">
      <c r="A33" s="2"/>
      <c r="B33" s="2"/>
      <c r="C33" s="2"/>
      <c r="D33" s="7"/>
      <c r="E33" s="26"/>
      <c r="F33" s="172"/>
      <c r="I33" s="5"/>
      <c r="J33" s="5"/>
      <c r="K33" s="5"/>
      <c r="L33" s="5"/>
    </row>
    <row r="34" spans="1:12" s="256" customFormat="1" x14ac:dyDescent="0.25">
      <c r="A34" s="2"/>
      <c r="B34" s="2"/>
      <c r="C34" s="2"/>
      <c r="D34" s="7"/>
      <c r="E34" s="26"/>
      <c r="F34" s="172"/>
      <c r="I34" s="5"/>
      <c r="J34" s="5"/>
      <c r="K34" s="5"/>
      <c r="L34" s="5"/>
    </row>
    <row r="35" spans="1:12" s="256" customFormat="1" x14ac:dyDescent="0.25">
      <c r="A35" s="2"/>
      <c r="B35" s="2"/>
      <c r="C35" s="2"/>
      <c r="D35" s="7"/>
      <c r="E35" s="26"/>
      <c r="F35" s="172"/>
      <c r="I35" s="5"/>
      <c r="J35" s="5"/>
      <c r="K35" s="5"/>
      <c r="L35" s="5"/>
    </row>
    <row r="36" spans="1:12" s="256" customFormat="1" x14ac:dyDescent="0.25">
      <c r="A36" s="2"/>
      <c r="B36" s="2"/>
      <c r="C36" s="2"/>
      <c r="D36" s="7"/>
      <c r="E36" s="26"/>
      <c r="F36" s="172"/>
      <c r="I36" s="5"/>
      <c r="J36" s="5"/>
      <c r="K36" s="5"/>
      <c r="L36" s="5"/>
    </row>
    <row r="37" spans="1:12" s="256" customFormat="1" x14ac:dyDescent="0.25">
      <c r="A37" s="2"/>
      <c r="B37" s="2"/>
      <c r="C37" s="2"/>
      <c r="D37" s="7"/>
      <c r="E37" s="26"/>
      <c r="F37" s="172"/>
      <c r="I37" s="5"/>
      <c r="J37" s="5"/>
      <c r="K37" s="5"/>
      <c r="L37" s="5"/>
    </row>
    <row r="38" spans="1:12" s="256" customFormat="1" x14ac:dyDescent="0.25">
      <c r="A38" s="2"/>
      <c r="B38" s="2"/>
      <c r="C38" s="2"/>
      <c r="D38" s="7"/>
      <c r="E38" s="26"/>
      <c r="F38" s="172"/>
      <c r="I38" s="5"/>
      <c r="J38" s="5"/>
      <c r="K38" s="5"/>
      <c r="L38" s="5"/>
    </row>
    <row r="39" spans="1:12" s="256" customFormat="1" x14ac:dyDescent="0.25">
      <c r="A39" s="2"/>
      <c r="B39" s="2"/>
      <c r="C39" s="2"/>
      <c r="D39" s="7"/>
      <c r="E39" s="26"/>
      <c r="F39" s="172"/>
      <c r="I39" s="5"/>
      <c r="J39" s="5"/>
      <c r="K39" s="5"/>
      <c r="L39" s="5"/>
    </row>
    <row r="40" spans="1:12" s="256" customFormat="1" x14ac:dyDescent="0.25">
      <c r="A40" s="2"/>
      <c r="B40" s="2"/>
      <c r="C40" s="2"/>
      <c r="D40" s="7"/>
      <c r="E40" s="26"/>
      <c r="F40" s="172"/>
      <c r="I40" s="5"/>
      <c r="J40" s="5"/>
      <c r="K40" s="5"/>
      <c r="L40" s="5"/>
    </row>
    <row r="41" spans="1:12" s="256" customFormat="1" x14ac:dyDescent="0.25">
      <c r="A41" s="2"/>
      <c r="B41" s="2"/>
      <c r="C41" s="2"/>
      <c r="D41" s="7"/>
      <c r="E41" s="26"/>
      <c r="F41" s="172"/>
      <c r="I41" s="5"/>
      <c r="J41" s="5"/>
      <c r="K41" s="5"/>
      <c r="L41" s="5"/>
    </row>
    <row r="42" spans="1:12" s="256" customFormat="1" x14ac:dyDescent="0.25">
      <c r="A42" s="2"/>
      <c r="B42" s="2"/>
      <c r="C42" s="2"/>
      <c r="D42" s="7"/>
      <c r="E42" s="26"/>
      <c r="F42" s="172"/>
      <c r="I42" s="5"/>
      <c r="J42" s="5"/>
      <c r="K42" s="5"/>
      <c r="L42" s="5"/>
    </row>
    <row r="43" spans="1:12" s="256" customFormat="1" x14ac:dyDescent="0.25">
      <c r="A43" s="2"/>
      <c r="B43" s="2"/>
      <c r="C43" s="2"/>
      <c r="D43" s="7"/>
      <c r="E43" s="26"/>
      <c r="F43" s="172"/>
      <c r="I43" s="5"/>
      <c r="J43" s="5"/>
      <c r="K43" s="5"/>
      <c r="L43" s="5"/>
    </row>
    <row r="44" spans="1:12" s="256" customFormat="1" x14ac:dyDescent="0.25">
      <c r="A44" s="2"/>
      <c r="B44" s="2"/>
      <c r="C44" s="2"/>
      <c r="D44" s="7"/>
      <c r="E44" s="26"/>
      <c r="F44" s="172"/>
      <c r="I44" s="5"/>
      <c r="J44" s="5"/>
      <c r="K44" s="5"/>
      <c r="L44" s="5"/>
    </row>
    <row r="45" spans="1:12" s="256" customFormat="1" x14ac:dyDescent="0.25">
      <c r="A45" s="2"/>
      <c r="B45" s="2"/>
      <c r="C45" s="2"/>
      <c r="D45" s="7"/>
      <c r="E45" s="26"/>
      <c r="F45" s="172"/>
      <c r="I45" s="5"/>
      <c r="J45" s="5"/>
      <c r="K45" s="5"/>
      <c r="L45" s="5"/>
    </row>
    <row r="46" spans="1:12" s="26" customFormat="1" x14ac:dyDescent="0.25">
      <c r="A46" s="2"/>
      <c r="B46" s="2"/>
      <c r="C46" s="2"/>
      <c r="D46" s="7"/>
      <c r="F46" s="172"/>
      <c r="G46" s="256"/>
      <c r="H46" s="256"/>
      <c r="I46" s="5"/>
      <c r="J46" s="5"/>
      <c r="K46" s="5"/>
      <c r="L46" s="5"/>
    </row>
    <row r="47" spans="1:12" s="26" customFormat="1" x14ac:dyDescent="0.25">
      <c r="A47" s="2"/>
      <c r="B47" s="2"/>
      <c r="C47" s="2"/>
      <c r="D47" s="7"/>
      <c r="F47" s="172"/>
      <c r="G47" s="256"/>
      <c r="H47" s="256"/>
      <c r="I47" s="5"/>
      <c r="J47" s="5"/>
      <c r="K47" s="5"/>
      <c r="L47" s="5"/>
    </row>
    <row r="48" spans="1:12" s="26" customFormat="1" x14ac:dyDescent="0.25">
      <c r="A48" s="2"/>
      <c r="B48" s="2"/>
      <c r="C48" s="2"/>
      <c r="D48" s="7"/>
      <c r="F48" s="172"/>
      <c r="G48" s="256"/>
      <c r="H48" s="256"/>
      <c r="I48" s="5"/>
      <c r="J48" s="5"/>
      <c r="K48" s="5"/>
      <c r="L48" s="5"/>
    </row>
    <row r="49" spans="1:12" s="26" customFormat="1" x14ac:dyDescent="0.25">
      <c r="A49" s="2"/>
      <c r="B49" s="2"/>
      <c r="C49" s="2"/>
      <c r="D49" s="7"/>
      <c r="F49" s="172"/>
      <c r="G49" s="256"/>
      <c r="H49" s="256"/>
      <c r="I49" s="5"/>
      <c r="J49" s="5"/>
      <c r="K49" s="5"/>
      <c r="L49" s="5"/>
    </row>
    <row r="50" spans="1:12" s="26" customFormat="1" x14ac:dyDescent="0.25">
      <c r="A50" s="2"/>
      <c r="B50" s="2"/>
      <c r="C50" s="2"/>
      <c r="D50" s="7"/>
      <c r="F50" s="172"/>
      <c r="G50" s="256"/>
      <c r="H50" s="256"/>
      <c r="I50" s="5"/>
      <c r="J50" s="5"/>
      <c r="K50" s="5"/>
      <c r="L50" s="5"/>
    </row>
    <row r="51" spans="1:12" s="26" customFormat="1" x14ac:dyDescent="0.25">
      <c r="A51" s="2"/>
      <c r="B51" s="2"/>
      <c r="C51" s="2"/>
      <c r="D51" s="7"/>
      <c r="F51" s="172"/>
      <c r="G51" s="256"/>
      <c r="H51" s="256"/>
      <c r="I51" s="5"/>
      <c r="J51" s="5"/>
      <c r="K51" s="5"/>
      <c r="L51" s="5"/>
    </row>
    <row r="52" spans="1:12" s="26" customFormat="1" x14ac:dyDescent="0.25">
      <c r="A52" s="2"/>
      <c r="B52" s="2"/>
      <c r="C52" s="2"/>
      <c r="D52" s="7"/>
      <c r="F52" s="172"/>
      <c r="G52" s="256"/>
      <c r="H52" s="256"/>
      <c r="I52" s="5"/>
      <c r="J52" s="5"/>
      <c r="K52" s="5"/>
      <c r="L52" s="5"/>
    </row>
    <row r="53" spans="1:12" s="26" customFormat="1" x14ac:dyDescent="0.25">
      <c r="A53" s="2"/>
      <c r="B53" s="2"/>
      <c r="C53" s="2"/>
      <c r="D53" s="7"/>
      <c r="F53" s="172"/>
      <c r="G53" s="256"/>
      <c r="H53" s="256"/>
      <c r="I53" s="5"/>
      <c r="J53" s="5"/>
      <c r="K53" s="5"/>
      <c r="L53" s="5"/>
    </row>
    <row r="54" spans="1:12" s="26" customFormat="1" x14ac:dyDescent="0.25">
      <c r="A54" s="2"/>
      <c r="B54" s="2"/>
      <c r="C54" s="2"/>
      <c r="D54" s="7"/>
      <c r="F54" s="172"/>
      <c r="G54" s="256"/>
      <c r="H54" s="256"/>
      <c r="I54" s="5"/>
      <c r="J54" s="5"/>
      <c r="K54" s="5"/>
      <c r="L54" s="5"/>
    </row>
    <row r="55" spans="1:12" s="26" customFormat="1" x14ac:dyDescent="0.25">
      <c r="A55" s="2"/>
      <c r="B55" s="2"/>
      <c r="C55" s="2"/>
      <c r="D55" s="7"/>
      <c r="F55" s="172"/>
      <c r="G55" s="256"/>
      <c r="H55" s="256"/>
      <c r="I55" s="5"/>
      <c r="J55" s="5"/>
      <c r="K55" s="5"/>
      <c r="L55" s="5"/>
    </row>
    <row r="56" spans="1:12" s="26" customFormat="1" x14ac:dyDescent="0.25">
      <c r="A56" s="2"/>
      <c r="B56" s="2"/>
      <c r="C56" s="2"/>
      <c r="D56" s="7"/>
      <c r="F56" s="172"/>
      <c r="G56" s="256"/>
      <c r="H56" s="256"/>
      <c r="I56" s="5"/>
      <c r="J56" s="5"/>
      <c r="K56" s="5"/>
      <c r="L56" s="5"/>
    </row>
    <row r="57" spans="1:12" s="26" customFormat="1" x14ac:dyDescent="0.25">
      <c r="A57" s="2"/>
      <c r="B57" s="2"/>
      <c r="C57" s="2"/>
      <c r="D57" s="7"/>
      <c r="F57" s="172"/>
      <c r="G57" s="256"/>
      <c r="H57" s="256"/>
      <c r="I57" s="5"/>
      <c r="J57" s="5"/>
      <c r="K57" s="5"/>
      <c r="L57" s="5"/>
    </row>
    <row r="58" spans="1:12" s="26" customFormat="1" x14ac:dyDescent="0.25">
      <c r="A58" s="2"/>
      <c r="B58" s="2"/>
      <c r="C58" s="2"/>
      <c r="D58" s="7"/>
      <c r="F58" s="172"/>
      <c r="G58" s="256"/>
      <c r="H58" s="256"/>
      <c r="I58" s="5"/>
      <c r="J58" s="5"/>
      <c r="K58" s="5"/>
      <c r="L58" s="5"/>
    </row>
    <row r="59" spans="1:12" s="26" customFormat="1" x14ac:dyDescent="0.25">
      <c r="A59" s="2"/>
      <c r="B59" s="2"/>
      <c r="C59" s="2"/>
      <c r="D59" s="7"/>
      <c r="F59" s="172"/>
      <c r="G59" s="256"/>
      <c r="H59" s="256"/>
      <c r="I59" s="5"/>
      <c r="J59" s="5"/>
      <c r="K59" s="5"/>
      <c r="L59" s="5"/>
    </row>
    <row r="60" spans="1:12" s="26" customFormat="1" x14ac:dyDescent="0.25">
      <c r="A60" s="2"/>
      <c r="B60" s="2"/>
      <c r="C60" s="2"/>
      <c r="D60" s="7"/>
      <c r="F60" s="172"/>
      <c r="G60" s="256"/>
      <c r="H60" s="256"/>
      <c r="I60" s="5"/>
      <c r="J60" s="5"/>
      <c r="K60" s="5"/>
      <c r="L60" s="5"/>
    </row>
    <row r="61" spans="1:12" s="26" customFormat="1" x14ac:dyDescent="0.25">
      <c r="A61" s="2"/>
      <c r="B61" s="2"/>
      <c r="C61" s="2"/>
      <c r="D61" s="7"/>
      <c r="F61" s="172"/>
      <c r="G61" s="256"/>
      <c r="H61" s="256"/>
      <c r="I61" s="5"/>
      <c r="J61" s="5"/>
      <c r="K61" s="5"/>
      <c r="L61" s="5"/>
    </row>
    <row r="62" spans="1:12" s="26" customFormat="1" x14ac:dyDescent="0.25">
      <c r="A62" s="2"/>
      <c r="B62" s="2"/>
      <c r="C62" s="2"/>
      <c r="D62" s="7"/>
      <c r="F62" s="172"/>
      <c r="G62" s="256"/>
      <c r="H62" s="256"/>
      <c r="I62" s="5"/>
      <c r="J62" s="5"/>
      <c r="K62" s="5"/>
      <c r="L62" s="5"/>
    </row>
    <row r="63" spans="1:12" s="26" customFormat="1" x14ac:dyDescent="0.25">
      <c r="A63" s="2"/>
      <c r="B63" s="2"/>
      <c r="C63" s="2"/>
      <c r="D63" s="7"/>
      <c r="F63" s="172"/>
      <c r="G63" s="256"/>
      <c r="H63" s="256"/>
      <c r="I63" s="5"/>
      <c r="J63" s="5"/>
      <c r="K63" s="5"/>
      <c r="L63" s="5"/>
    </row>
    <row r="64" spans="1:12" s="26" customFormat="1" x14ac:dyDescent="0.25">
      <c r="A64" s="2"/>
      <c r="B64" s="2"/>
      <c r="C64" s="2"/>
      <c r="D64" s="7"/>
      <c r="F64" s="172"/>
      <c r="G64" s="256"/>
      <c r="H64" s="256"/>
      <c r="I64" s="5"/>
      <c r="J64" s="5"/>
      <c r="K64" s="5"/>
      <c r="L64" s="5"/>
    </row>
    <row r="65" spans="1:12" s="26" customFormat="1" x14ac:dyDescent="0.25">
      <c r="A65" s="2"/>
      <c r="B65" s="2"/>
      <c r="C65" s="2"/>
      <c r="D65" s="7"/>
      <c r="F65" s="172"/>
      <c r="G65" s="256"/>
      <c r="H65" s="256"/>
      <c r="I65" s="5"/>
      <c r="J65" s="5"/>
      <c r="K65" s="5"/>
      <c r="L65" s="5"/>
    </row>
    <row r="66" spans="1:12" s="26" customFormat="1" x14ac:dyDescent="0.25">
      <c r="A66" s="2"/>
      <c r="B66" s="2"/>
      <c r="C66" s="2"/>
      <c r="D66" s="7"/>
      <c r="F66" s="172"/>
      <c r="G66" s="256"/>
      <c r="H66" s="256"/>
      <c r="I66" s="5"/>
      <c r="J66" s="5"/>
      <c r="K66" s="5"/>
      <c r="L66" s="5"/>
    </row>
    <row r="67" spans="1:12" s="26" customFormat="1" x14ac:dyDescent="0.25">
      <c r="A67" s="2"/>
      <c r="B67" s="2"/>
      <c r="C67" s="2"/>
      <c r="D67" s="7"/>
      <c r="F67" s="172"/>
      <c r="G67" s="256"/>
      <c r="H67" s="256"/>
      <c r="I67" s="5"/>
      <c r="J67" s="5"/>
      <c r="K67" s="5"/>
      <c r="L67" s="5"/>
    </row>
    <row r="68" spans="1:12" s="26" customFormat="1" x14ac:dyDescent="0.25">
      <c r="A68" s="2"/>
      <c r="B68" s="2"/>
      <c r="C68" s="2"/>
      <c r="D68" s="7"/>
      <c r="F68" s="172"/>
      <c r="G68" s="256"/>
      <c r="H68" s="256"/>
      <c r="I68" s="5"/>
      <c r="J68" s="5"/>
      <c r="K68" s="5"/>
      <c r="L68" s="5"/>
    </row>
    <row r="69" spans="1:12" s="26" customFormat="1" x14ac:dyDescent="0.25">
      <c r="A69" s="2"/>
      <c r="B69" s="2"/>
      <c r="C69" s="2"/>
      <c r="D69" s="7"/>
      <c r="F69" s="172"/>
      <c r="G69" s="256"/>
      <c r="H69" s="256"/>
      <c r="I69" s="5"/>
      <c r="J69" s="5"/>
      <c r="K69" s="5"/>
      <c r="L69" s="5"/>
    </row>
    <row r="70" spans="1:12" s="26" customFormat="1" x14ac:dyDescent="0.25">
      <c r="A70" s="2"/>
      <c r="B70" s="2"/>
      <c r="C70" s="2"/>
      <c r="D70" s="7"/>
      <c r="F70" s="172"/>
      <c r="G70" s="256"/>
      <c r="H70" s="256"/>
      <c r="I70" s="5"/>
      <c r="J70" s="5"/>
      <c r="K70" s="5"/>
      <c r="L70" s="5"/>
    </row>
    <row r="71" spans="1:12" s="26" customFormat="1" x14ac:dyDescent="0.25">
      <c r="A71" s="2"/>
      <c r="B71" s="2"/>
      <c r="C71" s="2"/>
      <c r="D71" s="7"/>
      <c r="F71" s="172"/>
      <c r="G71" s="256"/>
      <c r="H71" s="256"/>
      <c r="I71" s="5"/>
      <c r="J71" s="5"/>
      <c r="K71" s="5"/>
      <c r="L71" s="5"/>
    </row>
    <row r="72" spans="1:12" s="26" customFormat="1" x14ac:dyDescent="0.25">
      <c r="A72" s="2"/>
      <c r="B72" s="2"/>
      <c r="C72" s="2"/>
      <c r="D72" s="7"/>
      <c r="F72" s="172"/>
      <c r="G72" s="256"/>
      <c r="H72" s="256"/>
      <c r="I72" s="5"/>
      <c r="J72" s="5"/>
      <c r="K72" s="5"/>
      <c r="L72" s="5"/>
    </row>
    <row r="73" spans="1:12" s="26" customFormat="1" x14ac:dyDescent="0.25">
      <c r="A73" s="2"/>
      <c r="B73" s="2"/>
      <c r="C73" s="2"/>
      <c r="D73" s="7"/>
      <c r="F73" s="172"/>
      <c r="G73" s="256"/>
      <c r="H73" s="256"/>
      <c r="I73" s="5"/>
      <c r="J73" s="5"/>
      <c r="K73" s="5"/>
      <c r="L73" s="5"/>
    </row>
    <row r="74" spans="1:12" s="26" customFormat="1" x14ac:dyDescent="0.25">
      <c r="A74" s="2"/>
      <c r="B74" s="2"/>
      <c r="C74" s="2"/>
      <c r="D74" s="7"/>
      <c r="F74" s="172"/>
      <c r="G74" s="256"/>
      <c r="H74" s="256"/>
      <c r="I74" s="5"/>
      <c r="J74" s="5"/>
      <c r="K74" s="5"/>
      <c r="L74" s="5"/>
    </row>
    <row r="75" spans="1:12" s="26" customFormat="1" x14ac:dyDescent="0.25">
      <c r="A75" s="2"/>
      <c r="B75" s="2"/>
      <c r="C75" s="2"/>
      <c r="D75" s="7"/>
      <c r="F75" s="172"/>
      <c r="G75" s="256"/>
      <c r="H75" s="256"/>
      <c r="I75" s="5"/>
      <c r="J75" s="5"/>
      <c r="K75" s="5"/>
      <c r="L75" s="5"/>
    </row>
    <row r="76" spans="1:12" s="26" customFormat="1" x14ac:dyDescent="0.25">
      <c r="A76" s="2"/>
      <c r="B76" s="2"/>
      <c r="C76" s="2"/>
      <c r="D76" s="7"/>
      <c r="F76" s="172"/>
      <c r="G76" s="256"/>
      <c r="H76" s="256"/>
      <c r="I76" s="5"/>
      <c r="J76" s="5"/>
      <c r="K76" s="5"/>
      <c r="L76" s="5"/>
    </row>
    <row r="77" spans="1:12" s="26" customFormat="1" x14ac:dyDescent="0.25">
      <c r="A77" s="2"/>
      <c r="B77" s="2"/>
      <c r="C77" s="2"/>
      <c r="D77" s="7"/>
      <c r="F77" s="172"/>
      <c r="G77" s="256"/>
      <c r="H77" s="256"/>
      <c r="I77" s="5"/>
      <c r="J77" s="5"/>
      <c r="K77" s="5"/>
      <c r="L77" s="5"/>
    </row>
    <row r="78" spans="1:12" s="26" customFormat="1" x14ac:dyDescent="0.25">
      <c r="A78" s="2"/>
      <c r="B78" s="2"/>
      <c r="C78" s="2"/>
      <c r="D78" s="7"/>
      <c r="F78" s="172"/>
      <c r="G78" s="256"/>
      <c r="H78" s="256"/>
      <c r="I78" s="5"/>
      <c r="J78" s="5"/>
      <c r="K78" s="5"/>
      <c r="L78" s="5"/>
    </row>
    <row r="79" spans="1:12" s="26" customFormat="1" x14ac:dyDescent="0.25">
      <c r="A79" s="2"/>
      <c r="B79" s="2"/>
      <c r="C79" s="2"/>
      <c r="D79" s="7"/>
      <c r="F79" s="172"/>
      <c r="G79" s="256"/>
      <c r="H79" s="256"/>
      <c r="I79" s="5"/>
      <c r="J79" s="5"/>
      <c r="K79" s="5"/>
      <c r="L79" s="5"/>
    </row>
    <row r="80" spans="1:12" s="26" customFormat="1" x14ac:dyDescent="0.25">
      <c r="A80" s="2"/>
      <c r="B80" s="2"/>
      <c r="C80" s="2"/>
      <c r="D80" s="7"/>
      <c r="F80" s="172"/>
      <c r="G80" s="256"/>
      <c r="H80" s="256"/>
      <c r="I80" s="5"/>
      <c r="J80" s="5"/>
      <c r="K80" s="5"/>
      <c r="L80" s="5"/>
    </row>
  </sheetData>
  <mergeCells count="1">
    <mergeCell ref="A1:B1"/>
  </mergeCell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J216"/>
  <sheetViews>
    <sheetView topLeftCell="A15" zoomScale="110" zoomScaleNormal="110" workbookViewId="0">
      <selection activeCell="C15" sqref="C15"/>
    </sheetView>
  </sheetViews>
  <sheetFormatPr defaultRowHeight="15" x14ac:dyDescent="0.25"/>
  <cols>
    <col min="1" max="1" width="6.140625" style="5" customWidth="1"/>
    <col min="2" max="2" width="12.85546875" style="5" customWidth="1"/>
    <col min="3" max="3" width="52" style="5" customWidth="1"/>
    <col min="4" max="5" width="19.140625" style="26" customWidth="1"/>
    <col min="6" max="6" width="23.140625" style="26" customWidth="1"/>
    <col min="7" max="7" width="18" style="224" bestFit="1" customWidth="1"/>
    <col min="8" max="8" width="13.140625" style="224" bestFit="1" customWidth="1"/>
    <col min="9" max="9" width="20.5703125" style="5" customWidth="1"/>
    <col min="10" max="10" width="17.140625" style="5" customWidth="1"/>
    <col min="11" max="256" width="9.140625" style="5"/>
    <col min="257" max="257" width="6.140625" style="5" customWidth="1"/>
    <col min="258" max="258" width="12.85546875" style="5" customWidth="1"/>
    <col min="259" max="259" width="52" style="5" customWidth="1"/>
    <col min="260" max="261" width="19.140625" style="5" customWidth="1"/>
    <col min="262" max="262" width="23.140625" style="5" customWidth="1"/>
    <col min="263" max="263" width="18" style="5" bestFit="1" customWidth="1"/>
    <col min="264" max="264" width="13.140625" style="5" bestFit="1" customWidth="1"/>
    <col min="265" max="265" width="20.5703125" style="5" customWidth="1"/>
    <col min="266" max="266" width="17.140625" style="5" customWidth="1"/>
    <col min="267" max="512" width="9.140625" style="5"/>
    <col min="513" max="513" width="6.140625" style="5" customWidth="1"/>
    <col min="514" max="514" width="12.85546875" style="5" customWidth="1"/>
    <col min="515" max="515" width="52" style="5" customWidth="1"/>
    <col min="516" max="517" width="19.140625" style="5" customWidth="1"/>
    <col min="518" max="518" width="23.140625" style="5" customWidth="1"/>
    <col min="519" max="519" width="18" style="5" bestFit="1" customWidth="1"/>
    <col min="520" max="520" width="13.140625" style="5" bestFit="1" customWidth="1"/>
    <col min="521" max="521" width="20.5703125" style="5" customWidth="1"/>
    <col min="522" max="522" width="17.140625" style="5" customWidth="1"/>
    <col min="523" max="768" width="9.140625" style="5"/>
    <col min="769" max="769" width="6.140625" style="5" customWidth="1"/>
    <col min="770" max="770" width="12.85546875" style="5" customWidth="1"/>
    <col min="771" max="771" width="52" style="5" customWidth="1"/>
    <col min="772" max="773" width="19.140625" style="5" customWidth="1"/>
    <col min="774" max="774" width="23.140625" style="5" customWidth="1"/>
    <col min="775" max="775" width="18" style="5" bestFit="1" customWidth="1"/>
    <col min="776" max="776" width="13.140625" style="5" bestFit="1" customWidth="1"/>
    <col min="777" max="777" width="20.5703125" style="5" customWidth="1"/>
    <col min="778" max="778" width="17.140625" style="5" customWidth="1"/>
    <col min="779" max="1024" width="9.140625" style="5"/>
    <col min="1025" max="1025" width="6.140625" style="5" customWidth="1"/>
    <col min="1026" max="1026" width="12.85546875" style="5" customWidth="1"/>
    <col min="1027" max="1027" width="52" style="5" customWidth="1"/>
    <col min="1028" max="1029" width="19.140625" style="5" customWidth="1"/>
    <col min="1030" max="1030" width="23.140625" style="5" customWidth="1"/>
    <col min="1031" max="1031" width="18" style="5" bestFit="1" customWidth="1"/>
    <col min="1032" max="1032" width="13.140625" style="5" bestFit="1" customWidth="1"/>
    <col min="1033" max="1033" width="20.5703125" style="5" customWidth="1"/>
    <col min="1034" max="1034" width="17.140625" style="5" customWidth="1"/>
    <col min="1035" max="1280" width="9.140625" style="5"/>
    <col min="1281" max="1281" width="6.140625" style="5" customWidth="1"/>
    <col min="1282" max="1282" width="12.85546875" style="5" customWidth="1"/>
    <col min="1283" max="1283" width="52" style="5" customWidth="1"/>
    <col min="1284" max="1285" width="19.140625" style="5" customWidth="1"/>
    <col min="1286" max="1286" width="23.140625" style="5" customWidth="1"/>
    <col min="1287" max="1287" width="18" style="5" bestFit="1" customWidth="1"/>
    <col min="1288" max="1288" width="13.140625" style="5" bestFit="1" customWidth="1"/>
    <col min="1289" max="1289" width="20.5703125" style="5" customWidth="1"/>
    <col min="1290" max="1290" width="17.140625" style="5" customWidth="1"/>
    <col min="1291" max="1536" width="9.140625" style="5"/>
    <col min="1537" max="1537" width="6.140625" style="5" customWidth="1"/>
    <col min="1538" max="1538" width="12.85546875" style="5" customWidth="1"/>
    <col min="1539" max="1539" width="52" style="5" customWidth="1"/>
    <col min="1540" max="1541" width="19.140625" style="5" customWidth="1"/>
    <col min="1542" max="1542" width="23.140625" style="5" customWidth="1"/>
    <col min="1543" max="1543" width="18" style="5" bestFit="1" customWidth="1"/>
    <col min="1544" max="1544" width="13.140625" style="5" bestFit="1" customWidth="1"/>
    <col min="1545" max="1545" width="20.5703125" style="5" customWidth="1"/>
    <col min="1546" max="1546" width="17.140625" style="5" customWidth="1"/>
    <col min="1547" max="1792" width="9.140625" style="5"/>
    <col min="1793" max="1793" width="6.140625" style="5" customWidth="1"/>
    <col min="1794" max="1794" width="12.85546875" style="5" customWidth="1"/>
    <col min="1795" max="1795" width="52" style="5" customWidth="1"/>
    <col min="1796" max="1797" width="19.140625" style="5" customWidth="1"/>
    <col min="1798" max="1798" width="23.140625" style="5" customWidth="1"/>
    <col min="1799" max="1799" width="18" style="5" bestFit="1" customWidth="1"/>
    <col min="1800" max="1800" width="13.140625" style="5" bestFit="1" customWidth="1"/>
    <col min="1801" max="1801" width="20.5703125" style="5" customWidth="1"/>
    <col min="1802" max="1802" width="17.140625" style="5" customWidth="1"/>
    <col min="1803" max="2048" width="9.140625" style="5"/>
    <col min="2049" max="2049" width="6.140625" style="5" customWidth="1"/>
    <col min="2050" max="2050" width="12.85546875" style="5" customWidth="1"/>
    <col min="2051" max="2051" width="52" style="5" customWidth="1"/>
    <col min="2052" max="2053" width="19.140625" style="5" customWidth="1"/>
    <col min="2054" max="2054" width="23.140625" style="5" customWidth="1"/>
    <col min="2055" max="2055" width="18" style="5" bestFit="1" customWidth="1"/>
    <col min="2056" max="2056" width="13.140625" style="5" bestFit="1" customWidth="1"/>
    <col min="2057" max="2057" width="20.5703125" style="5" customWidth="1"/>
    <col min="2058" max="2058" width="17.140625" style="5" customWidth="1"/>
    <col min="2059" max="2304" width="9.140625" style="5"/>
    <col min="2305" max="2305" width="6.140625" style="5" customWidth="1"/>
    <col min="2306" max="2306" width="12.85546875" style="5" customWidth="1"/>
    <col min="2307" max="2307" width="52" style="5" customWidth="1"/>
    <col min="2308" max="2309" width="19.140625" style="5" customWidth="1"/>
    <col min="2310" max="2310" width="23.140625" style="5" customWidth="1"/>
    <col min="2311" max="2311" width="18" style="5" bestFit="1" customWidth="1"/>
    <col min="2312" max="2312" width="13.140625" style="5" bestFit="1" customWidth="1"/>
    <col min="2313" max="2313" width="20.5703125" style="5" customWidth="1"/>
    <col min="2314" max="2314" width="17.140625" style="5" customWidth="1"/>
    <col min="2315" max="2560" width="9.140625" style="5"/>
    <col min="2561" max="2561" width="6.140625" style="5" customWidth="1"/>
    <col min="2562" max="2562" width="12.85546875" style="5" customWidth="1"/>
    <col min="2563" max="2563" width="52" style="5" customWidth="1"/>
    <col min="2564" max="2565" width="19.140625" style="5" customWidth="1"/>
    <col min="2566" max="2566" width="23.140625" style="5" customWidth="1"/>
    <col min="2567" max="2567" width="18" style="5" bestFit="1" customWidth="1"/>
    <col min="2568" max="2568" width="13.140625" style="5" bestFit="1" customWidth="1"/>
    <col min="2569" max="2569" width="20.5703125" style="5" customWidth="1"/>
    <col min="2570" max="2570" width="17.140625" style="5" customWidth="1"/>
    <col min="2571" max="2816" width="9.140625" style="5"/>
    <col min="2817" max="2817" width="6.140625" style="5" customWidth="1"/>
    <col min="2818" max="2818" width="12.85546875" style="5" customWidth="1"/>
    <col min="2819" max="2819" width="52" style="5" customWidth="1"/>
    <col min="2820" max="2821" width="19.140625" style="5" customWidth="1"/>
    <col min="2822" max="2822" width="23.140625" style="5" customWidth="1"/>
    <col min="2823" max="2823" width="18" style="5" bestFit="1" customWidth="1"/>
    <col min="2824" max="2824" width="13.140625" style="5" bestFit="1" customWidth="1"/>
    <col min="2825" max="2825" width="20.5703125" style="5" customWidth="1"/>
    <col min="2826" max="2826" width="17.140625" style="5" customWidth="1"/>
    <col min="2827" max="3072" width="9.140625" style="5"/>
    <col min="3073" max="3073" width="6.140625" style="5" customWidth="1"/>
    <col min="3074" max="3074" width="12.85546875" style="5" customWidth="1"/>
    <col min="3075" max="3075" width="52" style="5" customWidth="1"/>
    <col min="3076" max="3077" width="19.140625" style="5" customWidth="1"/>
    <col min="3078" max="3078" width="23.140625" style="5" customWidth="1"/>
    <col min="3079" max="3079" width="18" style="5" bestFit="1" customWidth="1"/>
    <col min="3080" max="3080" width="13.140625" style="5" bestFit="1" customWidth="1"/>
    <col min="3081" max="3081" width="20.5703125" style="5" customWidth="1"/>
    <col min="3082" max="3082" width="17.140625" style="5" customWidth="1"/>
    <col min="3083" max="3328" width="9.140625" style="5"/>
    <col min="3329" max="3329" width="6.140625" style="5" customWidth="1"/>
    <col min="3330" max="3330" width="12.85546875" style="5" customWidth="1"/>
    <col min="3331" max="3331" width="52" style="5" customWidth="1"/>
    <col min="3332" max="3333" width="19.140625" style="5" customWidth="1"/>
    <col min="3334" max="3334" width="23.140625" style="5" customWidth="1"/>
    <col min="3335" max="3335" width="18" style="5" bestFit="1" customWidth="1"/>
    <col min="3336" max="3336" width="13.140625" style="5" bestFit="1" customWidth="1"/>
    <col min="3337" max="3337" width="20.5703125" style="5" customWidth="1"/>
    <col min="3338" max="3338" width="17.140625" style="5" customWidth="1"/>
    <col min="3339" max="3584" width="9.140625" style="5"/>
    <col min="3585" max="3585" width="6.140625" style="5" customWidth="1"/>
    <col min="3586" max="3586" width="12.85546875" style="5" customWidth="1"/>
    <col min="3587" max="3587" width="52" style="5" customWidth="1"/>
    <col min="3588" max="3589" width="19.140625" style="5" customWidth="1"/>
    <col min="3590" max="3590" width="23.140625" style="5" customWidth="1"/>
    <col min="3591" max="3591" width="18" style="5" bestFit="1" customWidth="1"/>
    <col min="3592" max="3592" width="13.140625" style="5" bestFit="1" customWidth="1"/>
    <col min="3593" max="3593" width="20.5703125" style="5" customWidth="1"/>
    <col min="3594" max="3594" width="17.140625" style="5" customWidth="1"/>
    <col min="3595" max="3840" width="9.140625" style="5"/>
    <col min="3841" max="3841" width="6.140625" style="5" customWidth="1"/>
    <col min="3842" max="3842" width="12.85546875" style="5" customWidth="1"/>
    <col min="3843" max="3843" width="52" style="5" customWidth="1"/>
    <col min="3844" max="3845" width="19.140625" style="5" customWidth="1"/>
    <col min="3846" max="3846" width="23.140625" style="5" customWidth="1"/>
    <col min="3847" max="3847" width="18" style="5" bestFit="1" customWidth="1"/>
    <col min="3848" max="3848" width="13.140625" style="5" bestFit="1" customWidth="1"/>
    <col min="3849" max="3849" width="20.5703125" style="5" customWidth="1"/>
    <col min="3850" max="3850" width="17.140625" style="5" customWidth="1"/>
    <col min="3851" max="4096" width="9.140625" style="5"/>
    <col min="4097" max="4097" width="6.140625" style="5" customWidth="1"/>
    <col min="4098" max="4098" width="12.85546875" style="5" customWidth="1"/>
    <col min="4099" max="4099" width="52" style="5" customWidth="1"/>
    <col min="4100" max="4101" width="19.140625" style="5" customWidth="1"/>
    <col min="4102" max="4102" width="23.140625" style="5" customWidth="1"/>
    <col min="4103" max="4103" width="18" style="5" bestFit="1" customWidth="1"/>
    <col min="4104" max="4104" width="13.140625" style="5" bestFit="1" customWidth="1"/>
    <col min="4105" max="4105" width="20.5703125" style="5" customWidth="1"/>
    <col min="4106" max="4106" width="17.140625" style="5" customWidth="1"/>
    <col min="4107" max="4352" width="9.140625" style="5"/>
    <col min="4353" max="4353" width="6.140625" style="5" customWidth="1"/>
    <col min="4354" max="4354" width="12.85546875" style="5" customWidth="1"/>
    <col min="4355" max="4355" width="52" style="5" customWidth="1"/>
    <col min="4356" max="4357" width="19.140625" style="5" customWidth="1"/>
    <col min="4358" max="4358" width="23.140625" style="5" customWidth="1"/>
    <col min="4359" max="4359" width="18" style="5" bestFit="1" customWidth="1"/>
    <col min="4360" max="4360" width="13.140625" style="5" bestFit="1" customWidth="1"/>
    <col min="4361" max="4361" width="20.5703125" style="5" customWidth="1"/>
    <col min="4362" max="4362" width="17.140625" style="5" customWidth="1"/>
    <col min="4363" max="4608" width="9.140625" style="5"/>
    <col min="4609" max="4609" width="6.140625" style="5" customWidth="1"/>
    <col min="4610" max="4610" width="12.85546875" style="5" customWidth="1"/>
    <col min="4611" max="4611" width="52" style="5" customWidth="1"/>
    <col min="4612" max="4613" width="19.140625" style="5" customWidth="1"/>
    <col min="4614" max="4614" width="23.140625" style="5" customWidth="1"/>
    <col min="4615" max="4615" width="18" style="5" bestFit="1" customWidth="1"/>
    <col min="4616" max="4616" width="13.140625" style="5" bestFit="1" customWidth="1"/>
    <col min="4617" max="4617" width="20.5703125" style="5" customWidth="1"/>
    <col min="4618" max="4618" width="17.140625" style="5" customWidth="1"/>
    <col min="4619" max="4864" width="9.140625" style="5"/>
    <col min="4865" max="4865" width="6.140625" style="5" customWidth="1"/>
    <col min="4866" max="4866" width="12.85546875" style="5" customWidth="1"/>
    <col min="4867" max="4867" width="52" style="5" customWidth="1"/>
    <col min="4868" max="4869" width="19.140625" style="5" customWidth="1"/>
    <col min="4870" max="4870" width="23.140625" style="5" customWidth="1"/>
    <col min="4871" max="4871" width="18" style="5" bestFit="1" customWidth="1"/>
    <col min="4872" max="4872" width="13.140625" style="5" bestFit="1" customWidth="1"/>
    <col min="4873" max="4873" width="20.5703125" style="5" customWidth="1"/>
    <col min="4874" max="4874" width="17.140625" style="5" customWidth="1"/>
    <col min="4875" max="5120" width="9.140625" style="5"/>
    <col min="5121" max="5121" width="6.140625" style="5" customWidth="1"/>
    <col min="5122" max="5122" width="12.85546875" style="5" customWidth="1"/>
    <col min="5123" max="5123" width="52" style="5" customWidth="1"/>
    <col min="5124" max="5125" width="19.140625" style="5" customWidth="1"/>
    <col min="5126" max="5126" width="23.140625" style="5" customWidth="1"/>
    <col min="5127" max="5127" width="18" style="5" bestFit="1" customWidth="1"/>
    <col min="5128" max="5128" width="13.140625" style="5" bestFit="1" customWidth="1"/>
    <col min="5129" max="5129" width="20.5703125" style="5" customWidth="1"/>
    <col min="5130" max="5130" width="17.140625" style="5" customWidth="1"/>
    <col min="5131" max="5376" width="9.140625" style="5"/>
    <col min="5377" max="5377" width="6.140625" style="5" customWidth="1"/>
    <col min="5378" max="5378" width="12.85546875" style="5" customWidth="1"/>
    <col min="5379" max="5379" width="52" style="5" customWidth="1"/>
    <col min="5380" max="5381" width="19.140625" style="5" customWidth="1"/>
    <col min="5382" max="5382" width="23.140625" style="5" customWidth="1"/>
    <col min="5383" max="5383" width="18" style="5" bestFit="1" customWidth="1"/>
    <col min="5384" max="5384" width="13.140625" style="5" bestFit="1" customWidth="1"/>
    <col min="5385" max="5385" width="20.5703125" style="5" customWidth="1"/>
    <col min="5386" max="5386" width="17.140625" style="5" customWidth="1"/>
    <col min="5387" max="5632" width="9.140625" style="5"/>
    <col min="5633" max="5633" width="6.140625" style="5" customWidth="1"/>
    <col min="5634" max="5634" width="12.85546875" style="5" customWidth="1"/>
    <col min="5635" max="5635" width="52" style="5" customWidth="1"/>
    <col min="5636" max="5637" width="19.140625" style="5" customWidth="1"/>
    <col min="5638" max="5638" width="23.140625" style="5" customWidth="1"/>
    <col min="5639" max="5639" width="18" style="5" bestFit="1" customWidth="1"/>
    <col min="5640" max="5640" width="13.140625" style="5" bestFit="1" customWidth="1"/>
    <col min="5641" max="5641" width="20.5703125" style="5" customWidth="1"/>
    <col min="5642" max="5642" width="17.140625" style="5" customWidth="1"/>
    <col min="5643" max="5888" width="9.140625" style="5"/>
    <col min="5889" max="5889" width="6.140625" style="5" customWidth="1"/>
    <col min="5890" max="5890" width="12.85546875" style="5" customWidth="1"/>
    <col min="5891" max="5891" width="52" style="5" customWidth="1"/>
    <col min="5892" max="5893" width="19.140625" style="5" customWidth="1"/>
    <col min="5894" max="5894" width="23.140625" style="5" customWidth="1"/>
    <col min="5895" max="5895" width="18" style="5" bestFit="1" customWidth="1"/>
    <col min="5896" max="5896" width="13.140625" style="5" bestFit="1" customWidth="1"/>
    <col min="5897" max="5897" width="20.5703125" style="5" customWidth="1"/>
    <col min="5898" max="5898" width="17.140625" style="5" customWidth="1"/>
    <col min="5899" max="6144" width="9.140625" style="5"/>
    <col min="6145" max="6145" width="6.140625" style="5" customWidth="1"/>
    <col min="6146" max="6146" width="12.85546875" style="5" customWidth="1"/>
    <col min="6147" max="6147" width="52" style="5" customWidth="1"/>
    <col min="6148" max="6149" width="19.140625" style="5" customWidth="1"/>
    <col min="6150" max="6150" width="23.140625" style="5" customWidth="1"/>
    <col min="6151" max="6151" width="18" style="5" bestFit="1" customWidth="1"/>
    <col min="6152" max="6152" width="13.140625" style="5" bestFit="1" customWidth="1"/>
    <col min="6153" max="6153" width="20.5703125" style="5" customWidth="1"/>
    <col min="6154" max="6154" width="17.140625" style="5" customWidth="1"/>
    <col min="6155" max="6400" width="9.140625" style="5"/>
    <col min="6401" max="6401" width="6.140625" style="5" customWidth="1"/>
    <col min="6402" max="6402" width="12.85546875" style="5" customWidth="1"/>
    <col min="6403" max="6403" width="52" style="5" customWidth="1"/>
    <col min="6404" max="6405" width="19.140625" style="5" customWidth="1"/>
    <col min="6406" max="6406" width="23.140625" style="5" customWidth="1"/>
    <col min="6407" max="6407" width="18" style="5" bestFit="1" customWidth="1"/>
    <col min="6408" max="6408" width="13.140625" style="5" bestFit="1" customWidth="1"/>
    <col min="6409" max="6409" width="20.5703125" style="5" customWidth="1"/>
    <col min="6410" max="6410" width="17.140625" style="5" customWidth="1"/>
    <col min="6411" max="6656" width="9.140625" style="5"/>
    <col min="6657" max="6657" width="6.140625" style="5" customWidth="1"/>
    <col min="6658" max="6658" width="12.85546875" style="5" customWidth="1"/>
    <col min="6659" max="6659" width="52" style="5" customWidth="1"/>
    <col min="6660" max="6661" width="19.140625" style="5" customWidth="1"/>
    <col min="6662" max="6662" width="23.140625" style="5" customWidth="1"/>
    <col min="6663" max="6663" width="18" style="5" bestFit="1" customWidth="1"/>
    <col min="6664" max="6664" width="13.140625" style="5" bestFit="1" customWidth="1"/>
    <col min="6665" max="6665" width="20.5703125" style="5" customWidth="1"/>
    <col min="6666" max="6666" width="17.140625" style="5" customWidth="1"/>
    <col min="6667" max="6912" width="9.140625" style="5"/>
    <col min="6913" max="6913" width="6.140625" style="5" customWidth="1"/>
    <col min="6914" max="6914" width="12.85546875" style="5" customWidth="1"/>
    <col min="6915" max="6915" width="52" style="5" customWidth="1"/>
    <col min="6916" max="6917" width="19.140625" style="5" customWidth="1"/>
    <col min="6918" max="6918" width="23.140625" style="5" customWidth="1"/>
    <col min="6919" max="6919" width="18" style="5" bestFit="1" customWidth="1"/>
    <col min="6920" max="6920" width="13.140625" style="5" bestFit="1" customWidth="1"/>
    <col min="6921" max="6921" width="20.5703125" style="5" customWidth="1"/>
    <col min="6922" max="6922" width="17.140625" style="5" customWidth="1"/>
    <col min="6923" max="7168" width="9.140625" style="5"/>
    <col min="7169" max="7169" width="6.140625" style="5" customWidth="1"/>
    <col min="7170" max="7170" width="12.85546875" style="5" customWidth="1"/>
    <col min="7171" max="7171" width="52" style="5" customWidth="1"/>
    <col min="7172" max="7173" width="19.140625" style="5" customWidth="1"/>
    <col min="7174" max="7174" width="23.140625" style="5" customWidth="1"/>
    <col min="7175" max="7175" width="18" style="5" bestFit="1" customWidth="1"/>
    <col min="7176" max="7176" width="13.140625" style="5" bestFit="1" customWidth="1"/>
    <col min="7177" max="7177" width="20.5703125" style="5" customWidth="1"/>
    <col min="7178" max="7178" width="17.140625" style="5" customWidth="1"/>
    <col min="7179" max="7424" width="9.140625" style="5"/>
    <col min="7425" max="7425" width="6.140625" style="5" customWidth="1"/>
    <col min="7426" max="7426" width="12.85546875" style="5" customWidth="1"/>
    <col min="7427" max="7427" width="52" style="5" customWidth="1"/>
    <col min="7428" max="7429" width="19.140625" style="5" customWidth="1"/>
    <col min="7430" max="7430" width="23.140625" style="5" customWidth="1"/>
    <col min="7431" max="7431" width="18" style="5" bestFit="1" customWidth="1"/>
    <col min="7432" max="7432" width="13.140625" style="5" bestFit="1" customWidth="1"/>
    <col min="7433" max="7433" width="20.5703125" style="5" customWidth="1"/>
    <col min="7434" max="7434" width="17.140625" style="5" customWidth="1"/>
    <col min="7435" max="7680" width="9.140625" style="5"/>
    <col min="7681" max="7681" width="6.140625" style="5" customWidth="1"/>
    <col min="7682" max="7682" width="12.85546875" style="5" customWidth="1"/>
    <col min="7683" max="7683" width="52" style="5" customWidth="1"/>
    <col min="7684" max="7685" width="19.140625" style="5" customWidth="1"/>
    <col min="7686" max="7686" width="23.140625" style="5" customWidth="1"/>
    <col min="7687" max="7687" width="18" style="5" bestFit="1" customWidth="1"/>
    <col min="7688" max="7688" width="13.140625" style="5" bestFit="1" customWidth="1"/>
    <col min="7689" max="7689" width="20.5703125" style="5" customWidth="1"/>
    <col min="7690" max="7690" width="17.140625" style="5" customWidth="1"/>
    <col min="7691" max="7936" width="9.140625" style="5"/>
    <col min="7937" max="7937" width="6.140625" style="5" customWidth="1"/>
    <col min="7938" max="7938" width="12.85546875" style="5" customWidth="1"/>
    <col min="7939" max="7939" width="52" style="5" customWidth="1"/>
    <col min="7940" max="7941" width="19.140625" style="5" customWidth="1"/>
    <col min="7942" max="7942" width="23.140625" style="5" customWidth="1"/>
    <col min="7943" max="7943" width="18" style="5" bestFit="1" customWidth="1"/>
    <col min="7944" max="7944" width="13.140625" style="5" bestFit="1" customWidth="1"/>
    <col min="7945" max="7945" width="20.5703125" style="5" customWidth="1"/>
    <col min="7946" max="7946" width="17.140625" style="5" customWidth="1"/>
    <col min="7947" max="8192" width="9.140625" style="5"/>
    <col min="8193" max="8193" width="6.140625" style="5" customWidth="1"/>
    <col min="8194" max="8194" width="12.85546875" style="5" customWidth="1"/>
    <col min="8195" max="8195" width="52" style="5" customWidth="1"/>
    <col min="8196" max="8197" width="19.140625" style="5" customWidth="1"/>
    <col min="8198" max="8198" width="23.140625" style="5" customWidth="1"/>
    <col min="8199" max="8199" width="18" style="5" bestFit="1" customWidth="1"/>
    <col min="8200" max="8200" width="13.140625" style="5" bestFit="1" customWidth="1"/>
    <col min="8201" max="8201" width="20.5703125" style="5" customWidth="1"/>
    <col min="8202" max="8202" width="17.140625" style="5" customWidth="1"/>
    <col min="8203" max="8448" width="9.140625" style="5"/>
    <col min="8449" max="8449" width="6.140625" style="5" customWidth="1"/>
    <col min="8450" max="8450" width="12.85546875" style="5" customWidth="1"/>
    <col min="8451" max="8451" width="52" style="5" customWidth="1"/>
    <col min="8452" max="8453" width="19.140625" style="5" customWidth="1"/>
    <col min="8454" max="8454" width="23.140625" style="5" customWidth="1"/>
    <col min="8455" max="8455" width="18" style="5" bestFit="1" customWidth="1"/>
    <col min="8456" max="8456" width="13.140625" style="5" bestFit="1" customWidth="1"/>
    <col min="8457" max="8457" width="20.5703125" style="5" customWidth="1"/>
    <col min="8458" max="8458" width="17.140625" style="5" customWidth="1"/>
    <col min="8459" max="8704" width="9.140625" style="5"/>
    <col min="8705" max="8705" width="6.140625" style="5" customWidth="1"/>
    <col min="8706" max="8706" width="12.85546875" style="5" customWidth="1"/>
    <col min="8707" max="8707" width="52" style="5" customWidth="1"/>
    <col min="8708" max="8709" width="19.140625" style="5" customWidth="1"/>
    <col min="8710" max="8710" width="23.140625" style="5" customWidth="1"/>
    <col min="8711" max="8711" width="18" style="5" bestFit="1" customWidth="1"/>
    <col min="8712" max="8712" width="13.140625" style="5" bestFit="1" customWidth="1"/>
    <col min="8713" max="8713" width="20.5703125" style="5" customWidth="1"/>
    <col min="8714" max="8714" width="17.140625" style="5" customWidth="1"/>
    <col min="8715" max="8960" width="9.140625" style="5"/>
    <col min="8961" max="8961" width="6.140625" style="5" customWidth="1"/>
    <col min="8962" max="8962" width="12.85546875" style="5" customWidth="1"/>
    <col min="8963" max="8963" width="52" style="5" customWidth="1"/>
    <col min="8964" max="8965" width="19.140625" style="5" customWidth="1"/>
    <col min="8966" max="8966" width="23.140625" style="5" customWidth="1"/>
    <col min="8967" max="8967" width="18" style="5" bestFit="1" customWidth="1"/>
    <col min="8968" max="8968" width="13.140625" style="5" bestFit="1" customWidth="1"/>
    <col min="8969" max="8969" width="20.5703125" style="5" customWidth="1"/>
    <col min="8970" max="8970" width="17.140625" style="5" customWidth="1"/>
    <col min="8971" max="9216" width="9.140625" style="5"/>
    <col min="9217" max="9217" width="6.140625" style="5" customWidth="1"/>
    <col min="9218" max="9218" width="12.85546875" style="5" customWidth="1"/>
    <col min="9219" max="9219" width="52" style="5" customWidth="1"/>
    <col min="9220" max="9221" width="19.140625" style="5" customWidth="1"/>
    <col min="9222" max="9222" width="23.140625" style="5" customWidth="1"/>
    <col min="9223" max="9223" width="18" style="5" bestFit="1" customWidth="1"/>
    <col min="9224" max="9224" width="13.140625" style="5" bestFit="1" customWidth="1"/>
    <col min="9225" max="9225" width="20.5703125" style="5" customWidth="1"/>
    <col min="9226" max="9226" width="17.140625" style="5" customWidth="1"/>
    <col min="9227" max="9472" width="9.140625" style="5"/>
    <col min="9473" max="9473" width="6.140625" style="5" customWidth="1"/>
    <col min="9474" max="9474" width="12.85546875" style="5" customWidth="1"/>
    <col min="9475" max="9475" width="52" style="5" customWidth="1"/>
    <col min="9476" max="9477" width="19.140625" style="5" customWidth="1"/>
    <col min="9478" max="9478" width="23.140625" style="5" customWidth="1"/>
    <col min="9479" max="9479" width="18" style="5" bestFit="1" customWidth="1"/>
    <col min="9480" max="9480" width="13.140625" style="5" bestFit="1" customWidth="1"/>
    <col min="9481" max="9481" width="20.5703125" style="5" customWidth="1"/>
    <col min="9482" max="9482" width="17.140625" style="5" customWidth="1"/>
    <col min="9483" max="9728" width="9.140625" style="5"/>
    <col min="9729" max="9729" width="6.140625" style="5" customWidth="1"/>
    <col min="9730" max="9730" width="12.85546875" style="5" customWidth="1"/>
    <col min="9731" max="9731" width="52" style="5" customWidth="1"/>
    <col min="9732" max="9733" width="19.140625" style="5" customWidth="1"/>
    <col min="9734" max="9734" width="23.140625" style="5" customWidth="1"/>
    <col min="9735" max="9735" width="18" style="5" bestFit="1" customWidth="1"/>
    <col min="9736" max="9736" width="13.140625" style="5" bestFit="1" customWidth="1"/>
    <col min="9737" max="9737" width="20.5703125" style="5" customWidth="1"/>
    <col min="9738" max="9738" width="17.140625" style="5" customWidth="1"/>
    <col min="9739" max="9984" width="9.140625" style="5"/>
    <col min="9985" max="9985" width="6.140625" style="5" customWidth="1"/>
    <col min="9986" max="9986" width="12.85546875" style="5" customWidth="1"/>
    <col min="9987" max="9987" width="52" style="5" customWidth="1"/>
    <col min="9988" max="9989" width="19.140625" style="5" customWidth="1"/>
    <col min="9990" max="9990" width="23.140625" style="5" customWidth="1"/>
    <col min="9991" max="9991" width="18" style="5" bestFit="1" customWidth="1"/>
    <col min="9992" max="9992" width="13.140625" style="5" bestFit="1" customWidth="1"/>
    <col min="9993" max="9993" width="20.5703125" style="5" customWidth="1"/>
    <col min="9994" max="9994" width="17.140625" style="5" customWidth="1"/>
    <col min="9995" max="10240" width="9.140625" style="5"/>
    <col min="10241" max="10241" width="6.140625" style="5" customWidth="1"/>
    <col min="10242" max="10242" width="12.85546875" style="5" customWidth="1"/>
    <col min="10243" max="10243" width="52" style="5" customWidth="1"/>
    <col min="10244" max="10245" width="19.140625" style="5" customWidth="1"/>
    <col min="10246" max="10246" width="23.140625" style="5" customWidth="1"/>
    <col min="10247" max="10247" width="18" style="5" bestFit="1" customWidth="1"/>
    <col min="10248" max="10248" width="13.140625" style="5" bestFit="1" customWidth="1"/>
    <col min="10249" max="10249" width="20.5703125" style="5" customWidth="1"/>
    <col min="10250" max="10250" width="17.140625" style="5" customWidth="1"/>
    <col min="10251" max="10496" width="9.140625" style="5"/>
    <col min="10497" max="10497" width="6.140625" style="5" customWidth="1"/>
    <col min="10498" max="10498" width="12.85546875" style="5" customWidth="1"/>
    <col min="10499" max="10499" width="52" style="5" customWidth="1"/>
    <col min="10500" max="10501" width="19.140625" style="5" customWidth="1"/>
    <col min="10502" max="10502" width="23.140625" style="5" customWidth="1"/>
    <col min="10503" max="10503" width="18" style="5" bestFit="1" customWidth="1"/>
    <col min="10504" max="10504" width="13.140625" style="5" bestFit="1" customWidth="1"/>
    <col min="10505" max="10505" width="20.5703125" style="5" customWidth="1"/>
    <col min="10506" max="10506" width="17.140625" style="5" customWidth="1"/>
    <col min="10507" max="10752" width="9.140625" style="5"/>
    <col min="10753" max="10753" width="6.140625" style="5" customWidth="1"/>
    <col min="10754" max="10754" width="12.85546875" style="5" customWidth="1"/>
    <col min="10755" max="10755" width="52" style="5" customWidth="1"/>
    <col min="10756" max="10757" width="19.140625" style="5" customWidth="1"/>
    <col min="10758" max="10758" width="23.140625" style="5" customWidth="1"/>
    <col min="10759" max="10759" width="18" style="5" bestFit="1" customWidth="1"/>
    <col min="10760" max="10760" width="13.140625" style="5" bestFit="1" customWidth="1"/>
    <col min="10761" max="10761" width="20.5703125" style="5" customWidth="1"/>
    <col min="10762" max="10762" width="17.140625" style="5" customWidth="1"/>
    <col min="10763" max="11008" width="9.140625" style="5"/>
    <col min="11009" max="11009" width="6.140625" style="5" customWidth="1"/>
    <col min="11010" max="11010" width="12.85546875" style="5" customWidth="1"/>
    <col min="11011" max="11011" width="52" style="5" customWidth="1"/>
    <col min="11012" max="11013" width="19.140625" style="5" customWidth="1"/>
    <col min="11014" max="11014" width="23.140625" style="5" customWidth="1"/>
    <col min="11015" max="11015" width="18" style="5" bestFit="1" customWidth="1"/>
    <col min="11016" max="11016" width="13.140625" style="5" bestFit="1" customWidth="1"/>
    <col min="11017" max="11017" width="20.5703125" style="5" customWidth="1"/>
    <col min="11018" max="11018" width="17.140625" style="5" customWidth="1"/>
    <col min="11019" max="11264" width="9.140625" style="5"/>
    <col min="11265" max="11265" width="6.140625" style="5" customWidth="1"/>
    <col min="11266" max="11266" width="12.85546875" style="5" customWidth="1"/>
    <col min="11267" max="11267" width="52" style="5" customWidth="1"/>
    <col min="11268" max="11269" width="19.140625" style="5" customWidth="1"/>
    <col min="11270" max="11270" width="23.140625" style="5" customWidth="1"/>
    <col min="11271" max="11271" width="18" style="5" bestFit="1" customWidth="1"/>
    <col min="11272" max="11272" width="13.140625" style="5" bestFit="1" customWidth="1"/>
    <col min="11273" max="11273" width="20.5703125" style="5" customWidth="1"/>
    <col min="11274" max="11274" width="17.140625" style="5" customWidth="1"/>
    <col min="11275" max="11520" width="9.140625" style="5"/>
    <col min="11521" max="11521" width="6.140625" style="5" customWidth="1"/>
    <col min="11522" max="11522" width="12.85546875" style="5" customWidth="1"/>
    <col min="11523" max="11523" width="52" style="5" customWidth="1"/>
    <col min="11524" max="11525" width="19.140625" style="5" customWidth="1"/>
    <col min="11526" max="11526" width="23.140625" style="5" customWidth="1"/>
    <col min="11527" max="11527" width="18" style="5" bestFit="1" customWidth="1"/>
    <col min="11528" max="11528" width="13.140625" style="5" bestFit="1" customWidth="1"/>
    <col min="11529" max="11529" width="20.5703125" style="5" customWidth="1"/>
    <col min="11530" max="11530" width="17.140625" style="5" customWidth="1"/>
    <col min="11531" max="11776" width="9.140625" style="5"/>
    <col min="11777" max="11777" width="6.140625" style="5" customWidth="1"/>
    <col min="11778" max="11778" width="12.85546875" style="5" customWidth="1"/>
    <col min="11779" max="11779" width="52" style="5" customWidth="1"/>
    <col min="11780" max="11781" width="19.140625" style="5" customWidth="1"/>
    <col min="11782" max="11782" width="23.140625" style="5" customWidth="1"/>
    <col min="11783" max="11783" width="18" style="5" bestFit="1" customWidth="1"/>
    <col min="11784" max="11784" width="13.140625" style="5" bestFit="1" customWidth="1"/>
    <col min="11785" max="11785" width="20.5703125" style="5" customWidth="1"/>
    <col min="11786" max="11786" width="17.140625" style="5" customWidth="1"/>
    <col min="11787" max="12032" width="9.140625" style="5"/>
    <col min="12033" max="12033" width="6.140625" style="5" customWidth="1"/>
    <col min="12034" max="12034" width="12.85546875" style="5" customWidth="1"/>
    <col min="12035" max="12035" width="52" style="5" customWidth="1"/>
    <col min="12036" max="12037" width="19.140625" style="5" customWidth="1"/>
    <col min="12038" max="12038" width="23.140625" style="5" customWidth="1"/>
    <col min="12039" max="12039" width="18" style="5" bestFit="1" customWidth="1"/>
    <col min="12040" max="12040" width="13.140625" style="5" bestFit="1" customWidth="1"/>
    <col min="12041" max="12041" width="20.5703125" style="5" customWidth="1"/>
    <col min="12042" max="12042" width="17.140625" style="5" customWidth="1"/>
    <col min="12043" max="12288" width="9.140625" style="5"/>
    <col min="12289" max="12289" width="6.140625" style="5" customWidth="1"/>
    <col min="12290" max="12290" width="12.85546875" style="5" customWidth="1"/>
    <col min="12291" max="12291" width="52" style="5" customWidth="1"/>
    <col min="12292" max="12293" width="19.140625" style="5" customWidth="1"/>
    <col min="12294" max="12294" width="23.140625" style="5" customWidth="1"/>
    <col min="12295" max="12295" width="18" style="5" bestFit="1" customWidth="1"/>
    <col min="12296" max="12296" width="13.140625" style="5" bestFit="1" customWidth="1"/>
    <col min="12297" max="12297" width="20.5703125" style="5" customWidth="1"/>
    <col min="12298" max="12298" width="17.140625" style="5" customWidth="1"/>
    <col min="12299" max="12544" width="9.140625" style="5"/>
    <col min="12545" max="12545" width="6.140625" style="5" customWidth="1"/>
    <col min="12546" max="12546" width="12.85546875" style="5" customWidth="1"/>
    <col min="12547" max="12547" width="52" style="5" customWidth="1"/>
    <col min="12548" max="12549" width="19.140625" style="5" customWidth="1"/>
    <col min="12550" max="12550" width="23.140625" style="5" customWidth="1"/>
    <col min="12551" max="12551" width="18" style="5" bestFit="1" customWidth="1"/>
    <col min="12552" max="12552" width="13.140625" style="5" bestFit="1" customWidth="1"/>
    <col min="12553" max="12553" width="20.5703125" style="5" customWidth="1"/>
    <col min="12554" max="12554" width="17.140625" style="5" customWidth="1"/>
    <col min="12555" max="12800" width="9.140625" style="5"/>
    <col min="12801" max="12801" width="6.140625" style="5" customWidth="1"/>
    <col min="12802" max="12802" width="12.85546875" style="5" customWidth="1"/>
    <col min="12803" max="12803" width="52" style="5" customWidth="1"/>
    <col min="12804" max="12805" width="19.140625" style="5" customWidth="1"/>
    <col min="12806" max="12806" width="23.140625" style="5" customWidth="1"/>
    <col min="12807" max="12807" width="18" style="5" bestFit="1" customWidth="1"/>
    <col min="12808" max="12808" width="13.140625" style="5" bestFit="1" customWidth="1"/>
    <col min="12809" max="12809" width="20.5703125" style="5" customWidth="1"/>
    <col min="12810" max="12810" width="17.140625" style="5" customWidth="1"/>
    <col min="12811" max="13056" width="9.140625" style="5"/>
    <col min="13057" max="13057" width="6.140625" style="5" customWidth="1"/>
    <col min="13058" max="13058" width="12.85546875" style="5" customWidth="1"/>
    <col min="13059" max="13059" width="52" style="5" customWidth="1"/>
    <col min="13060" max="13061" width="19.140625" style="5" customWidth="1"/>
    <col min="13062" max="13062" width="23.140625" style="5" customWidth="1"/>
    <col min="13063" max="13063" width="18" style="5" bestFit="1" customWidth="1"/>
    <col min="13064" max="13064" width="13.140625" style="5" bestFit="1" customWidth="1"/>
    <col min="13065" max="13065" width="20.5703125" style="5" customWidth="1"/>
    <col min="13066" max="13066" width="17.140625" style="5" customWidth="1"/>
    <col min="13067" max="13312" width="9.140625" style="5"/>
    <col min="13313" max="13313" width="6.140625" style="5" customWidth="1"/>
    <col min="13314" max="13314" width="12.85546875" style="5" customWidth="1"/>
    <col min="13315" max="13315" width="52" style="5" customWidth="1"/>
    <col min="13316" max="13317" width="19.140625" style="5" customWidth="1"/>
    <col min="13318" max="13318" width="23.140625" style="5" customWidth="1"/>
    <col min="13319" max="13319" width="18" style="5" bestFit="1" customWidth="1"/>
    <col min="13320" max="13320" width="13.140625" style="5" bestFit="1" customWidth="1"/>
    <col min="13321" max="13321" width="20.5703125" style="5" customWidth="1"/>
    <col min="13322" max="13322" width="17.140625" style="5" customWidth="1"/>
    <col min="13323" max="13568" width="9.140625" style="5"/>
    <col min="13569" max="13569" width="6.140625" style="5" customWidth="1"/>
    <col min="13570" max="13570" width="12.85546875" style="5" customWidth="1"/>
    <col min="13571" max="13571" width="52" style="5" customWidth="1"/>
    <col min="13572" max="13573" width="19.140625" style="5" customWidth="1"/>
    <col min="13574" max="13574" width="23.140625" style="5" customWidth="1"/>
    <col min="13575" max="13575" width="18" style="5" bestFit="1" customWidth="1"/>
    <col min="13576" max="13576" width="13.140625" style="5" bestFit="1" customWidth="1"/>
    <col min="13577" max="13577" width="20.5703125" style="5" customWidth="1"/>
    <col min="13578" max="13578" width="17.140625" style="5" customWidth="1"/>
    <col min="13579" max="13824" width="9.140625" style="5"/>
    <col min="13825" max="13825" width="6.140625" style="5" customWidth="1"/>
    <col min="13826" max="13826" width="12.85546875" style="5" customWidth="1"/>
    <col min="13827" max="13827" width="52" style="5" customWidth="1"/>
    <col min="13828" max="13829" width="19.140625" style="5" customWidth="1"/>
    <col min="13830" max="13830" width="23.140625" style="5" customWidth="1"/>
    <col min="13831" max="13831" width="18" style="5" bestFit="1" customWidth="1"/>
    <col min="13832" max="13832" width="13.140625" style="5" bestFit="1" customWidth="1"/>
    <col min="13833" max="13833" width="20.5703125" style="5" customWidth="1"/>
    <col min="13834" max="13834" width="17.140625" style="5" customWidth="1"/>
    <col min="13835" max="14080" width="9.140625" style="5"/>
    <col min="14081" max="14081" width="6.140625" style="5" customWidth="1"/>
    <col min="14082" max="14082" width="12.85546875" style="5" customWidth="1"/>
    <col min="14083" max="14083" width="52" style="5" customWidth="1"/>
    <col min="14084" max="14085" width="19.140625" style="5" customWidth="1"/>
    <col min="14086" max="14086" width="23.140625" style="5" customWidth="1"/>
    <col min="14087" max="14087" width="18" style="5" bestFit="1" customWidth="1"/>
    <col min="14088" max="14088" width="13.140625" style="5" bestFit="1" customWidth="1"/>
    <col min="14089" max="14089" width="20.5703125" style="5" customWidth="1"/>
    <col min="14090" max="14090" width="17.140625" style="5" customWidth="1"/>
    <col min="14091" max="14336" width="9.140625" style="5"/>
    <col min="14337" max="14337" width="6.140625" style="5" customWidth="1"/>
    <col min="14338" max="14338" width="12.85546875" style="5" customWidth="1"/>
    <col min="14339" max="14339" width="52" style="5" customWidth="1"/>
    <col min="14340" max="14341" width="19.140625" style="5" customWidth="1"/>
    <col min="14342" max="14342" width="23.140625" style="5" customWidth="1"/>
    <col min="14343" max="14343" width="18" style="5" bestFit="1" customWidth="1"/>
    <col min="14344" max="14344" width="13.140625" style="5" bestFit="1" customWidth="1"/>
    <col min="14345" max="14345" width="20.5703125" style="5" customWidth="1"/>
    <col min="14346" max="14346" width="17.140625" style="5" customWidth="1"/>
    <col min="14347" max="14592" width="9.140625" style="5"/>
    <col min="14593" max="14593" width="6.140625" style="5" customWidth="1"/>
    <col min="14594" max="14594" width="12.85546875" style="5" customWidth="1"/>
    <col min="14595" max="14595" width="52" style="5" customWidth="1"/>
    <col min="14596" max="14597" width="19.140625" style="5" customWidth="1"/>
    <col min="14598" max="14598" width="23.140625" style="5" customWidth="1"/>
    <col min="14599" max="14599" width="18" style="5" bestFit="1" customWidth="1"/>
    <col min="14600" max="14600" width="13.140625" style="5" bestFit="1" customWidth="1"/>
    <col min="14601" max="14601" width="20.5703125" style="5" customWidth="1"/>
    <col min="14602" max="14602" width="17.140625" style="5" customWidth="1"/>
    <col min="14603" max="14848" width="9.140625" style="5"/>
    <col min="14849" max="14849" width="6.140625" style="5" customWidth="1"/>
    <col min="14850" max="14850" width="12.85546875" style="5" customWidth="1"/>
    <col min="14851" max="14851" width="52" style="5" customWidth="1"/>
    <col min="14852" max="14853" width="19.140625" style="5" customWidth="1"/>
    <col min="14854" max="14854" width="23.140625" style="5" customWidth="1"/>
    <col min="14855" max="14855" width="18" style="5" bestFit="1" customWidth="1"/>
    <col min="14856" max="14856" width="13.140625" style="5" bestFit="1" customWidth="1"/>
    <col min="14857" max="14857" width="20.5703125" style="5" customWidth="1"/>
    <col min="14858" max="14858" width="17.140625" style="5" customWidth="1"/>
    <col min="14859" max="15104" width="9.140625" style="5"/>
    <col min="15105" max="15105" width="6.140625" style="5" customWidth="1"/>
    <col min="15106" max="15106" width="12.85546875" style="5" customWidth="1"/>
    <col min="15107" max="15107" width="52" style="5" customWidth="1"/>
    <col min="15108" max="15109" width="19.140625" style="5" customWidth="1"/>
    <col min="15110" max="15110" width="23.140625" style="5" customWidth="1"/>
    <col min="15111" max="15111" width="18" style="5" bestFit="1" customWidth="1"/>
    <col min="15112" max="15112" width="13.140625" style="5" bestFit="1" customWidth="1"/>
    <col min="15113" max="15113" width="20.5703125" style="5" customWidth="1"/>
    <col min="15114" max="15114" width="17.140625" style="5" customWidth="1"/>
    <col min="15115" max="15360" width="9.140625" style="5"/>
    <col min="15361" max="15361" width="6.140625" style="5" customWidth="1"/>
    <col min="15362" max="15362" width="12.85546875" style="5" customWidth="1"/>
    <col min="15363" max="15363" width="52" style="5" customWidth="1"/>
    <col min="15364" max="15365" width="19.140625" style="5" customWidth="1"/>
    <col min="15366" max="15366" width="23.140625" style="5" customWidth="1"/>
    <col min="15367" max="15367" width="18" style="5" bestFit="1" customWidth="1"/>
    <col min="15368" max="15368" width="13.140625" style="5" bestFit="1" customWidth="1"/>
    <col min="15369" max="15369" width="20.5703125" style="5" customWidth="1"/>
    <col min="15370" max="15370" width="17.140625" style="5" customWidth="1"/>
    <col min="15371" max="15616" width="9.140625" style="5"/>
    <col min="15617" max="15617" width="6.140625" style="5" customWidth="1"/>
    <col min="15618" max="15618" width="12.85546875" style="5" customWidth="1"/>
    <col min="15619" max="15619" width="52" style="5" customWidth="1"/>
    <col min="15620" max="15621" width="19.140625" style="5" customWidth="1"/>
    <col min="15622" max="15622" width="23.140625" style="5" customWidth="1"/>
    <col min="15623" max="15623" width="18" style="5" bestFit="1" customWidth="1"/>
    <col min="15624" max="15624" width="13.140625" style="5" bestFit="1" customWidth="1"/>
    <col min="15625" max="15625" width="20.5703125" style="5" customWidth="1"/>
    <col min="15626" max="15626" width="17.140625" style="5" customWidth="1"/>
    <col min="15627" max="15872" width="9.140625" style="5"/>
    <col min="15873" max="15873" width="6.140625" style="5" customWidth="1"/>
    <col min="15874" max="15874" width="12.85546875" style="5" customWidth="1"/>
    <col min="15875" max="15875" width="52" style="5" customWidth="1"/>
    <col min="15876" max="15877" width="19.140625" style="5" customWidth="1"/>
    <col min="15878" max="15878" width="23.140625" style="5" customWidth="1"/>
    <col min="15879" max="15879" width="18" style="5" bestFit="1" customWidth="1"/>
    <col min="15880" max="15880" width="13.140625" style="5" bestFit="1" customWidth="1"/>
    <col min="15881" max="15881" width="20.5703125" style="5" customWidth="1"/>
    <col min="15882" max="15882" width="17.140625" style="5" customWidth="1"/>
    <col min="15883" max="16128" width="9.140625" style="5"/>
    <col min="16129" max="16129" width="6.140625" style="5" customWidth="1"/>
    <col min="16130" max="16130" width="12.85546875" style="5" customWidth="1"/>
    <col min="16131" max="16131" width="52" style="5" customWidth="1"/>
    <col min="16132" max="16133" width="19.140625" style="5" customWidth="1"/>
    <col min="16134" max="16134" width="23.140625" style="5" customWidth="1"/>
    <col min="16135" max="16135" width="18" style="5" bestFit="1" customWidth="1"/>
    <col min="16136" max="16136" width="13.140625" style="5" bestFit="1" customWidth="1"/>
    <col min="16137" max="16137" width="20.5703125" style="5" customWidth="1"/>
    <col min="16138" max="16138" width="17.140625" style="5" customWidth="1"/>
    <col min="16139" max="16384" width="9.140625" style="5"/>
  </cols>
  <sheetData>
    <row r="1" spans="1:10" ht="15.75" thickBot="1" x14ac:dyDescent="0.3">
      <c r="A1" s="290" t="s">
        <v>78</v>
      </c>
      <c r="B1" s="290"/>
      <c r="C1" s="290"/>
      <c r="D1" s="290"/>
      <c r="E1" s="290"/>
    </row>
    <row r="2" spans="1:10" ht="15.75" thickBot="1" x14ac:dyDescent="0.3">
      <c r="A2" s="290"/>
      <c r="B2" s="290"/>
      <c r="C2" s="290"/>
      <c r="D2" s="290"/>
      <c r="E2" s="290"/>
      <c r="F2" s="292"/>
    </row>
    <row r="3" spans="1:10" ht="15.75" thickBot="1" x14ac:dyDescent="0.3">
      <c r="A3" s="293"/>
      <c r="C3" s="228" t="s">
        <v>719</v>
      </c>
      <c r="D3" s="332"/>
      <c r="E3" s="332"/>
      <c r="F3" s="292"/>
    </row>
    <row r="4" spans="1:10" ht="15.75" thickBot="1" x14ac:dyDescent="0.3">
      <c r="A4" s="293"/>
      <c r="C4" s="347" t="s">
        <v>720</v>
      </c>
      <c r="D4" s="333"/>
      <c r="E4" s="333"/>
      <c r="F4" s="333"/>
    </row>
    <row r="5" spans="1:10" x14ac:dyDescent="0.25">
      <c r="A5" s="294"/>
      <c r="B5" s="294"/>
      <c r="C5" s="295" t="s">
        <v>49</v>
      </c>
      <c r="D5" s="296" t="s">
        <v>50</v>
      </c>
      <c r="E5" s="297" t="s">
        <v>51</v>
      </c>
      <c r="F5" s="292"/>
    </row>
    <row r="6" spans="1:10" ht="83.25" customHeight="1" x14ac:dyDescent="0.25">
      <c r="A6" s="334" t="s">
        <v>79</v>
      </c>
      <c r="B6" s="334" t="s">
        <v>80</v>
      </c>
      <c r="C6" s="220" t="s">
        <v>10</v>
      </c>
      <c r="D6" s="322" t="s">
        <v>734</v>
      </c>
      <c r="E6" s="322" t="s">
        <v>734</v>
      </c>
      <c r="F6" s="292"/>
    </row>
    <row r="7" spans="1:10" s="300" customFormat="1" x14ac:dyDescent="0.25">
      <c r="A7" s="324">
        <v>1</v>
      </c>
      <c r="B7" s="324">
        <v>2</v>
      </c>
      <c r="C7" s="325">
        <v>3</v>
      </c>
      <c r="D7" s="324">
        <v>4</v>
      </c>
      <c r="E7" s="324">
        <v>5</v>
      </c>
      <c r="F7" s="298"/>
      <c r="G7" s="299"/>
      <c r="H7" s="299"/>
    </row>
    <row r="8" spans="1:10" s="116" customFormat="1" ht="44.25" customHeight="1" x14ac:dyDescent="0.25">
      <c r="A8" s="326"/>
      <c r="B8" s="326"/>
      <c r="C8" s="338" t="s">
        <v>81</v>
      </c>
      <c r="D8" s="336"/>
      <c r="E8" s="339"/>
      <c r="F8" s="301"/>
      <c r="G8" s="302"/>
      <c r="H8" s="302"/>
    </row>
    <row r="9" spans="1:10" s="116" customFormat="1" ht="30" x14ac:dyDescent="0.25">
      <c r="A9" s="340">
        <v>1</v>
      </c>
      <c r="B9" s="326" t="s">
        <v>82</v>
      </c>
      <c r="C9" s="63" t="s">
        <v>83</v>
      </c>
      <c r="D9" s="23"/>
      <c r="E9" s="23"/>
      <c r="F9" s="278"/>
      <c r="G9" s="302"/>
      <c r="H9" s="302"/>
    </row>
    <row r="10" spans="1:10" s="116" customFormat="1" ht="30" x14ac:dyDescent="0.25">
      <c r="A10" s="340">
        <v>2</v>
      </c>
      <c r="B10" s="326" t="s">
        <v>84</v>
      </c>
      <c r="C10" s="63" t="s">
        <v>85</v>
      </c>
      <c r="D10" s="23"/>
      <c r="E10" s="23"/>
      <c r="F10" s="278"/>
      <c r="G10" s="302"/>
      <c r="H10" s="302"/>
    </row>
    <row r="11" spans="1:10" s="116" customFormat="1" ht="30" x14ac:dyDescent="0.25">
      <c r="A11" s="340">
        <v>3</v>
      </c>
      <c r="B11" s="326">
        <v>96</v>
      </c>
      <c r="C11" s="63" t="s">
        <v>46</v>
      </c>
      <c r="D11" s="23"/>
      <c r="E11" s="341"/>
      <c r="F11" s="278"/>
      <c r="G11" s="302"/>
      <c r="H11" s="302"/>
    </row>
    <row r="12" spans="1:10" s="127" customFormat="1" ht="30" x14ac:dyDescent="0.2">
      <c r="A12" s="340">
        <v>4</v>
      </c>
      <c r="B12" s="326"/>
      <c r="C12" s="73" t="s">
        <v>86</v>
      </c>
      <c r="D12" s="15"/>
      <c r="E12" s="15"/>
      <c r="F12" s="278"/>
      <c r="G12" s="302"/>
      <c r="H12" s="303"/>
      <c r="I12" s="304"/>
    </row>
    <row r="13" spans="1:10" s="116" customFormat="1" ht="30" x14ac:dyDescent="0.25">
      <c r="A13" s="340">
        <v>5</v>
      </c>
      <c r="B13" s="326">
        <v>90</v>
      </c>
      <c r="C13" s="63" t="s">
        <v>87</v>
      </c>
      <c r="D13" s="23"/>
      <c r="E13" s="342"/>
      <c r="F13" s="278"/>
      <c r="G13" s="302"/>
      <c r="H13" s="302"/>
      <c r="I13" s="304"/>
      <c r="J13" s="305"/>
    </row>
    <row r="14" spans="1:10" s="116" customFormat="1" ht="30" x14ac:dyDescent="0.2">
      <c r="A14" s="340">
        <v>6</v>
      </c>
      <c r="B14" s="326">
        <v>91</v>
      </c>
      <c r="C14" s="63" t="s">
        <v>748</v>
      </c>
      <c r="D14" s="23"/>
      <c r="E14" s="341"/>
      <c r="F14" s="278"/>
      <c r="G14" s="302"/>
      <c r="H14" s="302"/>
      <c r="I14" s="304"/>
      <c r="J14" s="304"/>
    </row>
    <row r="15" spans="1:10" s="116" customFormat="1" ht="30" x14ac:dyDescent="0.2">
      <c r="A15" s="340">
        <v>7</v>
      </c>
      <c r="B15" s="326">
        <v>92</v>
      </c>
      <c r="C15" s="63" t="s">
        <v>88</v>
      </c>
      <c r="D15" s="23"/>
      <c r="E15" s="341"/>
      <c r="F15" s="278"/>
      <c r="G15" s="302"/>
      <c r="H15" s="302"/>
      <c r="I15" s="304"/>
      <c r="J15" s="304"/>
    </row>
    <row r="16" spans="1:10" s="116" customFormat="1" ht="30" x14ac:dyDescent="0.2">
      <c r="A16" s="340">
        <v>8</v>
      </c>
      <c r="B16" s="326">
        <v>93</v>
      </c>
      <c r="C16" s="63" t="s">
        <v>749</v>
      </c>
      <c r="D16" s="23"/>
      <c r="E16" s="341"/>
      <c r="F16" s="278"/>
      <c r="G16" s="302"/>
      <c r="H16" s="302"/>
      <c r="I16" s="304"/>
      <c r="J16" s="304"/>
    </row>
    <row r="17" spans="1:10" s="116" customFormat="1" ht="45" x14ac:dyDescent="0.2">
      <c r="A17" s="340">
        <v>9</v>
      </c>
      <c r="B17" s="326"/>
      <c r="C17" s="73" t="s">
        <v>89</v>
      </c>
      <c r="D17" s="15"/>
      <c r="E17" s="15"/>
      <c r="F17" s="278"/>
      <c r="G17" s="302"/>
      <c r="H17" s="302"/>
      <c r="I17" s="304"/>
    </row>
    <row r="18" spans="1:10" s="116" customFormat="1" ht="30" x14ac:dyDescent="0.25">
      <c r="A18" s="340">
        <v>10</v>
      </c>
      <c r="B18" s="326"/>
      <c r="C18" s="73" t="s">
        <v>90</v>
      </c>
      <c r="D18" s="15"/>
      <c r="E18" s="15"/>
      <c r="F18" s="278"/>
      <c r="G18" s="302"/>
      <c r="H18" s="302"/>
      <c r="I18" s="306"/>
    </row>
    <row r="19" spans="1:10" s="116" customFormat="1" x14ac:dyDescent="0.25">
      <c r="A19" s="340"/>
      <c r="B19" s="326"/>
      <c r="C19" s="343" t="s">
        <v>91</v>
      </c>
      <c r="D19" s="23"/>
      <c r="E19" s="341"/>
      <c r="F19" s="278"/>
      <c r="G19" s="302"/>
      <c r="H19" s="302"/>
    </row>
    <row r="20" spans="1:10" s="116" customFormat="1" x14ac:dyDescent="0.25">
      <c r="A20" s="340">
        <v>11</v>
      </c>
      <c r="B20" s="326"/>
      <c r="C20" s="63" t="s">
        <v>92</v>
      </c>
      <c r="D20" s="23"/>
      <c r="E20" s="341"/>
      <c r="F20" s="278"/>
      <c r="G20" s="302"/>
      <c r="H20" s="302"/>
    </row>
    <row r="21" spans="1:10" s="116" customFormat="1" x14ac:dyDescent="0.25">
      <c r="A21" s="340">
        <v>12</v>
      </c>
      <c r="B21" s="326"/>
      <c r="C21" s="63" t="s">
        <v>93</v>
      </c>
      <c r="D21" s="23"/>
      <c r="E21" s="23"/>
      <c r="F21" s="278"/>
      <c r="G21" s="302"/>
      <c r="H21" s="302"/>
    </row>
    <row r="22" spans="1:10" s="116" customFormat="1" x14ac:dyDescent="0.25">
      <c r="A22" s="340"/>
      <c r="B22" s="326"/>
      <c r="C22" s="343" t="s">
        <v>94</v>
      </c>
      <c r="D22" s="49"/>
      <c r="E22" s="344"/>
      <c r="F22" s="307"/>
      <c r="G22" s="308"/>
      <c r="H22" s="302"/>
    </row>
    <row r="23" spans="1:10" s="116" customFormat="1" ht="35.25" customHeight="1" x14ac:dyDescent="0.25">
      <c r="A23" s="340">
        <v>13</v>
      </c>
      <c r="B23" s="326"/>
      <c r="C23" s="63" t="s">
        <v>95</v>
      </c>
      <c r="D23" s="329"/>
      <c r="E23" s="345"/>
      <c r="F23" s="309"/>
      <c r="G23" s="308"/>
      <c r="H23" s="308"/>
      <c r="I23" s="784"/>
      <c r="J23" s="785"/>
    </row>
    <row r="24" spans="1:10" s="116" customFormat="1" ht="45" x14ac:dyDescent="0.25">
      <c r="A24" s="340">
        <v>14</v>
      </c>
      <c r="B24" s="326"/>
      <c r="C24" s="63" t="s">
        <v>750</v>
      </c>
      <c r="D24" s="329"/>
      <c r="E24" s="345"/>
      <c r="F24" s="310"/>
      <c r="G24" s="302"/>
      <c r="H24" s="302"/>
    </row>
    <row r="25" spans="1:10" s="116" customFormat="1" ht="30" x14ac:dyDescent="0.25">
      <c r="A25" s="340">
        <v>15</v>
      </c>
      <c r="B25" s="326"/>
      <c r="C25" s="63" t="s">
        <v>96</v>
      </c>
      <c r="D25" s="329"/>
      <c r="E25" s="345"/>
      <c r="F25" s="310"/>
      <c r="G25" s="302"/>
      <c r="H25" s="302"/>
    </row>
    <row r="26" spans="1:10" s="116" customFormat="1" ht="45" x14ac:dyDescent="0.25">
      <c r="A26" s="340">
        <v>16</v>
      </c>
      <c r="B26" s="326"/>
      <c r="C26" s="63" t="s">
        <v>751</v>
      </c>
      <c r="D26" s="329"/>
      <c r="E26" s="345"/>
      <c r="F26" s="307"/>
      <c r="G26" s="308"/>
      <c r="H26" s="302"/>
    </row>
    <row r="27" spans="1:10" s="116" customFormat="1" ht="30" customHeight="1" x14ac:dyDescent="0.25">
      <c r="A27" s="340">
        <v>17</v>
      </c>
      <c r="B27" s="346"/>
      <c r="C27" s="73" t="s">
        <v>97</v>
      </c>
      <c r="D27" s="331"/>
      <c r="E27" s="331"/>
      <c r="F27" s="310"/>
      <c r="G27" s="302"/>
      <c r="H27" s="302"/>
    </row>
    <row r="28" spans="1:10" x14ac:dyDescent="0.25">
      <c r="A28" s="79"/>
      <c r="B28" s="79"/>
      <c r="C28" s="311"/>
      <c r="D28" s="312"/>
      <c r="E28" s="287"/>
      <c r="F28" s="250"/>
    </row>
    <row r="29" spans="1:10" x14ac:dyDescent="0.25">
      <c r="B29" s="313"/>
      <c r="D29" s="250"/>
      <c r="E29" s="250"/>
    </row>
    <row r="30" spans="1:10" s="26" customFormat="1" x14ac:dyDescent="0.25">
      <c r="A30" s="5"/>
      <c r="B30" s="313"/>
      <c r="C30" s="314"/>
      <c r="D30" s="315"/>
      <c r="E30" s="250"/>
      <c r="G30" s="224"/>
      <c r="H30" s="224"/>
      <c r="I30" s="5"/>
      <c r="J30" s="5"/>
    </row>
    <row r="31" spans="1:10" s="26" customFormat="1" x14ac:dyDescent="0.25">
      <c r="A31" s="5"/>
      <c r="B31" s="316"/>
      <c r="C31" s="314"/>
      <c r="D31" s="315"/>
      <c r="E31" s="250"/>
      <c r="G31" s="224"/>
      <c r="H31" s="224"/>
      <c r="I31" s="5"/>
      <c r="J31" s="5"/>
    </row>
    <row r="32" spans="1:10" s="26" customFormat="1" x14ac:dyDescent="0.25">
      <c r="A32" s="5"/>
      <c r="B32" s="316"/>
      <c r="C32" s="317"/>
      <c r="D32" s="318"/>
      <c r="G32" s="224"/>
      <c r="H32" s="224"/>
      <c r="I32" s="5"/>
      <c r="J32" s="5"/>
    </row>
    <row r="33" spans="1:10" s="26" customFormat="1" x14ac:dyDescent="0.25">
      <c r="A33" s="5"/>
      <c r="B33" s="319"/>
      <c r="C33" s="318"/>
      <c r="D33" s="318"/>
      <c r="E33" s="80"/>
      <c r="G33" s="224"/>
      <c r="H33" s="224"/>
      <c r="I33" s="5"/>
      <c r="J33" s="5"/>
    </row>
    <row r="34" spans="1:10" s="26" customFormat="1" x14ac:dyDescent="0.25">
      <c r="A34" s="5"/>
      <c r="B34" s="319"/>
      <c r="C34" s="5"/>
      <c r="D34" s="43"/>
      <c r="G34" s="224"/>
      <c r="H34" s="224"/>
      <c r="I34" s="5"/>
      <c r="J34" s="5"/>
    </row>
    <row r="35" spans="1:10" s="26" customFormat="1" x14ac:dyDescent="0.25">
      <c r="A35" s="5"/>
      <c r="B35" s="319"/>
      <c r="C35" s="5"/>
      <c r="D35" s="43"/>
      <c r="G35" s="224"/>
      <c r="H35" s="224"/>
      <c r="I35" s="5"/>
      <c r="J35" s="5"/>
    </row>
    <row r="36" spans="1:10" s="26" customFormat="1" x14ac:dyDescent="0.25">
      <c r="A36" s="5"/>
      <c r="B36" s="319"/>
      <c r="C36" s="5"/>
      <c r="D36" s="80"/>
      <c r="G36" s="224"/>
      <c r="H36" s="224"/>
      <c r="I36" s="5"/>
      <c r="J36" s="5"/>
    </row>
    <row r="37" spans="1:10" s="26" customFormat="1" x14ac:dyDescent="0.25">
      <c r="A37" s="5"/>
      <c r="B37" s="319"/>
      <c r="C37" s="5"/>
      <c r="D37" s="80"/>
      <c r="G37" s="224"/>
      <c r="H37" s="224"/>
      <c r="I37" s="5"/>
      <c r="J37" s="5"/>
    </row>
    <row r="38" spans="1:10" s="26" customFormat="1" x14ac:dyDescent="0.25">
      <c r="A38" s="5"/>
      <c r="B38" s="319"/>
      <c r="C38" s="250"/>
      <c r="D38" s="320"/>
      <c r="G38" s="224"/>
      <c r="H38" s="224"/>
      <c r="I38" s="5"/>
      <c r="J38" s="5"/>
    </row>
    <row r="39" spans="1:10" s="26" customFormat="1" x14ac:dyDescent="0.25">
      <c r="A39" s="5"/>
      <c r="B39" s="319"/>
      <c r="C39" s="5"/>
      <c r="D39" s="320"/>
      <c r="G39" s="224"/>
      <c r="H39" s="224"/>
      <c r="I39" s="5"/>
      <c r="J39" s="5"/>
    </row>
    <row r="40" spans="1:10" s="26" customFormat="1" x14ac:dyDescent="0.25">
      <c r="A40" s="5"/>
      <c r="B40" s="319"/>
      <c r="C40" s="5"/>
      <c r="D40" s="80"/>
      <c r="G40" s="224"/>
      <c r="H40" s="224"/>
      <c r="I40" s="5"/>
      <c r="J40" s="5"/>
    </row>
    <row r="41" spans="1:10" s="26" customFormat="1" x14ac:dyDescent="0.25">
      <c r="A41" s="5"/>
      <c r="B41" s="319"/>
      <c r="C41" s="5"/>
      <c r="D41" s="80"/>
      <c r="G41" s="224"/>
      <c r="H41" s="224"/>
      <c r="I41" s="5"/>
      <c r="J41" s="5"/>
    </row>
    <row r="42" spans="1:10" s="26" customFormat="1" x14ac:dyDescent="0.25">
      <c r="A42" s="5"/>
      <c r="B42" s="319"/>
      <c r="C42" s="5"/>
      <c r="D42" s="80"/>
      <c r="G42" s="224"/>
      <c r="H42" s="224"/>
      <c r="I42" s="5"/>
      <c r="J42" s="5"/>
    </row>
    <row r="43" spans="1:10" s="26" customFormat="1" x14ac:dyDescent="0.25">
      <c r="A43" s="5"/>
      <c r="B43" s="319"/>
      <c r="C43" s="5"/>
      <c r="D43" s="80"/>
      <c r="G43" s="224"/>
      <c r="H43" s="224"/>
      <c r="I43" s="5"/>
      <c r="J43" s="5"/>
    </row>
    <row r="44" spans="1:10" s="26" customFormat="1" x14ac:dyDescent="0.25">
      <c r="A44" s="5"/>
      <c r="B44" s="319"/>
      <c r="C44" s="5"/>
      <c r="G44" s="224"/>
      <c r="H44" s="224"/>
      <c r="I44" s="5"/>
      <c r="J44" s="5"/>
    </row>
    <row r="45" spans="1:10" s="26" customFormat="1" x14ac:dyDescent="0.25">
      <c r="A45" s="5"/>
      <c r="B45" s="319"/>
      <c r="C45" s="5"/>
      <c r="G45" s="224"/>
      <c r="H45" s="224"/>
      <c r="I45" s="5"/>
      <c r="J45" s="5"/>
    </row>
    <row r="46" spans="1:10" s="26" customFormat="1" x14ac:dyDescent="0.25">
      <c r="A46" s="5"/>
      <c r="B46" s="319"/>
      <c r="C46" s="5"/>
      <c r="D46" s="250"/>
      <c r="G46" s="224"/>
      <c r="H46" s="224"/>
      <c r="I46" s="5"/>
      <c r="J46" s="5"/>
    </row>
    <row r="47" spans="1:10" s="26" customFormat="1" x14ac:dyDescent="0.25">
      <c r="A47" s="5"/>
      <c r="B47" s="319"/>
      <c r="C47" s="5"/>
      <c r="D47" s="250"/>
      <c r="G47" s="224"/>
      <c r="H47" s="224"/>
      <c r="I47" s="5"/>
      <c r="J47" s="5"/>
    </row>
    <row r="48" spans="1:10" s="26" customFormat="1" x14ac:dyDescent="0.25">
      <c r="A48" s="5"/>
      <c r="B48" s="319"/>
      <c r="C48" s="5"/>
      <c r="D48" s="250"/>
      <c r="G48" s="224"/>
      <c r="H48" s="224"/>
      <c r="I48" s="5"/>
      <c r="J48" s="5"/>
    </row>
    <row r="49" spans="1:10" s="26" customFormat="1" x14ac:dyDescent="0.25">
      <c r="A49" s="5"/>
      <c r="B49" s="319"/>
      <c r="C49" s="5"/>
      <c r="D49" s="250"/>
      <c r="G49" s="224"/>
      <c r="H49" s="224"/>
      <c r="I49" s="5"/>
      <c r="J49" s="5"/>
    </row>
    <row r="50" spans="1:10" s="26" customFormat="1" x14ac:dyDescent="0.25">
      <c r="A50" s="5"/>
      <c r="B50" s="319"/>
      <c r="C50" s="5"/>
      <c r="D50" s="250"/>
      <c r="G50" s="224"/>
      <c r="H50" s="224"/>
      <c r="I50" s="5"/>
      <c r="J50" s="5"/>
    </row>
    <row r="51" spans="1:10" s="26" customFormat="1" x14ac:dyDescent="0.25">
      <c r="A51" s="5"/>
      <c r="B51" s="319"/>
      <c r="C51" s="5"/>
      <c r="D51" s="250"/>
      <c r="G51" s="224"/>
      <c r="H51" s="224"/>
      <c r="I51" s="5"/>
      <c r="J51" s="5"/>
    </row>
    <row r="52" spans="1:10" s="26" customFormat="1" x14ac:dyDescent="0.25">
      <c r="A52" s="5"/>
      <c r="B52" s="319"/>
      <c r="C52" s="5"/>
      <c r="G52" s="224"/>
      <c r="H52" s="224"/>
      <c r="I52" s="5"/>
      <c r="J52" s="5"/>
    </row>
    <row r="53" spans="1:10" s="26" customFormat="1" x14ac:dyDescent="0.25">
      <c r="A53" s="5"/>
      <c r="B53" s="319"/>
      <c r="C53" s="5"/>
      <c r="G53" s="224"/>
      <c r="H53" s="224"/>
      <c r="I53" s="5"/>
      <c r="J53" s="5"/>
    </row>
    <row r="54" spans="1:10" s="26" customFormat="1" x14ac:dyDescent="0.25">
      <c r="A54" s="5"/>
      <c r="B54" s="319"/>
      <c r="C54" s="5"/>
      <c r="G54" s="224"/>
      <c r="H54" s="224"/>
      <c r="I54" s="5"/>
      <c r="J54" s="5"/>
    </row>
    <row r="55" spans="1:10" s="26" customFormat="1" x14ac:dyDescent="0.25">
      <c r="A55" s="5"/>
      <c r="B55" s="319"/>
      <c r="C55" s="5"/>
      <c r="G55" s="224"/>
      <c r="H55" s="224"/>
      <c r="I55" s="5"/>
      <c r="J55" s="5"/>
    </row>
    <row r="56" spans="1:10" s="26" customFormat="1" x14ac:dyDescent="0.25">
      <c r="A56" s="5"/>
      <c r="B56" s="319"/>
      <c r="C56" s="5"/>
      <c r="G56" s="224"/>
      <c r="H56" s="224"/>
      <c r="I56" s="5"/>
      <c r="J56" s="5"/>
    </row>
    <row r="57" spans="1:10" s="26" customFormat="1" x14ac:dyDescent="0.25">
      <c r="A57" s="5"/>
      <c r="B57" s="319"/>
      <c r="C57" s="5"/>
      <c r="G57" s="224"/>
      <c r="H57" s="224"/>
      <c r="I57" s="5"/>
      <c r="J57" s="5"/>
    </row>
    <row r="58" spans="1:10" s="26" customFormat="1" x14ac:dyDescent="0.25">
      <c r="A58" s="5"/>
      <c r="B58" s="319"/>
      <c r="C58" s="5"/>
      <c r="G58" s="224"/>
      <c r="H58" s="224"/>
      <c r="I58" s="5"/>
      <c r="J58" s="5"/>
    </row>
    <row r="59" spans="1:10" s="26" customFormat="1" x14ac:dyDescent="0.25">
      <c r="A59" s="5"/>
      <c r="B59" s="319"/>
      <c r="C59" s="5"/>
      <c r="G59" s="224"/>
      <c r="H59" s="224"/>
      <c r="I59" s="5"/>
      <c r="J59" s="5"/>
    </row>
    <row r="60" spans="1:10" s="26" customFormat="1" x14ac:dyDescent="0.25">
      <c r="A60" s="5"/>
      <c r="B60" s="319"/>
      <c r="C60" s="5"/>
      <c r="G60" s="224"/>
      <c r="H60" s="224"/>
      <c r="I60" s="5"/>
      <c r="J60" s="5"/>
    </row>
    <row r="61" spans="1:10" s="26" customFormat="1" x14ac:dyDescent="0.25">
      <c r="A61" s="5"/>
      <c r="B61" s="319"/>
      <c r="C61" s="5"/>
      <c r="G61" s="224"/>
      <c r="H61" s="224"/>
      <c r="I61" s="5"/>
      <c r="J61" s="5"/>
    </row>
    <row r="62" spans="1:10" x14ac:dyDescent="0.25">
      <c r="B62" s="319"/>
    </row>
    <row r="63" spans="1:10" x14ac:dyDescent="0.25">
      <c r="B63" s="319"/>
    </row>
    <row r="64" spans="1:10" x14ac:dyDescent="0.25">
      <c r="B64" s="319"/>
    </row>
    <row r="65" spans="2:2" x14ac:dyDescent="0.25">
      <c r="B65" s="319"/>
    </row>
    <row r="66" spans="2:2" x14ac:dyDescent="0.25">
      <c r="B66" s="319"/>
    </row>
    <row r="67" spans="2:2" x14ac:dyDescent="0.25">
      <c r="B67" s="319"/>
    </row>
    <row r="68" spans="2:2" x14ac:dyDescent="0.25">
      <c r="B68" s="319"/>
    </row>
    <row r="69" spans="2:2" x14ac:dyDescent="0.25">
      <c r="B69" s="319"/>
    </row>
    <row r="70" spans="2:2" x14ac:dyDescent="0.25">
      <c r="B70" s="319"/>
    </row>
    <row r="71" spans="2:2" x14ac:dyDescent="0.25">
      <c r="B71" s="319"/>
    </row>
    <row r="72" spans="2:2" x14ac:dyDescent="0.25">
      <c r="B72" s="319"/>
    </row>
    <row r="73" spans="2:2" x14ac:dyDescent="0.25">
      <c r="B73" s="319"/>
    </row>
    <row r="74" spans="2:2" x14ac:dyDescent="0.25">
      <c r="B74" s="319"/>
    </row>
    <row r="75" spans="2:2" x14ac:dyDescent="0.25">
      <c r="B75" s="319"/>
    </row>
    <row r="76" spans="2:2" x14ac:dyDescent="0.25">
      <c r="B76" s="319"/>
    </row>
    <row r="77" spans="2:2" x14ac:dyDescent="0.25">
      <c r="B77" s="319"/>
    </row>
    <row r="78" spans="2:2" x14ac:dyDescent="0.25">
      <c r="B78" s="319"/>
    </row>
    <row r="79" spans="2:2" x14ac:dyDescent="0.25">
      <c r="B79" s="319"/>
    </row>
    <row r="80" spans="2:2" x14ac:dyDescent="0.25">
      <c r="B80" s="319"/>
    </row>
    <row r="81" spans="2:2" x14ac:dyDescent="0.25">
      <c r="B81" s="319"/>
    </row>
    <row r="82" spans="2:2" x14ac:dyDescent="0.25">
      <c r="B82" s="319"/>
    </row>
    <row r="83" spans="2:2" x14ac:dyDescent="0.25">
      <c r="B83" s="319"/>
    </row>
    <row r="84" spans="2:2" x14ac:dyDescent="0.25">
      <c r="B84" s="319"/>
    </row>
    <row r="85" spans="2:2" x14ac:dyDescent="0.25">
      <c r="B85" s="319"/>
    </row>
    <row r="86" spans="2:2" x14ac:dyDescent="0.25">
      <c r="B86" s="319"/>
    </row>
    <row r="87" spans="2:2" x14ac:dyDescent="0.25">
      <c r="B87" s="319"/>
    </row>
    <row r="88" spans="2:2" x14ac:dyDescent="0.25">
      <c r="B88" s="319"/>
    </row>
    <row r="89" spans="2:2" x14ac:dyDescent="0.25">
      <c r="B89" s="319"/>
    </row>
    <row r="90" spans="2:2" x14ac:dyDescent="0.25">
      <c r="B90" s="319"/>
    </row>
    <row r="91" spans="2:2" x14ac:dyDescent="0.25">
      <c r="B91" s="319"/>
    </row>
    <row r="92" spans="2:2" x14ac:dyDescent="0.25">
      <c r="B92" s="319"/>
    </row>
    <row r="93" spans="2:2" x14ac:dyDescent="0.25">
      <c r="B93" s="319"/>
    </row>
    <row r="94" spans="2:2" x14ac:dyDescent="0.25">
      <c r="B94" s="319"/>
    </row>
    <row r="95" spans="2:2" x14ac:dyDescent="0.25">
      <c r="B95" s="319"/>
    </row>
    <row r="96" spans="2:2" x14ac:dyDescent="0.25">
      <c r="B96" s="319"/>
    </row>
    <row r="97" spans="2:2" x14ac:dyDescent="0.25">
      <c r="B97" s="319"/>
    </row>
    <row r="98" spans="2:2" x14ac:dyDescent="0.25">
      <c r="B98" s="319"/>
    </row>
    <row r="99" spans="2:2" x14ac:dyDescent="0.25">
      <c r="B99" s="319"/>
    </row>
    <row r="100" spans="2:2" x14ac:dyDescent="0.25">
      <c r="B100" s="319"/>
    </row>
    <row r="101" spans="2:2" x14ac:dyDescent="0.25">
      <c r="B101" s="319"/>
    </row>
    <row r="102" spans="2:2" x14ac:dyDescent="0.25">
      <c r="B102" s="319"/>
    </row>
    <row r="103" spans="2:2" x14ac:dyDescent="0.25">
      <c r="B103" s="319"/>
    </row>
    <row r="104" spans="2:2" x14ac:dyDescent="0.25">
      <c r="B104" s="319"/>
    </row>
    <row r="105" spans="2:2" x14ac:dyDescent="0.25">
      <c r="B105" s="319"/>
    </row>
    <row r="106" spans="2:2" x14ac:dyDescent="0.25">
      <c r="B106" s="319"/>
    </row>
    <row r="107" spans="2:2" x14ac:dyDescent="0.25">
      <c r="B107" s="319"/>
    </row>
    <row r="108" spans="2:2" x14ac:dyDescent="0.25">
      <c r="B108" s="319"/>
    </row>
    <row r="109" spans="2:2" x14ac:dyDescent="0.25">
      <c r="B109" s="319"/>
    </row>
    <row r="110" spans="2:2" x14ac:dyDescent="0.25">
      <c r="B110" s="319"/>
    </row>
    <row r="111" spans="2:2" x14ac:dyDescent="0.25">
      <c r="B111" s="319"/>
    </row>
    <row r="112" spans="2:2" x14ac:dyDescent="0.25">
      <c r="B112" s="319"/>
    </row>
    <row r="113" spans="2:2" x14ac:dyDescent="0.25">
      <c r="B113" s="319"/>
    </row>
    <row r="114" spans="2:2" x14ac:dyDescent="0.25">
      <c r="B114" s="319"/>
    </row>
    <row r="115" spans="2:2" x14ac:dyDescent="0.25">
      <c r="B115" s="319"/>
    </row>
    <row r="116" spans="2:2" x14ac:dyDescent="0.25">
      <c r="B116" s="319"/>
    </row>
    <row r="117" spans="2:2" x14ac:dyDescent="0.25">
      <c r="B117" s="319"/>
    </row>
    <row r="118" spans="2:2" x14ac:dyDescent="0.25">
      <c r="B118" s="319"/>
    </row>
    <row r="119" spans="2:2" x14ac:dyDescent="0.25">
      <c r="B119" s="319"/>
    </row>
    <row r="120" spans="2:2" x14ac:dyDescent="0.25">
      <c r="B120" s="319"/>
    </row>
    <row r="121" spans="2:2" x14ac:dyDescent="0.25">
      <c r="B121" s="319"/>
    </row>
    <row r="122" spans="2:2" x14ac:dyDescent="0.25">
      <c r="B122" s="319"/>
    </row>
    <row r="123" spans="2:2" x14ac:dyDescent="0.25">
      <c r="B123" s="319"/>
    </row>
    <row r="124" spans="2:2" x14ac:dyDescent="0.25">
      <c r="B124" s="319"/>
    </row>
    <row r="125" spans="2:2" x14ac:dyDescent="0.25">
      <c r="B125" s="319"/>
    </row>
    <row r="126" spans="2:2" x14ac:dyDescent="0.25">
      <c r="B126" s="319"/>
    </row>
    <row r="127" spans="2:2" x14ac:dyDescent="0.25">
      <c r="B127" s="319"/>
    </row>
    <row r="128" spans="2:2" x14ac:dyDescent="0.25">
      <c r="B128" s="319"/>
    </row>
    <row r="129" spans="2:2" x14ac:dyDescent="0.25">
      <c r="B129" s="319"/>
    </row>
    <row r="130" spans="2:2" x14ac:dyDescent="0.25">
      <c r="B130" s="319"/>
    </row>
    <row r="131" spans="2:2" x14ac:dyDescent="0.25">
      <c r="B131" s="319"/>
    </row>
    <row r="132" spans="2:2" x14ac:dyDescent="0.25">
      <c r="B132" s="319"/>
    </row>
    <row r="133" spans="2:2" x14ac:dyDescent="0.25">
      <c r="B133" s="319"/>
    </row>
    <row r="134" spans="2:2" x14ac:dyDescent="0.25">
      <c r="B134" s="319"/>
    </row>
    <row r="135" spans="2:2" x14ac:dyDescent="0.25">
      <c r="B135" s="319"/>
    </row>
    <row r="136" spans="2:2" x14ac:dyDescent="0.25">
      <c r="B136" s="319"/>
    </row>
    <row r="137" spans="2:2" x14ac:dyDescent="0.25">
      <c r="B137" s="319"/>
    </row>
    <row r="138" spans="2:2" x14ac:dyDescent="0.25">
      <c r="B138" s="319"/>
    </row>
    <row r="139" spans="2:2" x14ac:dyDescent="0.25">
      <c r="B139" s="319"/>
    </row>
    <row r="140" spans="2:2" x14ac:dyDescent="0.25">
      <c r="B140" s="319"/>
    </row>
    <row r="141" spans="2:2" x14ac:dyDescent="0.25">
      <c r="B141" s="319"/>
    </row>
    <row r="142" spans="2:2" x14ac:dyDescent="0.25">
      <c r="B142" s="319"/>
    </row>
    <row r="143" spans="2:2" x14ac:dyDescent="0.25">
      <c r="B143" s="319"/>
    </row>
    <row r="144" spans="2:2" x14ac:dyDescent="0.25">
      <c r="B144" s="319"/>
    </row>
    <row r="145" spans="2:2" x14ac:dyDescent="0.25">
      <c r="B145" s="319"/>
    </row>
    <row r="146" spans="2:2" x14ac:dyDescent="0.25">
      <c r="B146" s="319"/>
    </row>
    <row r="147" spans="2:2" x14ac:dyDescent="0.25">
      <c r="B147" s="319"/>
    </row>
    <row r="148" spans="2:2" x14ac:dyDescent="0.25">
      <c r="B148" s="319"/>
    </row>
    <row r="149" spans="2:2" x14ac:dyDescent="0.25">
      <c r="B149" s="319"/>
    </row>
    <row r="150" spans="2:2" x14ac:dyDescent="0.25">
      <c r="B150" s="319"/>
    </row>
    <row r="151" spans="2:2" x14ac:dyDescent="0.25">
      <c r="B151" s="319"/>
    </row>
    <row r="152" spans="2:2" x14ac:dyDescent="0.25">
      <c r="B152" s="319"/>
    </row>
    <row r="153" spans="2:2" x14ac:dyDescent="0.25">
      <c r="B153" s="319"/>
    </row>
    <row r="154" spans="2:2" x14ac:dyDescent="0.25">
      <c r="B154" s="319"/>
    </row>
    <row r="155" spans="2:2" x14ac:dyDescent="0.25">
      <c r="B155" s="319"/>
    </row>
    <row r="156" spans="2:2" x14ac:dyDescent="0.25">
      <c r="B156" s="319"/>
    </row>
    <row r="157" spans="2:2" x14ac:dyDescent="0.25">
      <c r="B157" s="319"/>
    </row>
    <row r="158" spans="2:2" x14ac:dyDescent="0.25">
      <c r="B158" s="319"/>
    </row>
    <row r="159" spans="2:2" x14ac:dyDescent="0.25">
      <c r="B159" s="319"/>
    </row>
    <row r="160" spans="2:2" x14ac:dyDescent="0.25">
      <c r="B160" s="319"/>
    </row>
    <row r="161" spans="2:2" x14ac:dyDescent="0.25">
      <c r="B161" s="319"/>
    </row>
    <row r="162" spans="2:2" x14ac:dyDescent="0.25">
      <c r="B162" s="319"/>
    </row>
    <row r="163" spans="2:2" x14ac:dyDescent="0.25">
      <c r="B163" s="319"/>
    </row>
    <row r="164" spans="2:2" x14ac:dyDescent="0.25">
      <c r="B164" s="319"/>
    </row>
    <row r="165" spans="2:2" x14ac:dyDescent="0.25">
      <c r="B165" s="319"/>
    </row>
    <row r="166" spans="2:2" x14ac:dyDescent="0.25">
      <c r="B166" s="319"/>
    </row>
    <row r="167" spans="2:2" x14ac:dyDescent="0.25">
      <c r="B167" s="319"/>
    </row>
    <row r="168" spans="2:2" x14ac:dyDescent="0.25">
      <c r="B168" s="319"/>
    </row>
    <row r="169" spans="2:2" x14ac:dyDescent="0.25">
      <c r="B169" s="319"/>
    </row>
    <row r="170" spans="2:2" x14ac:dyDescent="0.25">
      <c r="B170" s="319"/>
    </row>
    <row r="171" spans="2:2" x14ac:dyDescent="0.25">
      <c r="B171" s="319"/>
    </row>
    <row r="172" spans="2:2" x14ac:dyDescent="0.25">
      <c r="B172" s="319"/>
    </row>
    <row r="173" spans="2:2" x14ac:dyDescent="0.25">
      <c r="B173" s="319"/>
    </row>
    <row r="174" spans="2:2" x14ac:dyDescent="0.25">
      <c r="B174" s="319"/>
    </row>
    <row r="175" spans="2:2" x14ac:dyDescent="0.25">
      <c r="B175" s="319"/>
    </row>
    <row r="176" spans="2:2" x14ac:dyDescent="0.25">
      <c r="B176" s="319"/>
    </row>
    <row r="177" spans="2:2" x14ac:dyDescent="0.25">
      <c r="B177" s="319"/>
    </row>
    <row r="178" spans="2:2" x14ac:dyDescent="0.25">
      <c r="B178" s="319"/>
    </row>
    <row r="179" spans="2:2" x14ac:dyDescent="0.25">
      <c r="B179" s="319"/>
    </row>
    <row r="180" spans="2:2" x14ac:dyDescent="0.25">
      <c r="B180" s="319"/>
    </row>
    <row r="181" spans="2:2" x14ac:dyDescent="0.25">
      <c r="B181" s="319"/>
    </row>
    <row r="182" spans="2:2" x14ac:dyDescent="0.25">
      <c r="B182" s="319"/>
    </row>
    <row r="183" spans="2:2" x14ac:dyDescent="0.25">
      <c r="B183" s="319"/>
    </row>
    <row r="184" spans="2:2" x14ac:dyDescent="0.25">
      <c r="B184" s="319"/>
    </row>
    <row r="185" spans="2:2" x14ac:dyDescent="0.25">
      <c r="B185" s="319"/>
    </row>
    <row r="186" spans="2:2" x14ac:dyDescent="0.25">
      <c r="B186" s="319"/>
    </row>
    <row r="187" spans="2:2" x14ac:dyDescent="0.25">
      <c r="B187" s="319"/>
    </row>
    <row r="188" spans="2:2" x14ac:dyDescent="0.25">
      <c r="B188" s="319"/>
    </row>
    <row r="189" spans="2:2" x14ac:dyDescent="0.25">
      <c r="B189" s="319"/>
    </row>
    <row r="190" spans="2:2" x14ac:dyDescent="0.25">
      <c r="B190" s="319"/>
    </row>
    <row r="191" spans="2:2" x14ac:dyDescent="0.25">
      <c r="B191" s="319"/>
    </row>
    <row r="192" spans="2:2" x14ac:dyDescent="0.25">
      <c r="B192" s="319"/>
    </row>
    <row r="193" spans="2:2" x14ac:dyDescent="0.25">
      <c r="B193" s="319"/>
    </row>
    <row r="194" spans="2:2" x14ac:dyDescent="0.25">
      <c r="B194" s="319"/>
    </row>
    <row r="195" spans="2:2" x14ac:dyDescent="0.25">
      <c r="B195" s="319"/>
    </row>
    <row r="196" spans="2:2" x14ac:dyDescent="0.25">
      <c r="B196" s="319"/>
    </row>
    <row r="197" spans="2:2" x14ac:dyDescent="0.25">
      <c r="B197" s="319"/>
    </row>
    <row r="198" spans="2:2" x14ac:dyDescent="0.25">
      <c r="B198" s="319"/>
    </row>
    <row r="199" spans="2:2" x14ac:dyDescent="0.25">
      <c r="B199" s="319"/>
    </row>
    <row r="200" spans="2:2" x14ac:dyDescent="0.25">
      <c r="B200" s="319"/>
    </row>
    <row r="201" spans="2:2" x14ac:dyDescent="0.25">
      <c r="B201" s="319"/>
    </row>
    <row r="202" spans="2:2" x14ac:dyDescent="0.25">
      <c r="B202" s="319"/>
    </row>
    <row r="203" spans="2:2" x14ac:dyDescent="0.25">
      <c r="B203" s="319"/>
    </row>
    <row r="204" spans="2:2" x14ac:dyDescent="0.25">
      <c r="B204" s="319"/>
    </row>
    <row r="205" spans="2:2" x14ac:dyDescent="0.25">
      <c r="B205" s="319"/>
    </row>
    <row r="206" spans="2:2" x14ac:dyDescent="0.25">
      <c r="B206" s="319"/>
    </row>
    <row r="207" spans="2:2" x14ac:dyDescent="0.25">
      <c r="B207" s="319"/>
    </row>
    <row r="208" spans="2:2" x14ac:dyDescent="0.25">
      <c r="B208" s="319"/>
    </row>
    <row r="209" spans="2:2" x14ac:dyDescent="0.25">
      <c r="B209" s="319"/>
    </row>
    <row r="210" spans="2:2" x14ac:dyDescent="0.25">
      <c r="B210" s="319"/>
    </row>
    <row r="211" spans="2:2" x14ac:dyDescent="0.25">
      <c r="B211" s="319"/>
    </row>
    <row r="212" spans="2:2" x14ac:dyDescent="0.25">
      <c r="B212" s="319"/>
    </row>
    <row r="213" spans="2:2" x14ac:dyDescent="0.25">
      <c r="B213" s="319"/>
    </row>
    <row r="214" spans="2:2" x14ac:dyDescent="0.25">
      <c r="B214" s="319"/>
    </row>
    <row r="215" spans="2:2" x14ac:dyDescent="0.25">
      <c r="B215" s="319"/>
    </row>
    <row r="216" spans="2:2" x14ac:dyDescent="0.25">
      <c r="B216" s="319"/>
    </row>
  </sheetData>
  <mergeCells count="1">
    <mergeCell ref="I23:J23"/>
  </mergeCells>
  <pageMargins left="0.74803149606299213" right="0.74803149606299213" top="0.98425196850393704" bottom="0.98425196850393704" header="0.51181102362204722" footer="0.5118110236220472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I36"/>
  <sheetViews>
    <sheetView topLeftCell="A17" zoomScaleNormal="100" workbookViewId="0">
      <selection activeCell="B24" sqref="B24"/>
    </sheetView>
  </sheetViews>
  <sheetFormatPr defaultRowHeight="15" x14ac:dyDescent="0.25"/>
  <cols>
    <col min="1" max="1" width="8.5703125" style="5" customWidth="1"/>
    <col min="2" max="2" width="64.5703125" style="5" customWidth="1"/>
    <col min="3" max="3" width="19" style="5" customWidth="1"/>
    <col min="4" max="4" width="19" style="5" bestFit="1" customWidth="1"/>
    <col min="5" max="5" width="37.85546875" style="5" customWidth="1"/>
    <col min="6" max="6" width="26.85546875" style="5" customWidth="1"/>
    <col min="7" max="7" width="22" style="5" bestFit="1" customWidth="1"/>
    <col min="8" max="8" width="15.42578125" style="5" bestFit="1" customWidth="1"/>
    <col min="9" max="9" width="11.5703125" style="5" bestFit="1" customWidth="1"/>
    <col min="10" max="256" width="9.140625" style="5"/>
    <col min="257" max="257" width="7.28515625" style="5" customWidth="1"/>
    <col min="258" max="258" width="60.42578125" style="5" customWidth="1"/>
    <col min="259" max="259" width="19" style="5" customWidth="1"/>
    <col min="260" max="260" width="19" style="5" bestFit="1" customWidth="1"/>
    <col min="261" max="261" width="37.85546875" style="5" customWidth="1"/>
    <col min="262" max="262" width="26.85546875" style="5" customWidth="1"/>
    <col min="263" max="263" width="22" style="5" bestFit="1" customWidth="1"/>
    <col min="264" max="264" width="15.42578125" style="5" bestFit="1" customWidth="1"/>
    <col min="265" max="265" width="11.5703125" style="5" bestFit="1" customWidth="1"/>
    <col min="266" max="512" width="9.140625" style="5"/>
    <col min="513" max="513" width="7.28515625" style="5" customWidth="1"/>
    <col min="514" max="514" width="60.42578125" style="5" customWidth="1"/>
    <col min="515" max="515" width="19" style="5" customWidth="1"/>
    <col min="516" max="516" width="19" style="5" bestFit="1" customWidth="1"/>
    <col min="517" max="517" width="37.85546875" style="5" customWidth="1"/>
    <col min="518" max="518" width="26.85546875" style="5" customWidth="1"/>
    <col min="519" max="519" width="22" style="5" bestFit="1" customWidth="1"/>
    <col min="520" max="520" width="15.42578125" style="5" bestFit="1" customWidth="1"/>
    <col min="521" max="521" width="11.5703125" style="5" bestFit="1" customWidth="1"/>
    <col min="522" max="768" width="9.140625" style="5"/>
    <col min="769" max="769" width="7.28515625" style="5" customWidth="1"/>
    <col min="770" max="770" width="60.42578125" style="5" customWidth="1"/>
    <col min="771" max="771" width="19" style="5" customWidth="1"/>
    <col min="772" max="772" width="19" style="5" bestFit="1" customWidth="1"/>
    <col min="773" max="773" width="37.85546875" style="5" customWidth="1"/>
    <col min="774" max="774" width="26.85546875" style="5" customWidth="1"/>
    <col min="775" max="775" width="22" style="5" bestFit="1" customWidth="1"/>
    <col min="776" max="776" width="15.42578125" style="5" bestFit="1" customWidth="1"/>
    <col min="777" max="777" width="11.5703125" style="5" bestFit="1" customWidth="1"/>
    <col min="778" max="1024" width="9.140625" style="5"/>
    <col min="1025" max="1025" width="7.28515625" style="5" customWidth="1"/>
    <col min="1026" max="1026" width="60.42578125" style="5" customWidth="1"/>
    <col min="1027" max="1027" width="19" style="5" customWidth="1"/>
    <col min="1028" max="1028" width="19" style="5" bestFit="1" customWidth="1"/>
    <col min="1029" max="1029" width="37.85546875" style="5" customWidth="1"/>
    <col min="1030" max="1030" width="26.85546875" style="5" customWidth="1"/>
    <col min="1031" max="1031" width="22" style="5" bestFit="1" customWidth="1"/>
    <col min="1032" max="1032" width="15.42578125" style="5" bestFit="1" customWidth="1"/>
    <col min="1033" max="1033" width="11.5703125" style="5" bestFit="1" customWidth="1"/>
    <col min="1034" max="1280" width="9.140625" style="5"/>
    <col min="1281" max="1281" width="7.28515625" style="5" customWidth="1"/>
    <col min="1282" max="1282" width="60.42578125" style="5" customWidth="1"/>
    <col min="1283" max="1283" width="19" style="5" customWidth="1"/>
    <col min="1284" max="1284" width="19" style="5" bestFit="1" customWidth="1"/>
    <col min="1285" max="1285" width="37.85546875" style="5" customWidth="1"/>
    <col min="1286" max="1286" width="26.85546875" style="5" customWidth="1"/>
    <col min="1287" max="1287" width="22" style="5" bestFit="1" customWidth="1"/>
    <col min="1288" max="1288" width="15.42578125" style="5" bestFit="1" customWidth="1"/>
    <col min="1289" max="1289" width="11.5703125" style="5" bestFit="1" customWidth="1"/>
    <col min="1290" max="1536" width="9.140625" style="5"/>
    <col min="1537" max="1537" width="7.28515625" style="5" customWidth="1"/>
    <col min="1538" max="1538" width="60.42578125" style="5" customWidth="1"/>
    <col min="1539" max="1539" width="19" style="5" customWidth="1"/>
    <col min="1540" max="1540" width="19" style="5" bestFit="1" customWidth="1"/>
    <col min="1541" max="1541" width="37.85546875" style="5" customWidth="1"/>
    <col min="1542" max="1542" width="26.85546875" style="5" customWidth="1"/>
    <col min="1543" max="1543" width="22" style="5" bestFit="1" customWidth="1"/>
    <col min="1544" max="1544" width="15.42578125" style="5" bestFit="1" customWidth="1"/>
    <col min="1545" max="1545" width="11.5703125" style="5" bestFit="1" customWidth="1"/>
    <col min="1546" max="1792" width="9.140625" style="5"/>
    <col min="1793" max="1793" width="7.28515625" style="5" customWidth="1"/>
    <col min="1794" max="1794" width="60.42578125" style="5" customWidth="1"/>
    <col min="1795" max="1795" width="19" style="5" customWidth="1"/>
    <col min="1796" max="1796" width="19" style="5" bestFit="1" customWidth="1"/>
    <col min="1797" max="1797" width="37.85546875" style="5" customWidth="1"/>
    <col min="1798" max="1798" width="26.85546875" style="5" customWidth="1"/>
    <col min="1799" max="1799" width="22" style="5" bestFit="1" customWidth="1"/>
    <col min="1800" max="1800" width="15.42578125" style="5" bestFit="1" customWidth="1"/>
    <col min="1801" max="1801" width="11.5703125" style="5" bestFit="1" customWidth="1"/>
    <col min="1802" max="2048" width="9.140625" style="5"/>
    <col min="2049" max="2049" width="7.28515625" style="5" customWidth="1"/>
    <col min="2050" max="2050" width="60.42578125" style="5" customWidth="1"/>
    <col min="2051" max="2051" width="19" style="5" customWidth="1"/>
    <col min="2052" max="2052" width="19" style="5" bestFit="1" customWidth="1"/>
    <col min="2053" max="2053" width="37.85546875" style="5" customWidth="1"/>
    <col min="2054" max="2054" width="26.85546875" style="5" customWidth="1"/>
    <col min="2055" max="2055" width="22" style="5" bestFit="1" customWidth="1"/>
    <col min="2056" max="2056" width="15.42578125" style="5" bestFit="1" customWidth="1"/>
    <col min="2057" max="2057" width="11.5703125" style="5" bestFit="1" customWidth="1"/>
    <col min="2058" max="2304" width="9.140625" style="5"/>
    <col min="2305" max="2305" width="7.28515625" style="5" customWidth="1"/>
    <col min="2306" max="2306" width="60.42578125" style="5" customWidth="1"/>
    <col min="2307" max="2307" width="19" style="5" customWidth="1"/>
    <col min="2308" max="2308" width="19" style="5" bestFit="1" customWidth="1"/>
    <col min="2309" max="2309" width="37.85546875" style="5" customWidth="1"/>
    <col min="2310" max="2310" width="26.85546875" style="5" customWidth="1"/>
    <col min="2311" max="2311" width="22" style="5" bestFit="1" customWidth="1"/>
    <col min="2312" max="2312" width="15.42578125" style="5" bestFit="1" customWidth="1"/>
    <col min="2313" max="2313" width="11.5703125" style="5" bestFit="1" customWidth="1"/>
    <col min="2314" max="2560" width="9.140625" style="5"/>
    <col min="2561" max="2561" width="7.28515625" style="5" customWidth="1"/>
    <col min="2562" max="2562" width="60.42578125" style="5" customWidth="1"/>
    <col min="2563" max="2563" width="19" style="5" customWidth="1"/>
    <col min="2564" max="2564" width="19" style="5" bestFit="1" customWidth="1"/>
    <col min="2565" max="2565" width="37.85546875" style="5" customWidth="1"/>
    <col min="2566" max="2566" width="26.85546875" style="5" customWidth="1"/>
    <col min="2567" max="2567" width="22" style="5" bestFit="1" customWidth="1"/>
    <col min="2568" max="2568" width="15.42578125" style="5" bestFit="1" customWidth="1"/>
    <col min="2569" max="2569" width="11.5703125" style="5" bestFit="1" customWidth="1"/>
    <col min="2570" max="2816" width="9.140625" style="5"/>
    <col min="2817" max="2817" width="7.28515625" style="5" customWidth="1"/>
    <col min="2818" max="2818" width="60.42578125" style="5" customWidth="1"/>
    <col min="2819" max="2819" width="19" style="5" customWidth="1"/>
    <col min="2820" max="2820" width="19" style="5" bestFit="1" customWidth="1"/>
    <col min="2821" max="2821" width="37.85546875" style="5" customWidth="1"/>
    <col min="2822" max="2822" width="26.85546875" style="5" customWidth="1"/>
    <col min="2823" max="2823" width="22" style="5" bestFit="1" customWidth="1"/>
    <col min="2824" max="2824" width="15.42578125" style="5" bestFit="1" customWidth="1"/>
    <col min="2825" max="2825" width="11.5703125" style="5" bestFit="1" customWidth="1"/>
    <col min="2826" max="3072" width="9.140625" style="5"/>
    <col min="3073" max="3073" width="7.28515625" style="5" customWidth="1"/>
    <col min="3074" max="3074" width="60.42578125" style="5" customWidth="1"/>
    <col min="3075" max="3075" width="19" style="5" customWidth="1"/>
    <col min="3076" max="3076" width="19" style="5" bestFit="1" customWidth="1"/>
    <col min="3077" max="3077" width="37.85546875" style="5" customWidth="1"/>
    <col min="3078" max="3078" width="26.85546875" style="5" customWidth="1"/>
    <col min="3079" max="3079" width="22" style="5" bestFit="1" customWidth="1"/>
    <col min="3080" max="3080" width="15.42578125" style="5" bestFit="1" customWidth="1"/>
    <col min="3081" max="3081" width="11.5703125" style="5" bestFit="1" customWidth="1"/>
    <col min="3082" max="3328" width="9.140625" style="5"/>
    <col min="3329" max="3329" width="7.28515625" style="5" customWidth="1"/>
    <col min="3330" max="3330" width="60.42578125" style="5" customWidth="1"/>
    <col min="3331" max="3331" width="19" style="5" customWidth="1"/>
    <col min="3332" max="3332" width="19" style="5" bestFit="1" customWidth="1"/>
    <col min="3333" max="3333" width="37.85546875" style="5" customWidth="1"/>
    <col min="3334" max="3334" width="26.85546875" style="5" customWidth="1"/>
    <col min="3335" max="3335" width="22" style="5" bestFit="1" customWidth="1"/>
    <col min="3336" max="3336" width="15.42578125" style="5" bestFit="1" customWidth="1"/>
    <col min="3337" max="3337" width="11.5703125" style="5" bestFit="1" customWidth="1"/>
    <col min="3338" max="3584" width="9.140625" style="5"/>
    <col min="3585" max="3585" width="7.28515625" style="5" customWidth="1"/>
    <col min="3586" max="3586" width="60.42578125" style="5" customWidth="1"/>
    <col min="3587" max="3587" width="19" style="5" customWidth="1"/>
    <col min="3588" max="3588" width="19" style="5" bestFit="1" customWidth="1"/>
    <col min="3589" max="3589" width="37.85546875" style="5" customWidth="1"/>
    <col min="3590" max="3590" width="26.85546875" style="5" customWidth="1"/>
    <col min="3591" max="3591" width="22" style="5" bestFit="1" customWidth="1"/>
    <col min="3592" max="3592" width="15.42578125" style="5" bestFit="1" customWidth="1"/>
    <col min="3593" max="3593" width="11.5703125" style="5" bestFit="1" customWidth="1"/>
    <col min="3594" max="3840" width="9.140625" style="5"/>
    <col min="3841" max="3841" width="7.28515625" style="5" customWidth="1"/>
    <col min="3842" max="3842" width="60.42578125" style="5" customWidth="1"/>
    <col min="3843" max="3843" width="19" style="5" customWidth="1"/>
    <col min="3844" max="3844" width="19" style="5" bestFit="1" customWidth="1"/>
    <col min="3845" max="3845" width="37.85546875" style="5" customWidth="1"/>
    <col min="3846" max="3846" width="26.85546875" style="5" customWidth="1"/>
    <col min="3847" max="3847" width="22" style="5" bestFit="1" customWidth="1"/>
    <col min="3848" max="3848" width="15.42578125" style="5" bestFit="1" customWidth="1"/>
    <col min="3849" max="3849" width="11.5703125" style="5" bestFit="1" customWidth="1"/>
    <col min="3850" max="4096" width="9.140625" style="5"/>
    <col min="4097" max="4097" width="7.28515625" style="5" customWidth="1"/>
    <col min="4098" max="4098" width="60.42578125" style="5" customWidth="1"/>
    <col min="4099" max="4099" width="19" style="5" customWidth="1"/>
    <col min="4100" max="4100" width="19" style="5" bestFit="1" customWidth="1"/>
    <col min="4101" max="4101" width="37.85546875" style="5" customWidth="1"/>
    <col min="4102" max="4102" width="26.85546875" style="5" customWidth="1"/>
    <col min="4103" max="4103" width="22" style="5" bestFit="1" customWidth="1"/>
    <col min="4104" max="4104" width="15.42578125" style="5" bestFit="1" customWidth="1"/>
    <col min="4105" max="4105" width="11.5703125" style="5" bestFit="1" customWidth="1"/>
    <col min="4106" max="4352" width="9.140625" style="5"/>
    <col min="4353" max="4353" width="7.28515625" style="5" customWidth="1"/>
    <col min="4354" max="4354" width="60.42578125" style="5" customWidth="1"/>
    <col min="4355" max="4355" width="19" style="5" customWidth="1"/>
    <col min="4356" max="4356" width="19" style="5" bestFit="1" customWidth="1"/>
    <col min="4357" max="4357" width="37.85546875" style="5" customWidth="1"/>
    <col min="4358" max="4358" width="26.85546875" style="5" customWidth="1"/>
    <col min="4359" max="4359" width="22" style="5" bestFit="1" customWidth="1"/>
    <col min="4360" max="4360" width="15.42578125" style="5" bestFit="1" customWidth="1"/>
    <col min="4361" max="4361" width="11.5703125" style="5" bestFit="1" customWidth="1"/>
    <col min="4362" max="4608" width="9.140625" style="5"/>
    <col min="4609" max="4609" width="7.28515625" style="5" customWidth="1"/>
    <col min="4610" max="4610" width="60.42578125" style="5" customWidth="1"/>
    <col min="4611" max="4611" width="19" style="5" customWidth="1"/>
    <col min="4612" max="4612" width="19" style="5" bestFit="1" customWidth="1"/>
    <col min="4613" max="4613" width="37.85546875" style="5" customWidth="1"/>
    <col min="4614" max="4614" width="26.85546875" style="5" customWidth="1"/>
    <col min="4615" max="4615" width="22" style="5" bestFit="1" customWidth="1"/>
    <col min="4616" max="4616" width="15.42578125" style="5" bestFit="1" customWidth="1"/>
    <col min="4617" max="4617" width="11.5703125" style="5" bestFit="1" customWidth="1"/>
    <col min="4618" max="4864" width="9.140625" style="5"/>
    <col min="4865" max="4865" width="7.28515625" style="5" customWidth="1"/>
    <col min="4866" max="4866" width="60.42578125" style="5" customWidth="1"/>
    <col min="4867" max="4867" width="19" style="5" customWidth="1"/>
    <col min="4868" max="4868" width="19" style="5" bestFit="1" customWidth="1"/>
    <col min="4869" max="4869" width="37.85546875" style="5" customWidth="1"/>
    <col min="4870" max="4870" width="26.85546875" style="5" customWidth="1"/>
    <col min="4871" max="4871" width="22" style="5" bestFit="1" customWidth="1"/>
    <col min="4872" max="4872" width="15.42578125" style="5" bestFit="1" customWidth="1"/>
    <col min="4873" max="4873" width="11.5703125" style="5" bestFit="1" customWidth="1"/>
    <col min="4874" max="5120" width="9.140625" style="5"/>
    <col min="5121" max="5121" width="7.28515625" style="5" customWidth="1"/>
    <col min="5122" max="5122" width="60.42578125" style="5" customWidth="1"/>
    <col min="5123" max="5123" width="19" style="5" customWidth="1"/>
    <col min="5124" max="5124" width="19" style="5" bestFit="1" customWidth="1"/>
    <col min="5125" max="5125" width="37.85546875" style="5" customWidth="1"/>
    <col min="5126" max="5126" width="26.85546875" style="5" customWidth="1"/>
    <col min="5127" max="5127" width="22" style="5" bestFit="1" customWidth="1"/>
    <col min="5128" max="5128" width="15.42578125" style="5" bestFit="1" customWidth="1"/>
    <col min="5129" max="5129" width="11.5703125" style="5" bestFit="1" customWidth="1"/>
    <col min="5130" max="5376" width="9.140625" style="5"/>
    <col min="5377" max="5377" width="7.28515625" style="5" customWidth="1"/>
    <col min="5378" max="5378" width="60.42578125" style="5" customWidth="1"/>
    <col min="5379" max="5379" width="19" style="5" customWidth="1"/>
    <col min="5380" max="5380" width="19" style="5" bestFit="1" customWidth="1"/>
    <col min="5381" max="5381" width="37.85546875" style="5" customWidth="1"/>
    <col min="5382" max="5382" width="26.85546875" style="5" customWidth="1"/>
    <col min="5383" max="5383" width="22" style="5" bestFit="1" customWidth="1"/>
    <col min="5384" max="5384" width="15.42578125" style="5" bestFit="1" customWidth="1"/>
    <col min="5385" max="5385" width="11.5703125" style="5" bestFit="1" customWidth="1"/>
    <col min="5386" max="5632" width="9.140625" style="5"/>
    <col min="5633" max="5633" width="7.28515625" style="5" customWidth="1"/>
    <col min="5634" max="5634" width="60.42578125" style="5" customWidth="1"/>
    <col min="5635" max="5635" width="19" style="5" customWidth="1"/>
    <col min="5636" max="5636" width="19" style="5" bestFit="1" customWidth="1"/>
    <col min="5637" max="5637" width="37.85546875" style="5" customWidth="1"/>
    <col min="5638" max="5638" width="26.85546875" style="5" customWidth="1"/>
    <col min="5639" max="5639" width="22" style="5" bestFit="1" customWidth="1"/>
    <col min="5640" max="5640" width="15.42578125" style="5" bestFit="1" customWidth="1"/>
    <col min="5641" max="5641" width="11.5703125" style="5" bestFit="1" customWidth="1"/>
    <col min="5642" max="5888" width="9.140625" style="5"/>
    <col min="5889" max="5889" width="7.28515625" style="5" customWidth="1"/>
    <col min="5890" max="5890" width="60.42578125" style="5" customWidth="1"/>
    <col min="5891" max="5891" width="19" style="5" customWidth="1"/>
    <col min="5892" max="5892" width="19" style="5" bestFit="1" customWidth="1"/>
    <col min="5893" max="5893" width="37.85546875" style="5" customWidth="1"/>
    <col min="5894" max="5894" width="26.85546875" style="5" customWidth="1"/>
    <col min="5895" max="5895" width="22" style="5" bestFit="1" customWidth="1"/>
    <col min="5896" max="5896" width="15.42578125" style="5" bestFit="1" customWidth="1"/>
    <col min="5897" max="5897" width="11.5703125" style="5" bestFit="1" customWidth="1"/>
    <col min="5898" max="6144" width="9.140625" style="5"/>
    <col min="6145" max="6145" width="7.28515625" style="5" customWidth="1"/>
    <col min="6146" max="6146" width="60.42578125" style="5" customWidth="1"/>
    <col min="6147" max="6147" width="19" style="5" customWidth="1"/>
    <col min="6148" max="6148" width="19" style="5" bestFit="1" customWidth="1"/>
    <col min="6149" max="6149" width="37.85546875" style="5" customWidth="1"/>
    <col min="6150" max="6150" width="26.85546875" style="5" customWidth="1"/>
    <col min="6151" max="6151" width="22" style="5" bestFit="1" customWidth="1"/>
    <col min="6152" max="6152" width="15.42578125" style="5" bestFit="1" customWidth="1"/>
    <col min="6153" max="6153" width="11.5703125" style="5" bestFit="1" customWidth="1"/>
    <col min="6154" max="6400" width="9.140625" style="5"/>
    <col min="6401" max="6401" width="7.28515625" style="5" customWidth="1"/>
    <col min="6402" max="6402" width="60.42578125" style="5" customWidth="1"/>
    <col min="6403" max="6403" width="19" style="5" customWidth="1"/>
    <col min="6404" max="6404" width="19" style="5" bestFit="1" customWidth="1"/>
    <col min="6405" max="6405" width="37.85546875" style="5" customWidth="1"/>
    <col min="6406" max="6406" width="26.85546875" style="5" customWidth="1"/>
    <col min="6407" max="6407" width="22" style="5" bestFit="1" customWidth="1"/>
    <col min="6408" max="6408" width="15.42578125" style="5" bestFit="1" customWidth="1"/>
    <col min="6409" max="6409" width="11.5703125" style="5" bestFit="1" customWidth="1"/>
    <col min="6410" max="6656" width="9.140625" style="5"/>
    <col min="6657" max="6657" width="7.28515625" style="5" customWidth="1"/>
    <col min="6658" max="6658" width="60.42578125" style="5" customWidth="1"/>
    <col min="6659" max="6659" width="19" style="5" customWidth="1"/>
    <col min="6660" max="6660" width="19" style="5" bestFit="1" customWidth="1"/>
    <col min="6661" max="6661" width="37.85546875" style="5" customWidth="1"/>
    <col min="6662" max="6662" width="26.85546875" style="5" customWidth="1"/>
    <col min="6663" max="6663" width="22" style="5" bestFit="1" customWidth="1"/>
    <col min="6664" max="6664" width="15.42578125" style="5" bestFit="1" customWidth="1"/>
    <col min="6665" max="6665" width="11.5703125" style="5" bestFit="1" customWidth="1"/>
    <col min="6666" max="6912" width="9.140625" style="5"/>
    <col min="6913" max="6913" width="7.28515625" style="5" customWidth="1"/>
    <col min="6914" max="6914" width="60.42578125" style="5" customWidth="1"/>
    <col min="6915" max="6915" width="19" style="5" customWidth="1"/>
    <col min="6916" max="6916" width="19" style="5" bestFit="1" customWidth="1"/>
    <col min="6917" max="6917" width="37.85546875" style="5" customWidth="1"/>
    <col min="6918" max="6918" width="26.85546875" style="5" customWidth="1"/>
    <col min="6919" max="6919" width="22" style="5" bestFit="1" customWidth="1"/>
    <col min="6920" max="6920" width="15.42578125" style="5" bestFit="1" customWidth="1"/>
    <col min="6921" max="6921" width="11.5703125" style="5" bestFit="1" customWidth="1"/>
    <col min="6922" max="7168" width="9.140625" style="5"/>
    <col min="7169" max="7169" width="7.28515625" style="5" customWidth="1"/>
    <col min="7170" max="7170" width="60.42578125" style="5" customWidth="1"/>
    <col min="7171" max="7171" width="19" style="5" customWidth="1"/>
    <col min="7172" max="7172" width="19" style="5" bestFit="1" customWidth="1"/>
    <col min="7173" max="7173" width="37.85546875" style="5" customWidth="1"/>
    <col min="7174" max="7174" width="26.85546875" style="5" customWidth="1"/>
    <col min="7175" max="7175" width="22" style="5" bestFit="1" customWidth="1"/>
    <col min="7176" max="7176" width="15.42578125" style="5" bestFit="1" customWidth="1"/>
    <col min="7177" max="7177" width="11.5703125" style="5" bestFit="1" customWidth="1"/>
    <col min="7178" max="7424" width="9.140625" style="5"/>
    <col min="7425" max="7425" width="7.28515625" style="5" customWidth="1"/>
    <col min="7426" max="7426" width="60.42578125" style="5" customWidth="1"/>
    <col min="7427" max="7427" width="19" style="5" customWidth="1"/>
    <col min="7428" max="7428" width="19" style="5" bestFit="1" customWidth="1"/>
    <col min="7429" max="7429" width="37.85546875" style="5" customWidth="1"/>
    <col min="7430" max="7430" width="26.85546875" style="5" customWidth="1"/>
    <col min="7431" max="7431" width="22" style="5" bestFit="1" customWidth="1"/>
    <col min="7432" max="7432" width="15.42578125" style="5" bestFit="1" customWidth="1"/>
    <col min="7433" max="7433" width="11.5703125" style="5" bestFit="1" customWidth="1"/>
    <col min="7434" max="7680" width="9.140625" style="5"/>
    <col min="7681" max="7681" width="7.28515625" style="5" customWidth="1"/>
    <col min="7682" max="7682" width="60.42578125" style="5" customWidth="1"/>
    <col min="7683" max="7683" width="19" style="5" customWidth="1"/>
    <col min="7684" max="7684" width="19" style="5" bestFit="1" customWidth="1"/>
    <col min="7685" max="7685" width="37.85546875" style="5" customWidth="1"/>
    <col min="7686" max="7686" width="26.85546875" style="5" customWidth="1"/>
    <col min="7687" max="7687" width="22" style="5" bestFit="1" customWidth="1"/>
    <col min="7688" max="7688" width="15.42578125" style="5" bestFit="1" customWidth="1"/>
    <col min="7689" max="7689" width="11.5703125" style="5" bestFit="1" customWidth="1"/>
    <col min="7690" max="7936" width="9.140625" style="5"/>
    <col min="7937" max="7937" width="7.28515625" style="5" customWidth="1"/>
    <col min="7938" max="7938" width="60.42578125" style="5" customWidth="1"/>
    <col min="7939" max="7939" width="19" style="5" customWidth="1"/>
    <col min="7940" max="7940" width="19" style="5" bestFit="1" customWidth="1"/>
    <col min="7941" max="7941" width="37.85546875" style="5" customWidth="1"/>
    <col min="7942" max="7942" width="26.85546875" style="5" customWidth="1"/>
    <col min="7943" max="7943" width="22" style="5" bestFit="1" customWidth="1"/>
    <col min="7944" max="7944" width="15.42578125" style="5" bestFit="1" customWidth="1"/>
    <col min="7945" max="7945" width="11.5703125" style="5" bestFit="1" customWidth="1"/>
    <col min="7946" max="8192" width="9.140625" style="5"/>
    <col min="8193" max="8193" width="7.28515625" style="5" customWidth="1"/>
    <col min="8194" max="8194" width="60.42578125" style="5" customWidth="1"/>
    <col min="8195" max="8195" width="19" style="5" customWidth="1"/>
    <col min="8196" max="8196" width="19" style="5" bestFit="1" customWidth="1"/>
    <col min="8197" max="8197" width="37.85546875" style="5" customWidth="1"/>
    <col min="8198" max="8198" width="26.85546875" style="5" customWidth="1"/>
    <col min="8199" max="8199" width="22" style="5" bestFit="1" customWidth="1"/>
    <col min="8200" max="8200" width="15.42578125" style="5" bestFit="1" customWidth="1"/>
    <col min="8201" max="8201" width="11.5703125" style="5" bestFit="1" customWidth="1"/>
    <col min="8202" max="8448" width="9.140625" style="5"/>
    <col min="8449" max="8449" width="7.28515625" style="5" customWidth="1"/>
    <col min="8450" max="8450" width="60.42578125" style="5" customWidth="1"/>
    <col min="8451" max="8451" width="19" style="5" customWidth="1"/>
    <col min="8452" max="8452" width="19" style="5" bestFit="1" customWidth="1"/>
    <col min="8453" max="8453" width="37.85546875" style="5" customWidth="1"/>
    <col min="8454" max="8454" width="26.85546875" style="5" customWidth="1"/>
    <col min="8455" max="8455" width="22" style="5" bestFit="1" customWidth="1"/>
    <col min="8456" max="8456" width="15.42578125" style="5" bestFit="1" customWidth="1"/>
    <col min="8457" max="8457" width="11.5703125" style="5" bestFit="1" customWidth="1"/>
    <col min="8458" max="8704" width="9.140625" style="5"/>
    <col min="8705" max="8705" width="7.28515625" style="5" customWidth="1"/>
    <col min="8706" max="8706" width="60.42578125" style="5" customWidth="1"/>
    <col min="8707" max="8707" width="19" style="5" customWidth="1"/>
    <col min="8708" max="8708" width="19" style="5" bestFit="1" customWidth="1"/>
    <col min="8709" max="8709" width="37.85546875" style="5" customWidth="1"/>
    <col min="8710" max="8710" width="26.85546875" style="5" customWidth="1"/>
    <col min="8711" max="8711" width="22" style="5" bestFit="1" customWidth="1"/>
    <col min="8712" max="8712" width="15.42578125" style="5" bestFit="1" customWidth="1"/>
    <col min="8713" max="8713" width="11.5703125" style="5" bestFit="1" customWidth="1"/>
    <col min="8714" max="8960" width="9.140625" style="5"/>
    <col min="8961" max="8961" width="7.28515625" style="5" customWidth="1"/>
    <col min="8962" max="8962" width="60.42578125" style="5" customWidth="1"/>
    <col min="8963" max="8963" width="19" style="5" customWidth="1"/>
    <col min="8964" max="8964" width="19" style="5" bestFit="1" customWidth="1"/>
    <col min="8965" max="8965" width="37.85546875" style="5" customWidth="1"/>
    <col min="8966" max="8966" width="26.85546875" style="5" customWidth="1"/>
    <col min="8967" max="8967" width="22" style="5" bestFit="1" customWidth="1"/>
    <col min="8968" max="8968" width="15.42578125" style="5" bestFit="1" customWidth="1"/>
    <col min="8969" max="8969" width="11.5703125" style="5" bestFit="1" customWidth="1"/>
    <col min="8970" max="9216" width="9.140625" style="5"/>
    <col min="9217" max="9217" width="7.28515625" style="5" customWidth="1"/>
    <col min="9218" max="9218" width="60.42578125" style="5" customWidth="1"/>
    <col min="9219" max="9219" width="19" style="5" customWidth="1"/>
    <col min="9220" max="9220" width="19" style="5" bestFit="1" customWidth="1"/>
    <col min="9221" max="9221" width="37.85546875" style="5" customWidth="1"/>
    <col min="9222" max="9222" width="26.85546875" style="5" customWidth="1"/>
    <col min="9223" max="9223" width="22" style="5" bestFit="1" customWidth="1"/>
    <col min="9224" max="9224" width="15.42578125" style="5" bestFit="1" customWidth="1"/>
    <col min="9225" max="9225" width="11.5703125" style="5" bestFit="1" customWidth="1"/>
    <col min="9226" max="9472" width="9.140625" style="5"/>
    <col min="9473" max="9473" width="7.28515625" style="5" customWidth="1"/>
    <col min="9474" max="9474" width="60.42578125" style="5" customWidth="1"/>
    <col min="9475" max="9475" width="19" style="5" customWidth="1"/>
    <col min="9476" max="9476" width="19" style="5" bestFit="1" customWidth="1"/>
    <col min="9477" max="9477" width="37.85546875" style="5" customWidth="1"/>
    <col min="9478" max="9478" width="26.85546875" style="5" customWidth="1"/>
    <col min="9479" max="9479" width="22" style="5" bestFit="1" customWidth="1"/>
    <col min="9480" max="9480" width="15.42578125" style="5" bestFit="1" customWidth="1"/>
    <col min="9481" max="9481" width="11.5703125" style="5" bestFit="1" customWidth="1"/>
    <col min="9482" max="9728" width="9.140625" style="5"/>
    <col min="9729" max="9729" width="7.28515625" style="5" customWidth="1"/>
    <col min="9730" max="9730" width="60.42578125" style="5" customWidth="1"/>
    <col min="9731" max="9731" width="19" style="5" customWidth="1"/>
    <col min="9732" max="9732" width="19" style="5" bestFit="1" customWidth="1"/>
    <col min="9733" max="9733" width="37.85546875" style="5" customWidth="1"/>
    <col min="9734" max="9734" width="26.85546875" style="5" customWidth="1"/>
    <col min="9735" max="9735" width="22" style="5" bestFit="1" customWidth="1"/>
    <col min="9736" max="9736" width="15.42578125" style="5" bestFit="1" customWidth="1"/>
    <col min="9737" max="9737" width="11.5703125" style="5" bestFit="1" customWidth="1"/>
    <col min="9738" max="9984" width="9.140625" style="5"/>
    <col min="9985" max="9985" width="7.28515625" style="5" customWidth="1"/>
    <col min="9986" max="9986" width="60.42578125" style="5" customWidth="1"/>
    <col min="9987" max="9987" width="19" style="5" customWidth="1"/>
    <col min="9988" max="9988" width="19" style="5" bestFit="1" customWidth="1"/>
    <col min="9989" max="9989" width="37.85546875" style="5" customWidth="1"/>
    <col min="9990" max="9990" width="26.85546875" style="5" customWidth="1"/>
    <col min="9991" max="9991" width="22" style="5" bestFit="1" customWidth="1"/>
    <col min="9992" max="9992" width="15.42578125" style="5" bestFit="1" customWidth="1"/>
    <col min="9993" max="9993" width="11.5703125" style="5" bestFit="1" customWidth="1"/>
    <col min="9994" max="10240" width="9.140625" style="5"/>
    <col min="10241" max="10241" width="7.28515625" style="5" customWidth="1"/>
    <col min="10242" max="10242" width="60.42578125" style="5" customWidth="1"/>
    <col min="10243" max="10243" width="19" style="5" customWidth="1"/>
    <col min="10244" max="10244" width="19" style="5" bestFit="1" customWidth="1"/>
    <col min="10245" max="10245" width="37.85546875" style="5" customWidth="1"/>
    <col min="10246" max="10246" width="26.85546875" style="5" customWidth="1"/>
    <col min="10247" max="10247" width="22" style="5" bestFit="1" customWidth="1"/>
    <col min="10248" max="10248" width="15.42578125" style="5" bestFit="1" customWidth="1"/>
    <col min="10249" max="10249" width="11.5703125" style="5" bestFit="1" customWidth="1"/>
    <col min="10250" max="10496" width="9.140625" style="5"/>
    <col min="10497" max="10497" width="7.28515625" style="5" customWidth="1"/>
    <col min="10498" max="10498" width="60.42578125" style="5" customWidth="1"/>
    <col min="10499" max="10499" width="19" style="5" customWidth="1"/>
    <col min="10500" max="10500" width="19" style="5" bestFit="1" customWidth="1"/>
    <col min="10501" max="10501" width="37.85546875" style="5" customWidth="1"/>
    <col min="10502" max="10502" width="26.85546875" style="5" customWidth="1"/>
    <col min="10503" max="10503" width="22" style="5" bestFit="1" customWidth="1"/>
    <col min="10504" max="10504" width="15.42578125" style="5" bestFit="1" customWidth="1"/>
    <col min="10505" max="10505" width="11.5703125" style="5" bestFit="1" customWidth="1"/>
    <col min="10506" max="10752" width="9.140625" style="5"/>
    <col min="10753" max="10753" width="7.28515625" style="5" customWidth="1"/>
    <col min="10754" max="10754" width="60.42578125" style="5" customWidth="1"/>
    <col min="10755" max="10755" width="19" style="5" customWidth="1"/>
    <col min="10756" max="10756" width="19" style="5" bestFit="1" customWidth="1"/>
    <col min="10757" max="10757" width="37.85546875" style="5" customWidth="1"/>
    <col min="10758" max="10758" width="26.85546875" style="5" customWidth="1"/>
    <col min="10759" max="10759" width="22" style="5" bestFit="1" customWidth="1"/>
    <col min="10760" max="10760" width="15.42578125" style="5" bestFit="1" customWidth="1"/>
    <col min="10761" max="10761" width="11.5703125" style="5" bestFit="1" customWidth="1"/>
    <col min="10762" max="11008" width="9.140625" style="5"/>
    <col min="11009" max="11009" width="7.28515625" style="5" customWidth="1"/>
    <col min="11010" max="11010" width="60.42578125" style="5" customWidth="1"/>
    <col min="11011" max="11011" width="19" style="5" customWidth="1"/>
    <col min="11012" max="11012" width="19" style="5" bestFit="1" customWidth="1"/>
    <col min="11013" max="11013" width="37.85546875" style="5" customWidth="1"/>
    <col min="11014" max="11014" width="26.85546875" style="5" customWidth="1"/>
    <col min="11015" max="11015" width="22" style="5" bestFit="1" customWidth="1"/>
    <col min="11016" max="11016" width="15.42578125" style="5" bestFit="1" customWidth="1"/>
    <col min="11017" max="11017" width="11.5703125" style="5" bestFit="1" customWidth="1"/>
    <col min="11018" max="11264" width="9.140625" style="5"/>
    <col min="11265" max="11265" width="7.28515625" style="5" customWidth="1"/>
    <col min="11266" max="11266" width="60.42578125" style="5" customWidth="1"/>
    <col min="11267" max="11267" width="19" style="5" customWidth="1"/>
    <col min="11268" max="11268" width="19" style="5" bestFit="1" customWidth="1"/>
    <col min="11269" max="11269" width="37.85546875" style="5" customWidth="1"/>
    <col min="11270" max="11270" width="26.85546875" style="5" customWidth="1"/>
    <col min="11271" max="11271" width="22" style="5" bestFit="1" customWidth="1"/>
    <col min="11272" max="11272" width="15.42578125" style="5" bestFit="1" customWidth="1"/>
    <col min="11273" max="11273" width="11.5703125" style="5" bestFit="1" customWidth="1"/>
    <col min="11274" max="11520" width="9.140625" style="5"/>
    <col min="11521" max="11521" width="7.28515625" style="5" customWidth="1"/>
    <col min="11522" max="11522" width="60.42578125" style="5" customWidth="1"/>
    <col min="11523" max="11523" width="19" style="5" customWidth="1"/>
    <col min="11524" max="11524" width="19" style="5" bestFit="1" customWidth="1"/>
    <col min="11525" max="11525" width="37.85546875" style="5" customWidth="1"/>
    <col min="11526" max="11526" width="26.85546875" style="5" customWidth="1"/>
    <col min="11527" max="11527" width="22" style="5" bestFit="1" customWidth="1"/>
    <col min="11528" max="11528" width="15.42578125" style="5" bestFit="1" customWidth="1"/>
    <col min="11529" max="11529" width="11.5703125" style="5" bestFit="1" customWidth="1"/>
    <col min="11530" max="11776" width="9.140625" style="5"/>
    <col min="11777" max="11777" width="7.28515625" style="5" customWidth="1"/>
    <col min="11778" max="11778" width="60.42578125" style="5" customWidth="1"/>
    <col min="11779" max="11779" width="19" style="5" customWidth="1"/>
    <col min="11780" max="11780" width="19" style="5" bestFit="1" customWidth="1"/>
    <col min="11781" max="11781" width="37.85546875" style="5" customWidth="1"/>
    <col min="11782" max="11782" width="26.85546875" style="5" customWidth="1"/>
    <col min="11783" max="11783" width="22" style="5" bestFit="1" customWidth="1"/>
    <col min="11784" max="11784" width="15.42578125" style="5" bestFit="1" customWidth="1"/>
    <col min="11785" max="11785" width="11.5703125" style="5" bestFit="1" customWidth="1"/>
    <col min="11786" max="12032" width="9.140625" style="5"/>
    <col min="12033" max="12033" width="7.28515625" style="5" customWidth="1"/>
    <col min="12034" max="12034" width="60.42578125" style="5" customWidth="1"/>
    <col min="12035" max="12035" width="19" style="5" customWidth="1"/>
    <col min="12036" max="12036" width="19" style="5" bestFit="1" customWidth="1"/>
    <col min="12037" max="12037" width="37.85546875" style="5" customWidth="1"/>
    <col min="12038" max="12038" width="26.85546875" style="5" customWidth="1"/>
    <col min="12039" max="12039" width="22" style="5" bestFit="1" customWidth="1"/>
    <col min="12040" max="12040" width="15.42578125" style="5" bestFit="1" customWidth="1"/>
    <col min="12041" max="12041" width="11.5703125" style="5" bestFit="1" customWidth="1"/>
    <col min="12042" max="12288" width="9.140625" style="5"/>
    <col min="12289" max="12289" width="7.28515625" style="5" customWidth="1"/>
    <col min="12290" max="12290" width="60.42578125" style="5" customWidth="1"/>
    <col min="12291" max="12291" width="19" style="5" customWidth="1"/>
    <col min="12292" max="12292" width="19" style="5" bestFit="1" customWidth="1"/>
    <col min="12293" max="12293" width="37.85546875" style="5" customWidth="1"/>
    <col min="12294" max="12294" width="26.85546875" style="5" customWidth="1"/>
    <col min="12295" max="12295" width="22" style="5" bestFit="1" customWidth="1"/>
    <col min="12296" max="12296" width="15.42578125" style="5" bestFit="1" customWidth="1"/>
    <col min="12297" max="12297" width="11.5703125" style="5" bestFit="1" customWidth="1"/>
    <col min="12298" max="12544" width="9.140625" style="5"/>
    <col min="12545" max="12545" width="7.28515625" style="5" customWidth="1"/>
    <col min="12546" max="12546" width="60.42578125" style="5" customWidth="1"/>
    <col min="12547" max="12547" width="19" style="5" customWidth="1"/>
    <col min="12548" max="12548" width="19" style="5" bestFit="1" customWidth="1"/>
    <col min="12549" max="12549" width="37.85546875" style="5" customWidth="1"/>
    <col min="12550" max="12550" width="26.85546875" style="5" customWidth="1"/>
    <col min="12551" max="12551" width="22" style="5" bestFit="1" customWidth="1"/>
    <col min="12552" max="12552" width="15.42578125" style="5" bestFit="1" customWidth="1"/>
    <col min="12553" max="12553" width="11.5703125" style="5" bestFit="1" customWidth="1"/>
    <col min="12554" max="12800" width="9.140625" style="5"/>
    <col min="12801" max="12801" width="7.28515625" style="5" customWidth="1"/>
    <col min="12802" max="12802" width="60.42578125" style="5" customWidth="1"/>
    <col min="12803" max="12803" width="19" style="5" customWidth="1"/>
    <col min="12804" max="12804" width="19" style="5" bestFit="1" customWidth="1"/>
    <col min="12805" max="12805" width="37.85546875" style="5" customWidth="1"/>
    <col min="12806" max="12806" width="26.85546875" style="5" customWidth="1"/>
    <col min="12807" max="12807" width="22" style="5" bestFit="1" customWidth="1"/>
    <col min="12808" max="12808" width="15.42578125" style="5" bestFit="1" customWidth="1"/>
    <col min="12809" max="12809" width="11.5703125" style="5" bestFit="1" customWidth="1"/>
    <col min="12810" max="13056" width="9.140625" style="5"/>
    <col min="13057" max="13057" width="7.28515625" style="5" customWidth="1"/>
    <col min="13058" max="13058" width="60.42578125" style="5" customWidth="1"/>
    <col min="13059" max="13059" width="19" style="5" customWidth="1"/>
    <col min="13060" max="13060" width="19" style="5" bestFit="1" customWidth="1"/>
    <col min="13061" max="13061" width="37.85546875" style="5" customWidth="1"/>
    <col min="13062" max="13062" width="26.85546875" style="5" customWidth="1"/>
    <col min="13063" max="13063" width="22" style="5" bestFit="1" customWidth="1"/>
    <col min="13064" max="13064" width="15.42578125" style="5" bestFit="1" customWidth="1"/>
    <col min="13065" max="13065" width="11.5703125" style="5" bestFit="1" customWidth="1"/>
    <col min="13066" max="13312" width="9.140625" style="5"/>
    <col min="13313" max="13313" width="7.28515625" style="5" customWidth="1"/>
    <col min="13314" max="13314" width="60.42578125" style="5" customWidth="1"/>
    <col min="13315" max="13315" width="19" style="5" customWidth="1"/>
    <col min="13316" max="13316" width="19" style="5" bestFit="1" customWidth="1"/>
    <col min="13317" max="13317" width="37.85546875" style="5" customWidth="1"/>
    <col min="13318" max="13318" width="26.85546875" style="5" customWidth="1"/>
    <col min="13319" max="13319" width="22" style="5" bestFit="1" customWidth="1"/>
    <col min="13320" max="13320" width="15.42578125" style="5" bestFit="1" customWidth="1"/>
    <col min="13321" max="13321" width="11.5703125" style="5" bestFit="1" customWidth="1"/>
    <col min="13322" max="13568" width="9.140625" style="5"/>
    <col min="13569" max="13569" width="7.28515625" style="5" customWidth="1"/>
    <col min="13570" max="13570" width="60.42578125" style="5" customWidth="1"/>
    <col min="13571" max="13571" width="19" style="5" customWidth="1"/>
    <col min="13572" max="13572" width="19" style="5" bestFit="1" customWidth="1"/>
    <col min="13573" max="13573" width="37.85546875" style="5" customWidth="1"/>
    <col min="13574" max="13574" width="26.85546875" style="5" customWidth="1"/>
    <col min="13575" max="13575" width="22" style="5" bestFit="1" customWidth="1"/>
    <col min="13576" max="13576" width="15.42578125" style="5" bestFit="1" customWidth="1"/>
    <col min="13577" max="13577" width="11.5703125" style="5" bestFit="1" customWidth="1"/>
    <col min="13578" max="13824" width="9.140625" style="5"/>
    <col min="13825" max="13825" width="7.28515625" style="5" customWidth="1"/>
    <col min="13826" max="13826" width="60.42578125" style="5" customWidth="1"/>
    <col min="13827" max="13827" width="19" style="5" customWidth="1"/>
    <col min="13828" max="13828" width="19" style="5" bestFit="1" customWidth="1"/>
    <col min="13829" max="13829" width="37.85546875" style="5" customWidth="1"/>
    <col min="13830" max="13830" width="26.85546875" style="5" customWidth="1"/>
    <col min="13831" max="13831" width="22" style="5" bestFit="1" customWidth="1"/>
    <col min="13832" max="13832" width="15.42578125" style="5" bestFit="1" customWidth="1"/>
    <col min="13833" max="13833" width="11.5703125" style="5" bestFit="1" customWidth="1"/>
    <col min="13834" max="14080" width="9.140625" style="5"/>
    <col min="14081" max="14081" width="7.28515625" style="5" customWidth="1"/>
    <col min="14082" max="14082" width="60.42578125" style="5" customWidth="1"/>
    <col min="14083" max="14083" width="19" style="5" customWidth="1"/>
    <col min="14084" max="14084" width="19" style="5" bestFit="1" customWidth="1"/>
    <col min="14085" max="14085" width="37.85546875" style="5" customWidth="1"/>
    <col min="14086" max="14086" width="26.85546875" style="5" customWidth="1"/>
    <col min="14087" max="14087" width="22" style="5" bestFit="1" customWidth="1"/>
    <col min="14088" max="14088" width="15.42578125" style="5" bestFit="1" customWidth="1"/>
    <col min="14089" max="14089" width="11.5703125" style="5" bestFit="1" customWidth="1"/>
    <col min="14090" max="14336" width="9.140625" style="5"/>
    <col min="14337" max="14337" width="7.28515625" style="5" customWidth="1"/>
    <col min="14338" max="14338" width="60.42578125" style="5" customWidth="1"/>
    <col min="14339" max="14339" width="19" style="5" customWidth="1"/>
    <col min="14340" max="14340" width="19" style="5" bestFit="1" customWidth="1"/>
    <col min="14341" max="14341" width="37.85546875" style="5" customWidth="1"/>
    <col min="14342" max="14342" width="26.85546875" style="5" customWidth="1"/>
    <col min="14343" max="14343" width="22" style="5" bestFit="1" customWidth="1"/>
    <col min="14344" max="14344" width="15.42578125" style="5" bestFit="1" customWidth="1"/>
    <col min="14345" max="14345" width="11.5703125" style="5" bestFit="1" customWidth="1"/>
    <col min="14346" max="14592" width="9.140625" style="5"/>
    <col min="14593" max="14593" width="7.28515625" style="5" customWidth="1"/>
    <col min="14594" max="14594" width="60.42578125" style="5" customWidth="1"/>
    <col min="14595" max="14595" width="19" style="5" customWidth="1"/>
    <col min="14596" max="14596" width="19" style="5" bestFit="1" customWidth="1"/>
    <col min="14597" max="14597" width="37.85546875" style="5" customWidth="1"/>
    <col min="14598" max="14598" width="26.85546875" style="5" customWidth="1"/>
    <col min="14599" max="14599" width="22" style="5" bestFit="1" customWidth="1"/>
    <col min="14600" max="14600" width="15.42578125" style="5" bestFit="1" customWidth="1"/>
    <col min="14601" max="14601" width="11.5703125" style="5" bestFit="1" customWidth="1"/>
    <col min="14602" max="14848" width="9.140625" style="5"/>
    <col min="14849" max="14849" width="7.28515625" style="5" customWidth="1"/>
    <col min="14850" max="14850" width="60.42578125" style="5" customWidth="1"/>
    <col min="14851" max="14851" width="19" style="5" customWidth="1"/>
    <col min="14852" max="14852" width="19" style="5" bestFit="1" customWidth="1"/>
    <col min="14853" max="14853" width="37.85546875" style="5" customWidth="1"/>
    <col min="14854" max="14854" width="26.85546875" style="5" customWidth="1"/>
    <col min="14855" max="14855" width="22" style="5" bestFit="1" customWidth="1"/>
    <col min="14856" max="14856" width="15.42578125" style="5" bestFit="1" customWidth="1"/>
    <col min="14857" max="14857" width="11.5703125" style="5" bestFit="1" customWidth="1"/>
    <col min="14858" max="15104" width="9.140625" style="5"/>
    <col min="15105" max="15105" width="7.28515625" style="5" customWidth="1"/>
    <col min="15106" max="15106" width="60.42578125" style="5" customWidth="1"/>
    <col min="15107" max="15107" width="19" style="5" customWidth="1"/>
    <col min="15108" max="15108" width="19" style="5" bestFit="1" customWidth="1"/>
    <col min="15109" max="15109" width="37.85546875" style="5" customWidth="1"/>
    <col min="15110" max="15110" width="26.85546875" style="5" customWidth="1"/>
    <col min="15111" max="15111" width="22" style="5" bestFit="1" customWidth="1"/>
    <col min="15112" max="15112" width="15.42578125" style="5" bestFit="1" customWidth="1"/>
    <col min="15113" max="15113" width="11.5703125" style="5" bestFit="1" customWidth="1"/>
    <col min="15114" max="15360" width="9.140625" style="5"/>
    <col min="15361" max="15361" width="7.28515625" style="5" customWidth="1"/>
    <col min="15362" max="15362" width="60.42578125" style="5" customWidth="1"/>
    <col min="15363" max="15363" width="19" style="5" customWidth="1"/>
    <col min="15364" max="15364" width="19" style="5" bestFit="1" customWidth="1"/>
    <col min="15365" max="15365" width="37.85546875" style="5" customWidth="1"/>
    <col min="15366" max="15366" width="26.85546875" style="5" customWidth="1"/>
    <col min="15367" max="15367" width="22" style="5" bestFit="1" customWidth="1"/>
    <col min="15368" max="15368" width="15.42578125" style="5" bestFit="1" customWidth="1"/>
    <col min="15369" max="15369" width="11.5703125" style="5" bestFit="1" customWidth="1"/>
    <col min="15370" max="15616" width="9.140625" style="5"/>
    <col min="15617" max="15617" width="7.28515625" style="5" customWidth="1"/>
    <col min="15618" max="15618" width="60.42578125" style="5" customWidth="1"/>
    <col min="15619" max="15619" width="19" style="5" customWidth="1"/>
    <col min="15620" max="15620" width="19" style="5" bestFit="1" customWidth="1"/>
    <col min="15621" max="15621" width="37.85546875" style="5" customWidth="1"/>
    <col min="15622" max="15622" width="26.85546875" style="5" customWidth="1"/>
    <col min="15623" max="15623" width="22" style="5" bestFit="1" customWidth="1"/>
    <col min="15624" max="15624" width="15.42578125" style="5" bestFit="1" customWidth="1"/>
    <col min="15625" max="15625" width="11.5703125" style="5" bestFit="1" customWidth="1"/>
    <col min="15626" max="15872" width="9.140625" style="5"/>
    <col min="15873" max="15873" width="7.28515625" style="5" customWidth="1"/>
    <col min="15874" max="15874" width="60.42578125" style="5" customWidth="1"/>
    <col min="15875" max="15875" width="19" style="5" customWidth="1"/>
    <col min="15876" max="15876" width="19" style="5" bestFit="1" customWidth="1"/>
    <col min="15877" max="15877" width="37.85546875" style="5" customWidth="1"/>
    <col min="15878" max="15878" width="26.85546875" style="5" customWidth="1"/>
    <col min="15879" max="15879" width="22" style="5" bestFit="1" customWidth="1"/>
    <col min="15880" max="15880" width="15.42578125" style="5" bestFit="1" customWidth="1"/>
    <col min="15881" max="15881" width="11.5703125" style="5" bestFit="1" customWidth="1"/>
    <col min="15882" max="16128" width="9.140625" style="5"/>
    <col min="16129" max="16129" width="7.28515625" style="5" customWidth="1"/>
    <col min="16130" max="16130" width="60.42578125" style="5" customWidth="1"/>
    <col min="16131" max="16131" width="19" style="5" customWidth="1"/>
    <col min="16132" max="16132" width="19" style="5" bestFit="1" customWidth="1"/>
    <col min="16133" max="16133" width="37.85546875" style="5" customWidth="1"/>
    <col min="16134" max="16134" width="26.85546875" style="5" customWidth="1"/>
    <col min="16135" max="16135" width="22" style="5" bestFit="1" customWidth="1"/>
    <col min="16136" max="16136" width="15.42578125" style="5" bestFit="1" customWidth="1"/>
    <col min="16137" max="16137" width="11.5703125" style="5" bestFit="1" customWidth="1"/>
    <col min="16138" max="16384" width="9.140625" style="5"/>
  </cols>
  <sheetData>
    <row r="1" spans="1:9" x14ac:dyDescent="0.25">
      <c r="A1" s="348" t="s">
        <v>98</v>
      </c>
      <c r="B1" s="348"/>
      <c r="C1" s="348"/>
      <c r="D1" s="348"/>
      <c r="E1" s="70"/>
    </row>
    <row r="2" spans="1:9" x14ac:dyDescent="0.25">
      <c r="A2" s="348"/>
      <c r="B2" s="348"/>
      <c r="C2" s="348"/>
      <c r="D2" s="348"/>
      <c r="E2" s="70"/>
    </row>
    <row r="3" spans="1:9" x14ac:dyDescent="0.25">
      <c r="A3" s="349"/>
      <c r="B3" s="786" t="s">
        <v>726</v>
      </c>
      <c r="C3" s="787"/>
      <c r="D3" s="788"/>
      <c r="E3" s="70"/>
    </row>
    <row r="4" spans="1:9" x14ac:dyDescent="0.25">
      <c r="A4" s="349"/>
      <c r="B4" s="789" t="s">
        <v>721</v>
      </c>
      <c r="C4" s="790"/>
      <c r="D4" s="791"/>
      <c r="E4" s="70"/>
    </row>
    <row r="5" spans="1:9" s="355" customFormat="1" x14ac:dyDescent="0.25">
      <c r="A5" s="350"/>
      <c r="B5" s="351" t="s">
        <v>49</v>
      </c>
      <c r="C5" s="352" t="s">
        <v>50</v>
      </c>
      <c r="D5" s="353" t="s">
        <v>51</v>
      </c>
      <c r="E5" s="354"/>
    </row>
    <row r="6" spans="1:9" ht="73.5" customHeight="1" x14ac:dyDescent="0.25">
      <c r="A6" s="334" t="s">
        <v>79</v>
      </c>
      <c r="B6" s="220" t="s">
        <v>10</v>
      </c>
      <c r="C6" s="322" t="s">
        <v>752</v>
      </c>
      <c r="D6" s="322" t="s">
        <v>752</v>
      </c>
      <c r="E6" s="356"/>
    </row>
    <row r="7" spans="1:9" s="300" customFormat="1" x14ac:dyDescent="0.25">
      <c r="A7" s="323">
        <v>1</v>
      </c>
      <c r="B7" s="324">
        <v>2</v>
      </c>
      <c r="C7" s="324">
        <v>3</v>
      </c>
      <c r="D7" s="324">
        <v>4</v>
      </c>
      <c r="E7" s="2"/>
      <c r="F7" s="2"/>
    </row>
    <row r="8" spans="1:9" s="300" customFormat="1" ht="30" x14ac:dyDescent="0.25">
      <c r="A8" s="326"/>
      <c r="B8" s="383" t="s">
        <v>753</v>
      </c>
      <c r="C8" s="384"/>
      <c r="D8" s="385"/>
      <c r="E8" s="2"/>
      <c r="F8" s="2"/>
      <c r="G8" s="357"/>
    </row>
    <row r="9" spans="1:9" s="116" customFormat="1" x14ac:dyDescent="0.25">
      <c r="A9" s="326">
        <v>1</v>
      </c>
      <c r="B9" s="383" t="s">
        <v>754</v>
      </c>
      <c r="C9" s="23"/>
      <c r="D9" s="386"/>
      <c r="E9" s="358"/>
      <c r="F9" s="358"/>
      <c r="G9" s="278"/>
      <c r="H9" s="80"/>
    </row>
    <row r="10" spans="1:9" s="116" customFormat="1" x14ac:dyDescent="0.25">
      <c r="A10" s="326">
        <v>2</v>
      </c>
      <c r="B10" s="383" t="s">
        <v>99</v>
      </c>
      <c r="C10" s="387"/>
      <c r="D10" s="388"/>
      <c r="E10" s="359"/>
      <c r="F10" s="43"/>
      <c r="G10" s="360"/>
      <c r="H10" s="80"/>
      <c r="I10" s="301"/>
    </row>
    <row r="11" spans="1:9" s="116" customFormat="1" x14ac:dyDescent="0.25">
      <c r="A11" s="326">
        <v>3</v>
      </c>
      <c r="B11" s="389" t="s">
        <v>100</v>
      </c>
      <c r="C11" s="390"/>
      <c r="D11" s="391"/>
      <c r="E11" s="361"/>
      <c r="F11" s="43"/>
      <c r="G11" s="362"/>
      <c r="H11" s="80"/>
    </row>
    <row r="12" spans="1:9" s="116" customFormat="1" ht="30" x14ac:dyDescent="0.25">
      <c r="A12" s="326"/>
      <c r="B12" s="383" t="s">
        <v>755</v>
      </c>
      <c r="C12" s="392"/>
      <c r="D12" s="393"/>
      <c r="E12" s="361"/>
      <c r="F12" s="43"/>
      <c r="G12" s="362"/>
      <c r="H12" s="80"/>
    </row>
    <row r="13" spans="1:9" s="116" customFormat="1" x14ac:dyDescent="0.25">
      <c r="A13" s="326">
        <v>4</v>
      </c>
      <c r="B13" s="383" t="s">
        <v>756</v>
      </c>
      <c r="C13" s="386"/>
      <c r="D13" s="386"/>
      <c r="E13" s="358"/>
      <c r="F13" s="43"/>
      <c r="G13" s="278"/>
      <c r="H13" s="80"/>
    </row>
    <row r="14" spans="1:9" s="116" customFormat="1" x14ac:dyDescent="0.25">
      <c r="A14" s="326">
        <v>5</v>
      </c>
      <c r="B14" s="383" t="s">
        <v>101</v>
      </c>
      <c r="C14" s="394"/>
      <c r="D14" s="394"/>
      <c r="E14" s="359"/>
      <c r="F14" s="43"/>
      <c r="G14" s="363"/>
      <c r="H14" s="80"/>
    </row>
    <row r="15" spans="1:9" s="116" customFormat="1" x14ac:dyDescent="0.25">
      <c r="A15" s="326">
        <v>6</v>
      </c>
      <c r="B15" s="389" t="s">
        <v>102</v>
      </c>
      <c r="C15" s="395"/>
      <c r="D15" s="395"/>
      <c r="E15" s="361"/>
      <c r="F15" s="43"/>
      <c r="G15" s="362"/>
      <c r="H15" s="80"/>
    </row>
    <row r="16" spans="1:9" s="366" customFormat="1" x14ac:dyDescent="0.25">
      <c r="A16" s="343"/>
      <c r="B16" s="396" t="s">
        <v>103</v>
      </c>
      <c r="C16" s="397"/>
      <c r="D16" s="398"/>
      <c r="E16" s="364"/>
      <c r="F16" s="43"/>
      <c r="G16" s="365"/>
      <c r="H16" s="80"/>
    </row>
    <row r="17" spans="1:9" s="116" customFormat="1" ht="34.5" x14ac:dyDescent="0.25">
      <c r="A17" s="326">
        <v>7</v>
      </c>
      <c r="B17" s="383" t="s">
        <v>757</v>
      </c>
      <c r="C17" s="688"/>
      <c r="D17" s="688"/>
      <c r="E17" s="361"/>
      <c r="F17" s="43"/>
      <c r="G17" s="362"/>
      <c r="H17" s="80"/>
      <c r="I17" s="367"/>
    </row>
    <row r="18" spans="1:9" s="116" customFormat="1" ht="32.25" x14ac:dyDescent="0.25">
      <c r="A18" s="326">
        <v>8</v>
      </c>
      <c r="B18" s="383" t="s">
        <v>104</v>
      </c>
      <c r="C18" s="688"/>
      <c r="D18" s="688"/>
      <c r="E18" s="359"/>
      <c r="F18" s="43"/>
      <c r="G18" s="362"/>
      <c r="H18" s="80"/>
    </row>
    <row r="19" spans="1:9" s="116" customFormat="1" ht="17.25" x14ac:dyDescent="0.25">
      <c r="A19" s="326">
        <v>9</v>
      </c>
      <c r="B19" s="383" t="s">
        <v>105</v>
      </c>
      <c r="C19" s="689"/>
      <c r="D19" s="690"/>
      <c r="E19" s="368"/>
      <c r="F19" s="92"/>
      <c r="G19" s="369"/>
      <c r="H19" s="80"/>
    </row>
    <row r="20" spans="1:9" x14ac:dyDescent="0.25">
      <c r="A20" s="370"/>
      <c r="B20" s="371" t="s">
        <v>106</v>
      </c>
      <c r="C20" s="371">
        <v>32575160</v>
      </c>
      <c r="D20" s="372">
        <v>37458613</v>
      </c>
      <c r="E20" s="2"/>
      <c r="F20" s="43"/>
      <c r="H20" s="80"/>
    </row>
    <row r="21" spans="1:9" ht="33" thickBot="1" x14ac:dyDescent="0.3">
      <c r="A21" s="373"/>
      <c r="B21" s="374" t="s">
        <v>758</v>
      </c>
      <c r="C21" s="291"/>
      <c r="D21" s="375"/>
      <c r="E21" s="70"/>
      <c r="F21" s="319"/>
      <c r="H21" s="80"/>
    </row>
    <row r="22" spans="1:9" ht="63" thickBot="1" x14ac:dyDescent="0.3">
      <c r="A22" s="376"/>
      <c r="B22" s="376" t="s">
        <v>107</v>
      </c>
      <c r="C22" s="377"/>
      <c r="D22" s="377"/>
      <c r="E22" s="378"/>
      <c r="F22" s="379"/>
      <c r="G22" s="80"/>
      <c r="H22" s="80"/>
    </row>
    <row r="23" spans="1:9" ht="33" thickBot="1" x14ac:dyDescent="0.3">
      <c r="A23" s="376"/>
      <c r="B23" s="376" t="s">
        <v>759</v>
      </c>
      <c r="C23" s="290"/>
      <c r="D23" s="290"/>
      <c r="E23" s="380"/>
      <c r="H23" s="80"/>
    </row>
    <row r="24" spans="1:9" ht="33" thickBot="1" x14ac:dyDescent="0.3">
      <c r="A24" s="376"/>
      <c r="B24" s="376" t="s">
        <v>108</v>
      </c>
      <c r="C24" s="290"/>
      <c r="D24" s="290"/>
      <c r="E24" s="70"/>
      <c r="H24" s="80"/>
    </row>
    <row r="25" spans="1:9" ht="15.75" thickBot="1" x14ac:dyDescent="0.3">
      <c r="A25" s="381"/>
      <c r="B25" s="381"/>
      <c r="C25" s="381"/>
      <c r="D25" s="381"/>
      <c r="E25" s="70"/>
      <c r="G25" s="26"/>
      <c r="H25" s="80"/>
    </row>
    <row r="26" spans="1:9" ht="15.75" thickBot="1" x14ac:dyDescent="0.3">
      <c r="A26" s="381"/>
      <c r="B26" s="381"/>
      <c r="C26" s="381"/>
      <c r="D26" s="381"/>
      <c r="E26" s="70"/>
      <c r="F26" s="26"/>
      <c r="G26" s="26"/>
    </row>
    <row r="27" spans="1:9" ht="15.75" thickBot="1" x14ac:dyDescent="0.3">
      <c r="A27" s="381"/>
      <c r="B27" s="381"/>
      <c r="C27" s="381"/>
      <c r="D27" s="381"/>
      <c r="E27" s="70"/>
      <c r="G27" s="26"/>
    </row>
    <row r="28" spans="1:9" ht="15.75" thickBot="1" x14ac:dyDescent="0.3">
      <c r="A28" s="381"/>
      <c r="B28" s="381"/>
      <c r="C28" s="381"/>
      <c r="D28" s="381"/>
      <c r="E28" s="70"/>
      <c r="G28" s="26"/>
    </row>
    <row r="29" spans="1:9" x14ac:dyDescent="0.25">
      <c r="A29" s="2"/>
      <c r="G29" s="26"/>
    </row>
    <row r="30" spans="1:9" x14ac:dyDescent="0.25">
      <c r="A30" s="2"/>
      <c r="G30" s="26"/>
    </row>
    <row r="31" spans="1:9" x14ac:dyDescent="0.25">
      <c r="A31" s="2"/>
      <c r="G31" s="26"/>
    </row>
    <row r="34" spans="7:7" x14ac:dyDescent="0.25">
      <c r="G34" s="382"/>
    </row>
    <row r="36" spans="7:7" x14ac:dyDescent="0.25">
      <c r="G36" s="382"/>
    </row>
  </sheetData>
  <mergeCells count="2">
    <mergeCell ref="B3:D3"/>
    <mergeCell ref="B4:D4"/>
  </mergeCells>
  <pageMargins left="0.74803149606299213" right="0.74803149606299213" top="0.98425196850393704" bottom="0.98425196850393704" header="0.51181102362204722" footer="0.51181102362204722"/>
  <pageSetup paperSize="9" scale="7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I25"/>
  <sheetViews>
    <sheetView zoomScale="120" zoomScaleNormal="120" workbookViewId="0">
      <selection activeCell="B12" sqref="B12"/>
    </sheetView>
  </sheetViews>
  <sheetFormatPr defaultRowHeight="15" x14ac:dyDescent="0.25"/>
  <cols>
    <col min="1" max="1" width="6.85546875" style="5" customWidth="1"/>
    <col min="2" max="2" width="54" style="5" customWidth="1"/>
    <col min="3" max="3" width="19.28515625" style="5" bestFit="1" customWidth="1"/>
    <col min="4" max="4" width="18.7109375" style="5" customWidth="1"/>
    <col min="5" max="5" width="19.42578125" style="5" customWidth="1"/>
    <col min="6" max="6" width="10.28515625" style="5" bestFit="1" customWidth="1"/>
    <col min="7" max="7" width="16.85546875" style="5" customWidth="1"/>
    <col min="8" max="8" width="17.5703125" style="5" customWidth="1"/>
    <col min="9" max="9" width="15.85546875" style="5" customWidth="1"/>
    <col min="10" max="256" width="9.140625" style="5"/>
    <col min="257" max="257" width="6.85546875" style="5" customWidth="1"/>
    <col min="258" max="258" width="54" style="5" customWidth="1"/>
    <col min="259" max="259" width="19" style="5" bestFit="1" customWidth="1"/>
    <col min="260" max="260" width="18.7109375" style="5" customWidth="1"/>
    <col min="261" max="261" width="19.42578125" style="5" customWidth="1"/>
    <col min="262" max="262" width="10.28515625" style="5" bestFit="1" customWidth="1"/>
    <col min="263" max="263" width="16.85546875" style="5" customWidth="1"/>
    <col min="264" max="264" width="17.5703125" style="5" customWidth="1"/>
    <col min="265" max="265" width="15.85546875" style="5" customWidth="1"/>
    <col min="266" max="512" width="9.140625" style="5"/>
    <col min="513" max="513" width="6.85546875" style="5" customWidth="1"/>
    <col min="514" max="514" width="54" style="5" customWidth="1"/>
    <col min="515" max="515" width="19" style="5" bestFit="1" customWidth="1"/>
    <col min="516" max="516" width="18.7109375" style="5" customWidth="1"/>
    <col min="517" max="517" width="19.42578125" style="5" customWidth="1"/>
    <col min="518" max="518" width="10.28515625" style="5" bestFit="1" customWidth="1"/>
    <col min="519" max="519" width="16.85546875" style="5" customWidth="1"/>
    <col min="520" max="520" width="17.5703125" style="5" customWidth="1"/>
    <col min="521" max="521" width="15.85546875" style="5" customWidth="1"/>
    <col min="522" max="768" width="9.140625" style="5"/>
    <col min="769" max="769" width="6.85546875" style="5" customWidth="1"/>
    <col min="770" max="770" width="54" style="5" customWidth="1"/>
    <col min="771" max="771" width="19" style="5" bestFit="1" customWidth="1"/>
    <col min="772" max="772" width="18.7109375" style="5" customWidth="1"/>
    <col min="773" max="773" width="19.42578125" style="5" customWidth="1"/>
    <col min="774" max="774" width="10.28515625" style="5" bestFit="1" customWidth="1"/>
    <col min="775" max="775" width="16.85546875" style="5" customWidth="1"/>
    <col min="776" max="776" width="17.5703125" style="5" customWidth="1"/>
    <col min="777" max="777" width="15.85546875" style="5" customWidth="1"/>
    <col min="778" max="1024" width="9.140625" style="5"/>
    <col min="1025" max="1025" width="6.85546875" style="5" customWidth="1"/>
    <col min="1026" max="1026" width="54" style="5" customWidth="1"/>
    <col min="1027" max="1027" width="19" style="5" bestFit="1" customWidth="1"/>
    <col min="1028" max="1028" width="18.7109375" style="5" customWidth="1"/>
    <col min="1029" max="1029" width="19.42578125" style="5" customWidth="1"/>
    <col min="1030" max="1030" width="10.28515625" style="5" bestFit="1" customWidth="1"/>
    <col min="1031" max="1031" width="16.85546875" style="5" customWidth="1"/>
    <col min="1032" max="1032" width="17.5703125" style="5" customWidth="1"/>
    <col min="1033" max="1033" width="15.85546875" style="5" customWidth="1"/>
    <col min="1034" max="1280" width="9.140625" style="5"/>
    <col min="1281" max="1281" width="6.85546875" style="5" customWidth="1"/>
    <col min="1282" max="1282" width="54" style="5" customWidth="1"/>
    <col min="1283" max="1283" width="19" style="5" bestFit="1" customWidth="1"/>
    <col min="1284" max="1284" width="18.7109375" style="5" customWidth="1"/>
    <col min="1285" max="1285" width="19.42578125" style="5" customWidth="1"/>
    <col min="1286" max="1286" width="10.28515625" style="5" bestFit="1" customWidth="1"/>
    <col min="1287" max="1287" width="16.85546875" style="5" customWidth="1"/>
    <col min="1288" max="1288" width="17.5703125" style="5" customWidth="1"/>
    <col min="1289" max="1289" width="15.85546875" style="5" customWidth="1"/>
    <col min="1290" max="1536" width="9.140625" style="5"/>
    <col min="1537" max="1537" width="6.85546875" style="5" customWidth="1"/>
    <col min="1538" max="1538" width="54" style="5" customWidth="1"/>
    <col min="1539" max="1539" width="19" style="5" bestFit="1" customWidth="1"/>
    <col min="1540" max="1540" width="18.7109375" style="5" customWidth="1"/>
    <col min="1541" max="1541" width="19.42578125" style="5" customWidth="1"/>
    <col min="1542" max="1542" width="10.28515625" style="5" bestFit="1" customWidth="1"/>
    <col min="1543" max="1543" width="16.85546875" style="5" customWidth="1"/>
    <col min="1544" max="1544" width="17.5703125" style="5" customWidth="1"/>
    <col min="1545" max="1545" width="15.85546875" style="5" customWidth="1"/>
    <col min="1546" max="1792" width="9.140625" style="5"/>
    <col min="1793" max="1793" width="6.85546875" style="5" customWidth="1"/>
    <col min="1794" max="1794" width="54" style="5" customWidth="1"/>
    <col min="1795" max="1795" width="19" style="5" bestFit="1" customWidth="1"/>
    <col min="1796" max="1796" width="18.7109375" style="5" customWidth="1"/>
    <col min="1797" max="1797" width="19.42578125" style="5" customWidth="1"/>
    <col min="1798" max="1798" width="10.28515625" style="5" bestFit="1" customWidth="1"/>
    <col min="1799" max="1799" width="16.85546875" style="5" customWidth="1"/>
    <col min="1800" max="1800" width="17.5703125" style="5" customWidth="1"/>
    <col min="1801" max="1801" width="15.85546875" style="5" customWidth="1"/>
    <col min="1802" max="2048" width="9.140625" style="5"/>
    <col min="2049" max="2049" width="6.85546875" style="5" customWidth="1"/>
    <col min="2050" max="2050" width="54" style="5" customWidth="1"/>
    <col min="2051" max="2051" width="19" style="5" bestFit="1" customWidth="1"/>
    <col min="2052" max="2052" width="18.7109375" style="5" customWidth="1"/>
    <col min="2053" max="2053" width="19.42578125" style="5" customWidth="1"/>
    <col min="2054" max="2054" width="10.28515625" style="5" bestFit="1" customWidth="1"/>
    <col min="2055" max="2055" width="16.85546875" style="5" customWidth="1"/>
    <col min="2056" max="2056" width="17.5703125" style="5" customWidth="1"/>
    <col min="2057" max="2057" width="15.85546875" style="5" customWidth="1"/>
    <col min="2058" max="2304" width="9.140625" style="5"/>
    <col min="2305" max="2305" width="6.85546875" style="5" customWidth="1"/>
    <col min="2306" max="2306" width="54" style="5" customWidth="1"/>
    <col min="2307" max="2307" width="19" style="5" bestFit="1" customWidth="1"/>
    <col min="2308" max="2308" width="18.7109375" style="5" customWidth="1"/>
    <col min="2309" max="2309" width="19.42578125" style="5" customWidth="1"/>
    <col min="2310" max="2310" width="10.28515625" style="5" bestFit="1" customWidth="1"/>
    <col min="2311" max="2311" width="16.85546875" style="5" customWidth="1"/>
    <col min="2312" max="2312" width="17.5703125" style="5" customWidth="1"/>
    <col min="2313" max="2313" width="15.85546875" style="5" customWidth="1"/>
    <col min="2314" max="2560" width="9.140625" style="5"/>
    <col min="2561" max="2561" width="6.85546875" style="5" customWidth="1"/>
    <col min="2562" max="2562" width="54" style="5" customWidth="1"/>
    <col min="2563" max="2563" width="19" style="5" bestFit="1" customWidth="1"/>
    <col min="2564" max="2564" width="18.7109375" style="5" customWidth="1"/>
    <col min="2565" max="2565" width="19.42578125" style="5" customWidth="1"/>
    <col min="2566" max="2566" width="10.28515625" style="5" bestFit="1" customWidth="1"/>
    <col min="2567" max="2567" width="16.85546875" style="5" customWidth="1"/>
    <col min="2568" max="2568" width="17.5703125" style="5" customWidth="1"/>
    <col min="2569" max="2569" width="15.85546875" style="5" customWidth="1"/>
    <col min="2570" max="2816" width="9.140625" style="5"/>
    <col min="2817" max="2817" width="6.85546875" style="5" customWidth="1"/>
    <col min="2818" max="2818" width="54" style="5" customWidth="1"/>
    <col min="2819" max="2819" width="19" style="5" bestFit="1" customWidth="1"/>
    <col min="2820" max="2820" width="18.7109375" style="5" customWidth="1"/>
    <col min="2821" max="2821" width="19.42578125" style="5" customWidth="1"/>
    <col min="2822" max="2822" width="10.28515625" style="5" bestFit="1" customWidth="1"/>
    <col min="2823" max="2823" width="16.85546875" style="5" customWidth="1"/>
    <col min="2824" max="2824" width="17.5703125" style="5" customWidth="1"/>
    <col min="2825" max="2825" width="15.85546875" style="5" customWidth="1"/>
    <col min="2826" max="3072" width="9.140625" style="5"/>
    <col min="3073" max="3073" width="6.85546875" style="5" customWidth="1"/>
    <col min="3074" max="3074" width="54" style="5" customWidth="1"/>
    <col min="3075" max="3075" width="19" style="5" bestFit="1" customWidth="1"/>
    <col min="3076" max="3076" width="18.7109375" style="5" customWidth="1"/>
    <col min="3077" max="3077" width="19.42578125" style="5" customWidth="1"/>
    <col min="3078" max="3078" width="10.28515625" style="5" bestFit="1" customWidth="1"/>
    <col min="3079" max="3079" width="16.85546875" style="5" customWidth="1"/>
    <col min="3080" max="3080" width="17.5703125" style="5" customWidth="1"/>
    <col min="3081" max="3081" width="15.85546875" style="5" customWidth="1"/>
    <col min="3082" max="3328" width="9.140625" style="5"/>
    <col min="3329" max="3329" width="6.85546875" style="5" customWidth="1"/>
    <col min="3330" max="3330" width="54" style="5" customWidth="1"/>
    <col min="3331" max="3331" width="19" style="5" bestFit="1" customWidth="1"/>
    <col min="3332" max="3332" width="18.7109375" style="5" customWidth="1"/>
    <col min="3333" max="3333" width="19.42578125" style="5" customWidth="1"/>
    <col min="3334" max="3334" width="10.28515625" style="5" bestFit="1" customWidth="1"/>
    <col min="3335" max="3335" width="16.85546875" style="5" customWidth="1"/>
    <col min="3336" max="3336" width="17.5703125" style="5" customWidth="1"/>
    <col min="3337" max="3337" width="15.85546875" style="5" customWidth="1"/>
    <col min="3338" max="3584" width="9.140625" style="5"/>
    <col min="3585" max="3585" width="6.85546875" style="5" customWidth="1"/>
    <col min="3586" max="3586" width="54" style="5" customWidth="1"/>
    <col min="3587" max="3587" width="19" style="5" bestFit="1" customWidth="1"/>
    <col min="3588" max="3588" width="18.7109375" style="5" customWidth="1"/>
    <col min="3589" max="3589" width="19.42578125" style="5" customWidth="1"/>
    <col min="3590" max="3590" width="10.28515625" style="5" bestFit="1" customWidth="1"/>
    <col min="3591" max="3591" width="16.85546875" style="5" customWidth="1"/>
    <col min="3592" max="3592" width="17.5703125" style="5" customWidth="1"/>
    <col min="3593" max="3593" width="15.85546875" style="5" customWidth="1"/>
    <col min="3594" max="3840" width="9.140625" style="5"/>
    <col min="3841" max="3841" width="6.85546875" style="5" customWidth="1"/>
    <col min="3842" max="3842" width="54" style="5" customWidth="1"/>
    <col min="3843" max="3843" width="19" style="5" bestFit="1" customWidth="1"/>
    <col min="3844" max="3844" width="18.7109375" style="5" customWidth="1"/>
    <col min="3845" max="3845" width="19.42578125" style="5" customWidth="1"/>
    <col min="3846" max="3846" width="10.28515625" style="5" bestFit="1" customWidth="1"/>
    <col min="3847" max="3847" width="16.85546875" style="5" customWidth="1"/>
    <col min="3848" max="3848" width="17.5703125" style="5" customWidth="1"/>
    <col min="3849" max="3849" width="15.85546875" style="5" customWidth="1"/>
    <col min="3850" max="4096" width="9.140625" style="5"/>
    <col min="4097" max="4097" width="6.85546875" style="5" customWidth="1"/>
    <col min="4098" max="4098" width="54" style="5" customWidth="1"/>
    <col min="4099" max="4099" width="19" style="5" bestFit="1" customWidth="1"/>
    <col min="4100" max="4100" width="18.7109375" style="5" customWidth="1"/>
    <col min="4101" max="4101" width="19.42578125" style="5" customWidth="1"/>
    <col min="4102" max="4102" width="10.28515625" style="5" bestFit="1" customWidth="1"/>
    <col min="4103" max="4103" width="16.85546875" style="5" customWidth="1"/>
    <col min="4104" max="4104" width="17.5703125" style="5" customWidth="1"/>
    <col min="4105" max="4105" width="15.85546875" style="5" customWidth="1"/>
    <col min="4106" max="4352" width="9.140625" style="5"/>
    <col min="4353" max="4353" width="6.85546875" style="5" customWidth="1"/>
    <col min="4354" max="4354" width="54" style="5" customWidth="1"/>
    <col min="4355" max="4355" width="19" style="5" bestFit="1" customWidth="1"/>
    <col min="4356" max="4356" width="18.7109375" style="5" customWidth="1"/>
    <col min="4357" max="4357" width="19.42578125" style="5" customWidth="1"/>
    <col min="4358" max="4358" width="10.28515625" style="5" bestFit="1" customWidth="1"/>
    <col min="4359" max="4359" width="16.85546875" style="5" customWidth="1"/>
    <col min="4360" max="4360" width="17.5703125" style="5" customWidth="1"/>
    <col min="4361" max="4361" width="15.85546875" style="5" customWidth="1"/>
    <col min="4362" max="4608" width="9.140625" style="5"/>
    <col min="4609" max="4609" width="6.85546875" style="5" customWidth="1"/>
    <col min="4610" max="4610" width="54" style="5" customWidth="1"/>
    <col min="4611" max="4611" width="19" style="5" bestFit="1" customWidth="1"/>
    <col min="4612" max="4612" width="18.7109375" style="5" customWidth="1"/>
    <col min="4613" max="4613" width="19.42578125" style="5" customWidth="1"/>
    <col min="4614" max="4614" width="10.28515625" style="5" bestFit="1" customWidth="1"/>
    <col min="4615" max="4615" width="16.85546875" style="5" customWidth="1"/>
    <col min="4616" max="4616" width="17.5703125" style="5" customWidth="1"/>
    <col min="4617" max="4617" width="15.85546875" style="5" customWidth="1"/>
    <col min="4618" max="4864" width="9.140625" style="5"/>
    <col min="4865" max="4865" width="6.85546875" style="5" customWidth="1"/>
    <col min="4866" max="4866" width="54" style="5" customWidth="1"/>
    <col min="4867" max="4867" width="19" style="5" bestFit="1" customWidth="1"/>
    <col min="4868" max="4868" width="18.7109375" style="5" customWidth="1"/>
    <col min="4869" max="4869" width="19.42578125" style="5" customWidth="1"/>
    <col min="4870" max="4870" width="10.28515625" style="5" bestFit="1" customWidth="1"/>
    <col min="4871" max="4871" width="16.85546875" style="5" customWidth="1"/>
    <col min="4872" max="4872" width="17.5703125" style="5" customWidth="1"/>
    <col min="4873" max="4873" width="15.85546875" style="5" customWidth="1"/>
    <col min="4874" max="5120" width="9.140625" style="5"/>
    <col min="5121" max="5121" width="6.85546875" style="5" customWidth="1"/>
    <col min="5122" max="5122" width="54" style="5" customWidth="1"/>
    <col min="5123" max="5123" width="19" style="5" bestFit="1" customWidth="1"/>
    <col min="5124" max="5124" width="18.7109375" style="5" customWidth="1"/>
    <col min="5125" max="5125" width="19.42578125" style="5" customWidth="1"/>
    <col min="5126" max="5126" width="10.28515625" style="5" bestFit="1" customWidth="1"/>
    <col min="5127" max="5127" width="16.85546875" style="5" customWidth="1"/>
    <col min="5128" max="5128" width="17.5703125" style="5" customWidth="1"/>
    <col min="5129" max="5129" width="15.85546875" style="5" customWidth="1"/>
    <col min="5130" max="5376" width="9.140625" style="5"/>
    <col min="5377" max="5377" width="6.85546875" style="5" customWidth="1"/>
    <col min="5378" max="5378" width="54" style="5" customWidth="1"/>
    <col min="5379" max="5379" width="19" style="5" bestFit="1" customWidth="1"/>
    <col min="5380" max="5380" width="18.7109375" style="5" customWidth="1"/>
    <col min="5381" max="5381" width="19.42578125" style="5" customWidth="1"/>
    <col min="5382" max="5382" width="10.28515625" style="5" bestFit="1" customWidth="1"/>
    <col min="5383" max="5383" width="16.85546875" style="5" customWidth="1"/>
    <col min="5384" max="5384" width="17.5703125" style="5" customWidth="1"/>
    <col min="5385" max="5385" width="15.85546875" style="5" customWidth="1"/>
    <col min="5386" max="5632" width="9.140625" style="5"/>
    <col min="5633" max="5633" width="6.85546875" style="5" customWidth="1"/>
    <col min="5634" max="5634" width="54" style="5" customWidth="1"/>
    <col min="5635" max="5635" width="19" style="5" bestFit="1" customWidth="1"/>
    <col min="5636" max="5636" width="18.7109375" style="5" customWidth="1"/>
    <col min="5637" max="5637" width="19.42578125" style="5" customWidth="1"/>
    <col min="5638" max="5638" width="10.28515625" style="5" bestFit="1" customWidth="1"/>
    <col min="5639" max="5639" width="16.85546875" style="5" customWidth="1"/>
    <col min="5640" max="5640" width="17.5703125" style="5" customWidth="1"/>
    <col min="5641" max="5641" width="15.85546875" style="5" customWidth="1"/>
    <col min="5642" max="5888" width="9.140625" style="5"/>
    <col min="5889" max="5889" width="6.85546875" style="5" customWidth="1"/>
    <col min="5890" max="5890" width="54" style="5" customWidth="1"/>
    <col min="5891" max="5891" width="19" style="5" bestFit="1" customWidth="1"/>
    <col min="5892" max="5892" width="18.7109375" style="5" customWidth="1"/>
    <col min="5893" max="5893" width="19.42578125" style="5" customWidth="1"/>
    <col min="5894" max="5894" width="10.28515625" style="5" bestFit="1" customWidth="1"/>
    <col min="5895" max="5895" width="16.85546875" style="5" customWidth="1"/>
    <col min="5896" max="5896" width="17.5703125" style="5" customWidth="1"/>
    <col min="5897" max="5897" width="15.85546875" style="5" customWidth="1"/>
    <col min="5898" max="6144" width="9.140625" style="5"/>
    <col min="6145" max="6145" width="6.85546875" style="5" customWidth="1"/>
    <col min="6146" max="6146" width="54" style="5" customWidth="1"/>
    <col min="6147" max="6147" width="19" style="5" bestFit="1" customWidth="1"/>
    <col min="6148" max="6148" width="18.7109375" style="5" customWidth="1"/>
    <col min="6149" max="6149" width="19.42578125" style="5" customWidth="1"/>
    <col min="6150" max="6150" width="10.28515625" style="5" bestFit="1" customWidth="1"/>
    <col min="6151" max="6151" width="16.85546875" style="5" customWidth="1"/>
    <col min="6152" max="6152" width="17.5703125" style="5" customWidth="1"/>
    <col min="6153" max="6153" width="15.85546875" style="5" customWidth="1"/>
    <col min="6154" max="6400" width="9.140625" style="5"/>
    <col min="6401" max="6401" width="6.85546875" style="5" customWidth="1"/>
    <col min="6402" max="6402" width="54" style="5" customWidth="1"/>
    <col min="6403" max="6403" width="19" style="5" bestFit="1" customWidth="1"/>
    <col min="6404" max="6404" width="18.7109375" style="5" customWidth="1"/>
    <col min="6405" max="6405" width="19.42578125" style="5" customWidth="1"/>
    <col min="6406" max="6406" width="10.28515625" style="5" bestFit="1" customWidth="1"/>
    <col min="6407" max="6407" width="16.85546875" style="5" customWidth="1"/>
    <col min="6408" max="6408" width="17.5703125" style="5" customWidth="1"/>
    <col min="6409" max="6409" width="15.85546875" style="5" customWidth="1"/>
    <col min="6410" max="6656" width="9.140625" style="5"/>
    <col min="6657" max="6657" width="6.85546875" style="5" customWidth="1"/>
    <col min="6658" max="6658" width="54" style="5" customWidth="1"/>
    <col min="6659" max="6659" width="19" style="5" bestFit="1" customWidth="1"/>
    <col min="6660" max="6660" width="18.7109375" style="5" customWidth="1"/>
    <col min="6661" max="6661" width="19.42578125" style="5" customWidth="1"/>
    <col min="6662" max="6662" width="10.28515625" style="5" bestFit="1" customWidth="1"/>
    <col min="6663" max="6663" width="16.85546875" style="5" customWidth="1"/>
    <col min="6664" max="6664" width="17.5703125" style="5" customWidth="1"/>
    <col min="6665" max="6665" width="15.85546875" style="5" customWidth="1"/>
    <col min="6666" max="6912" width="9.140625" style="5"/>
    <col min="6913" max="6913" width="6.85546875" style="5" customWidth="1"/>
    <col min="6914" max="6914" width="54" style="5" customWidth="1"/>
    <col min="6915" max="6915" width="19" style="5" bestFit="1" customWidth="1"/>
    <col min="6916" max="6916" width="18.7109375" style="5" customWidth="1"/>
    <col min="6917" max="6917" width="19.42578125" style="5" customWidth="1"/>
    <col min="6918" max="6918" width="10.28515625" style="5" bestFit="1" customWidth="1"/>
    <col min="6919" max="6919" width="16.85546875" style="5" customWidth="1"/>
    <col min="6920" max="6920" width="17.5703125" style="5" customWidth="1"/>
    <col min="6921" max="6921" width="15.85546875" style="5" customWidth="1"/>
    <col min="6922" max="7168" width="9.140625" style="5"/>
    <col min="7169" max="7169" width="6.85546875" style="5" customWidth="1"/>
    <col min="7170" max="7170" width="54" style="5" customWidth="1"/>
    <col min="7171" max="7171" width="19" style="5" bestFit="1" customWidth="1"/>
    <col min="7172" max="7172" width="18.7109375" style="5" customWidth="1"/>
    <col min="7173" max="7173" width="19.42578125" style="5" customWidth="1"/>
    <col min="7174" max="7174" width="10.28515625" style="5" bestFit="1" customWidth="1"/>
    <col min="7175" max="7175" width="16.85546875" style="5" customWidth="1"/>
    <col min="7176" max="7176" width="17.5703125" style="5" customWidth="1"/>
    <col min="7177" max="7177" width="15.85546875" style="5" customWidth="1"/>
    <col min="7178" max="7424" width="9.140625" style="5"/>
    <col min="7425" max="7425" width="6.85546875" style="5" customWidth="1"/>
    <col min="7426" max="7426" width="54" style="5" customWidth="1"/>
    <col min="7427" max="7427" width="19" style="5" bestFit="1" customWidth="1"/>
    <col min="7428" max="7428" width="18.7109375" style="5" customWidth="1"/>
    <col min="7429" max="7429" width="19.42578125" style="5" customWidth="1"/>
    <col min="7430" max="7430" width="10.28515625" style="5" bestFit="1" customWidth="1"/>
    <col min="7431" max="7431" width="16.85546875" style="5" customWidth="1"/>
    <col min="7432" max="7432" width="17.5703125" style="5" customWidth="1"/>
    <col min="7433" max="7433" width="15.85546875" style="5" customWidth="1"/>
    <col min="7434" max="7680" width="9.140625" style="5"/>
    <col min="7681" max="7681" width="6.85546875" style="5" customWidth="1"/>
    <col min="7682" max="7682" width="54" style="5" customWidth="1"/>
    <col min="7683" max="7683" width="19" style="5" bestFit="1" customWidth="1"/>
    <col min="7684" max="7684" width="18.7109375" style="5" customWidth="1"/>
    <col min="7685" max="7685" width="19.42578125" style="5" customWidth="1"/>
    <col min="7686" max="7686" width="10.28515625" style="5" bestFit="1" customWidth="1"/>
    <col min="7687" max="7687" width="16.85546875" style="5" customWidth="1"/>
    <col min="7688" max="7688" width="17.5703125" style="5" customWidth="1"/>
    <col min="7689" max="7689" width="15.85546875" style="5" customWidth="1"/>
    <col min="7690" max="7936" width="9.140625" style="5"/>
    <col min="7937" max="7937" width="6.85546875" style="5" customWidth="1"/>
    <col min="7938" max="7938" width="54" style="5" customWidth="1"/>
    <col min="7939" max="7939" width="19" style="5" bestFit="1" customWidth="1"/>
    <col min="7940" max="7940" width="18.7109375" style="5" customWidth="1"/>
    <col min="7941" max="7941" width="19.42578125" style="5" customWidth="1"/>
    <col min="7942" max="7942" width="10.28515625" style="5" bestFit="1" customWidth="1"/>
    <col min="7943" max="7943" width="16.85546875" style="5" customWidth="1"/>
    <col min="7944" max="7944" width="17.5703125" style="5" customWidth="1"/>
    <col min="7945" max="7945" width="15.85546875" style="5" customWidth="1"/>
    <col min="7946" max="8192" width="9.140625" style="5"/>
    <col min="8193" max="8193" width="6.85546875" style="5" customWidth="1"/>
    <col min="8194" max="8194" width="54" style="5" customWidth="1"/>
    <col min="8195" max="8195" width="19" style="5" bestFit="1" customWidth="1"/>
    <col min="8196" max="8196" width="18.7109375" style="5" customWidth="1"/>
    <col min="8197" max="8197" width="19.42578125" style="5" customWidth="1"/>
    <col min="8198" max="8198" width="10.28515625" style="5" bestFit="1" customWidth="1"/>
    <col min="8199" max="8199" width="16.85546875" style="5" customWidth="1"/>
    <col min="8200" max="8200" width="17.5703125" style="5" customWidth="1"/>
    <col min="8201" max="8201" width="15.85546875" style="5" customWidth="1"/>
    <col min="8202" max="8448" width="9.140625" style="5"/>
    <col min="8449" max="8449" width="6.85546875" style="5" customWidth="1"/>
    <col min="8450" max="8450" width="54" style="5" customWidth="1"/>
    <col min="8451" max="8451" width="19" style="5" bestFit="1" customWidth="1"/>
    <col min="8452" max="8452" width="18.7109375" style="5" customWidth="1"/>
    <col min="8453" max="8453" width="19.42578125" style="5" customWidth="1"/>
    <col min="8454" max="8454" width="10.28515625" style="5" bestFit="1" customWidth="1"/>
    <col min="8455" max="8455" width="16.85546875" style="5" customWidth="1"/>
    <col min="8456" max="8456" width="17.5703125" style="5" customWidth="1"/>
    <col min="8457" max="8457" width="15.85546875" style="5" customWidth="1"/>
    <col min="8458" max="8704" width="9.140625" style="5"/>
    <col min="8705" max="8705" width="6.85546875" style="5" customWidth="1"/>
    <col min="8706" max="8706" width="54" style="5" customWidth="1"/>
    <col min="8707" max="8707" width="19" style="5" bestFit="1" customWidth="1"/>
    <col min="8708" max="8708" width="18.7109375" style="5" customWidth="1"/>
    <col min="8709" max="8709" width="19.42578125" style="5" customWidth="1"/>
    <col min="8710" max="8710" width="10.28515625" style="5" bestFit="1" customWidth="1"/>
    <col min="8711" max="8711" width="16.85546875" style="5" customWidth="1"/>
    <col min="8712" max="8712" width="17.5703125" style="5" customWidth="1"/>
    <col min="8713" max="8713" width="15.85546875" style="5" customWidth="1"/>
    <col min="8714" max="8960" width="9.140625" style="5"/>
    <col min="8961" max="8961" width="6.85546875" style="5" customWidth="1"/>
    <col min="8962" max="8962" width="54" style="5" customWidth="1"/>
    <col min="8963" max="8963" width="19" style="5" bestFit="1" customWidth="1"/>
    <col min="8964" max="8964" width="18.7109375" style="5" customWidth="1"/>
    <col min="8965" max="8965" width="19.42578125" style="5" customWidth="1"/>
    <col min="8966" max="8966" width="10.28515625" style="5" bestFit="1" customWidth="1"/>
    <col min="8967" max="8967" width="16.85546875" style="5" customWidth="1"/>
    <col min="8968" max="8968" width="17.5703125" style="5" customWidth="1"/>
    <col min="8969" max="8969" width="15.85546875" style="5" customWidth="1"/>
    <col min="8970" max="9216" width="9.140625" style="5"/>
    <col min="9217" max="9217" width="6.85546875" style="5" customWidth="1"/>
    <col min="9218" max="9218" width="54" style="5" customWidth="1"/>
    <col min="9219" max="9219" width="19" style="5" bestFit="1" customWidth="1"/>
    <col min="9220" max="9220" width="18.7109375" style="5" customWidth="1"/>
    <col min="9221" max="9221" width="19.42578125" style="5" customWidth="1"/>
    <col min="9222" max="9222" width="10.28515625" style="5" bestFit="1" customWidth="1"/>
    <col min="9223" max="9223" width="16.85546875" style="5" customWidth="1"/>
    <col min="9224" max="9224" width="17.5703125" style="5" customWidth="1"/>
    <col min="9225" max="9225" width="15.85546875" style="5" customWidth="1"/>
    <col min="9226" max="9472" width="9.140625" style="5"/>
    <col min="9473" max="9473" width="6.85546875" style="5" customWidth="1"/>
    <col min="9474" max="9474" width="54" style="5" customWidth="1"/>
    <col min="9475" max="9475" width="19" style="5" bestFit="1" customWidth="1"/>
    <col min="9476" max="9476" width="18.7109375" style="5" customWidth="1"/>
    <col min="9477" max="9477" width="19.42578125" style="5" customWidth="1"/>
    <col min="9478" max="9478" width="10.28515625" style="5" bestFit="1" customWidth="1"/>
    <col min="9479" max="9479" width="16.85546875" style="5" customWidth="1"/>
    <col min="9480" max="9480" width="17.5703125" style="5" customWidth="1"/>
    <col min="9481" max="9481" width="15.85546875" style="5" customWidth="1"/>
    <col min="9482" max="9728" width="9.140625" style="5"/>
    <col min="9729" max="9729" width="6.85546875" style="5" customWidth="1"/>
    <col min="9730" max="9730" width="54" style="5" customWidth="1"/>
    <col min="9731" max="9731" width="19" style="5" bestFit="1" customWidth="1"/>
    <col min="9732" max="9732" width="18.7109375" style="5" customWidth="1"/>
    <col min="9733" max="9733" width="19.42578125" style="5" customWidth="1"/>
    <col min="9734" max="9734" width="10.28515625" style="5" bestFit="1" customWidth="1"/>
    <col min="9735" max="9735" width="16.85546875" style="5" customWidth="1"/>
    <col min="9736" max="9736" width="17.5703125" style="5" customWidth="1"/>
    <col min="9737" max="9737" width="15.85546875" style="5" customWidth="1"/>
    <col min="9738" max="9984" width="9.140625" style="5"/>
    <col min="9985" max="9985" width="6.85546875" style="5" customWidth="1"/>
    <col min="9986" max="9986" width="54" style="5" customWidth="1"/>
    <col min="9987" max="9987" width="19" style="5" bestFit="1" customWidth="1"/>
    <col min="9988" max="9988" width="18.7109375" style="5" customWidth="1"/>
    <col min="9989" max="9989" width="19.42578125" style="5" customWidth="1"/>
    <col min="9990" max="9990" width="10.28515625" style="5" bestFit="1" customWidth="1"/>
    <col min="9991" max="9991" width="16.85546875" style="5" customWidth="1"/>
    <col min="9992" max="9992" width="17.5703125" style="5" customWidth="1"/>
    <col min="9993" max="9993" width="15.85546875" style="5" customWidth="1"/>
    <col min="9994" max="10240" width="9.140625" style="5"/>
    <col min="10241" max="10241" width="6.85546875" style="5" customWidth="1"/>
    <col min="10242" max="10242" width="54" style="5" customWidth="1"/>
    <col min="10243" max="10243" width="19" style="5" bestFit="1" customWidth="1"/>
    <col min="10244" max="10244" width="18.7109375" style="5" customWidth="1"/>
    <col min="10245" max="10245" width="19.42578125" style="5" customWidth="1"/>
    <col min="10246" max="10246" width="10.28515625" style="5" bestFit="1" customWidth="1"/>
    <col min="10247" max="10247" width="16.85546875" style="5" customWidth="1"/>
    <col min="10248" max="10248" width="17.5703125" style="5" customWidth="1"/>
    <col min="10249" max="10249" width="15.85546875" style="5" customWidth="1"/>
    <col min="10250" max="10496" width="9.140625" style="5"/>
    <col min="10497" max="10497" width="6.85546875" style="5" customWidth="1"/>
    <col min="10498" max="10498" width="54" style="5" customWidth="1"/>
    <col min="10499" max="10499" width="19" style="5" bestFit="1" customWidth="1"/>
    <col min="10500" max="10500" width="18.7109375" style="5" customWidth="1"/>
    <col min="10501" max="10501" width="19.42578125" style="5" customWidth="1"/>
    <col min="10502" max="10502" width="10.28515625" style="5" bestFit="1" customWidth="1"/>
    <col min="10503" max="10503" width="16.85546875" style="5" customWidth="1"/>
    <col min="10504" max="10504" width="17.5703125" style="5" customWidth="1"/>
    <col min="10505" max="10505" width="15.85546875" style="5" customWidth="1"/>
    <col min="10506" max="10752" width="9.140625" style="5"/>
    <col min="10753" max="10753" width="6.85546875" style="5" customWidth="1"/>
    <col min="10754" max="10754" width="54" style="5" customWidth="1"/>
    <col min="10755" max="10755" width="19" style="5" bestFit="1" customWidth="1"/>
    <col min="10756" max="10756" width="18.7109375" style="5" customWidth="1"/>
    <col min="10757" max="10757" width="19.42578125" style="5" customWidth="1"/>
    <col min="10758" max="10758" width="10.28515625" style="5" bestFit="1" customWidth="1"/>
    <col min="10759" max="10759" width="16.85546875" style="5" customWidth="1"/>
    <col min="10760" max="10760" width="17.5703125" style="5" customWidth="1"/>
    <col min="10761" max="10761" width="15.85546875" style="5" customWidth="1"/>
    <col min="10762" max="11008" width="9.140625" style="5"/>
    <col min="11009" max="11009" width="6.85546875" style="5" customWidth="1"/>
    <col min="11010" max="11010" width="54" style="5" customWidth="1"/>
    <col min="11011" max="11011" width="19" style="5" bestFit="1" customWidth="1"/>
    <col min="11012" max="11012" width="18.7109375" style="5" customWidth="1"/>
    <col min="11013" max="11013" width="19.42578125" style="5" customWidth="1"/>
    <col min="11014" max="11014" width="10.28515625" style="5" bestFit="1" customWidth="1"/>
    <col min="11015" max="11015" width="16.85546875" style="5" customWidth="1"/>
    <col min="11016" max="11016" width="17.5703125" style="5" customWidth="1"/>
    <col min="11017" max="11017" width="15.85546875" style="5" customWidth="1"/>
    <col min="11018" max="11264" width="9.140625" style="5"/>
    <col min="11265" max="11265" width="6.85546875" style="5" customWidth="1"/>
    <col min="11266" max="11266" width="54" style="5" customWidth="1"/>
    <col min="11267" max="11267" width="19" style="5" bestFit="1" customWidth="1"/>
    <col min="11268" max="11268" width="18.7109375" style="5" customWidth="1"/>
    <col min="11269" max="11269" width="19.42578125" style="5" customWidth="1"/>
    <col min="11270" max="11270" width="10.28515625" style="5" bestFit="1" customWidth="1"/>
    <col min="11271" max="11271" width="16.85546875" style="5" customWidth="1"/>
    <col min="11272" max="11272" width="17.5703125" style="5" customWidth="1"/>
    <col min="11273" max="11273" width="15.85546875" style="5" customWidth="1"/>
    <col min="11274" max="11520" width="9.140625" style="5"/>
    <col min="11521" max="11521" width="6.85546875" style="5" customWidth="1"/>
    <col min="11522" max="11522" width="54" style="5" customWidth="1"/>
    <col min="11523" max="11523" width="19" style="5" bestFit="1" customWidth="1"/>
    <col min="11524" max="11524" width="18.7109375" style="5" customWidth="1"/>
    <col min="11525" max="11525" width="19.42578125" style="5" customWidth="1"/>
    <col min="11526" max="11526" width="10.28515625" style="5" bestFit="1" customWidth="1"/>
    <col min="11527" max="11527" width="16.85546875" style="5" customWidth="1"/>
    <col min="11528" max="11528" width="17.5703125" style="5" customWidth="1"/>
    <col min="11529" max="11529" width="15.85546875" style="5" customWidth="1"/>
    <col min="11530" max="11776" width="9.140625" style="5"/>
    <col min="11777" max="11777" width="6.85546875" style="5" customWidth="1"/>
    <col min="11778" max="11778" width="54" style="5" customWidth="1"/>
    <col min="11779" max="11779" width="19" style="5" bestFit="1" customWidth="1"/>
    <col min="11780" max="11780" width="18.7109375" style="5" customWidth="1"/>
    <col min="11781" max="11781" width="19.42578125" style="5" customWidth="1"/>
    <col min="11782" max="11782" width="10.28515625" style="5" bestFit="1" customWidth="1"/>
    <col min="11783" max="11783" width="16.85546875" style="5" customWidth="1"/>
    <col min="11784" max="11784" width="17.5703125" style="5" customWidth="1"/>
    <col min="11785" max="11785" width="15.85546875" style="5" customWidth="1"/>
    <col min="11786" max="12032" width="9.140625" style="5"/>
    <col min="12033" max="12033" width="6.85546875" style="5" customWidth="1"/>
    <col min="12034" max="12034" width="54" style="5" customWidth="1"/>
    <col min="12035" max="12035" width="19" style="5" bestFit="1" customWidth="1"/>
    <col min="12036" max="12036" width="18.7109375" style="5" customWidth="1"/>
    <col min="12037" max="12037" width="19.42578125" style="5" customWidth="1"/>
    <col min="12038" max="12038" width="10.28515625" style="5" bestFit="1" customWidth="1"/>
    <col min="12039" max="12039" width="16.85546875" style="5" customWidth="1"/>
    <col min="12040" max="12040" width="17.5703125" style="5" customWidth="1"/>
    <col min="12041" max="12041" width="15.85546875" style="5" customWidth="1"/>
    <col min="12042" max="12288" width="9.140625" style="5"/>
    <col min="12289" max="12289" width="6.85546875" style="5" customWidth="1"/>
    <col min="12290" max="12290" width="54" style="5" customWidth="1"/>
    <col min="12291" max="12291" width="19" style="5" bestFit="1" customWidth="1"/>
    <col min="12292" max="12292" width="18.7109375" style="5" customWidth="1"/>
    <col min="12293" max="12293" width="19.42578125" style="5" customWidth="1"/>
    <col min="12294" max="12294" width="10.28515625" style="5" bestFit="1" customWidth="1"/>
    <col min="12295" max="12295" width="16.85546875" style="5" customWidth="1"/>
    <col min="12296" max="12296" width="17.5703125" style="5" customWidth="1"/>
    <col min="12297" max="12297" width="15.85546875" style="5" customWidth="1"/>
    <col min="12298" max="12544" width="9.140625" style="5"/>
    <col min="12545" max="12545" width="6.85546875" style="5" customWidth="1"/>
    <col min="12546" max="12546" width="54" style="5" customWidth="1"/>
    <col min="12547" max="12547" width="19" style="5" bestFit="1" customWidth="1"/>
    <col min="12548" max="12548" width="18.7109375" style="5" customWidth="1"/>
    <col min="12549" max="12549" width="19.42578125" style="5" customWidth="1"/>
    <col min="12550" max="12550" width="10.28515625" style="5" bestFit="1" customWidth="1"/>
    <col min="12551" max="12551" width="16.85546875" style="5" customWidth="1"/>
    <col min="12552" max="12552" width="17.5703125" style="5" customWidth="1"/>
    <col min="12553" max="12553" width="15.85546875" style="5" customWidth="1"/>
    <col min="12554" max="12800" width="9.140625" style="5"/>
    <col min="12801" max="12801" width="6.85546875" style="5" customWidth="1"/>
    <col min="12802" max="12802" width="54" style="5" customWidth="1"/>
    <col min="12803" max="12803" width="19" style="5" bestFit="1" customWidth="1"/>
    <col min="12804" max="12804" width="18.7109375" style="5" customWidth="1"/>
    <col min="12805" max="12805" width="19.42578125" style="5" customWidth="1"/>
    <col min="12806" max="12806" width="10.28515625" style="5" bestFit="1" customWidth="1"/>
    <col min="12807" max="12807" width="16.85546875" style="5" customWidth="1"/>
    <col min="12808" max="12808" width="17.5703125" style="5" customWidth="1"/>
    <col min="12809" max="12809" width="15.85546875" style="5" customWidth="1"/>
    <col min="12810" max="13056" width="9.140625" style="5"/>
    <col min="13057" max="13057" width="6.85546875" style="5" customWidth="1"/>
    <col min="13058" max="13058" width="54" style="5" customWidth="1"/>
    <col min="13059" max="13059" width="19" style="5" bestFit="1" customWidth="1"/>
    <col min="13060" max="13060" width="18.7109375" style="5" customWidth="1"/>
    <col min="13061" max="13061" width="19.42578125" style="5" customWidth="1"/>
    <col min="13062" max="13062" width="10.28515625" style="5" bestFit="1" customWidth="1"/>
    <col min="13063" max="13063" width="16.85546875" style="5" customWidth="1"/>
    <col min="13064" max="13064" width="17.5703125" style="5" customWidth="1"/>
    <col min="13065" max="13065" width="15.85546875" style="5" customWidth="1"/>
    <col min="13066" max="13312" width="9.140625" style="5"/>
    <col min="13313" max="13313" width="6.85546875" style="5" customWidth="1"/>
    <col min="13314" max="13314" width="54" style="5" customWidth="1"/>
    <col min="13315" max="13315" width="19" style="5" bestFit="1" customWidth="1"/>
    <col min="13316" max="13316" width="18.7109375" style="5" customWidth="1"/>
    <col min="13317" max="13317" width="19.42578125" style="5" customWidth="1"/>
    <col min="13318" max="13318" width="10.28515625" style="5" bestFit="1" customWidth="1"/>
    <col min="13319" max="13319" width="16.85546875" style="5" customWidth="1"/>
    <col min="13320" max="13320" width="17.5703125" style="5" customWidth="1"/>
    <col min="13321" max="13321" width="15.85546875" style="5" customWidth="1"/>
    <col min="13322" max="13568" width="9.140625" style="5"/>
    <col min="13569" max="13569" width="6.85546875" style="5" customWidth="1"/>
    <col min="13570" max="13570" width="54" style="5" customWidth="1"/>
    <col min="13571" max="13571" width="19" style="5" bestFit="1" customWidth="1"/>
    <col min="13572" max="13572" width="18.7109375" style="5" customWidth="1"/>
    <col min="13573" max="13573" width="19.42578125" style="5" customWidth="1"/>
    <col min="13574" max="13574" width="10.28515625" style="5" bestFit="1" customWidth="1"/>
    <col min="13575" max="13575" width="16.85546875" style="5" customWidth="1"/>
    <col min="13576" max="13576" width="17.5703125" style="5" customWidth="1"/>
    <col min="13577" max="13577" width="15.85546875" style="5" customWidth="1"/>
    <col min="13578" max="13824" width="9.140625" style="5"/>
    <col min="13825" max="13825" width="6.85546875" style="5" customWidth="1"/>
    <col min="13826" max="13826" width="54" style="5" customWidth="1"/>
    <col min="13827" max="13827" width="19" style="5" bestFit="1" customWidth="1"/>
    <col min="13828" max="13828" width="18.7109375" style="5" customWidth="1"/>
    <col min="13829" max="13829" width="19.42578125" style="5" customWidth="1"/>
    <col min="13830" max="13830" width="10.28515625" style="5" bestFit="1" customWidth="1"/>
    <col min="13831" max="13831" width="16.85546875" style="5" customWidth="1"/>
    <col min="13832" max="13832" width="17.5703125" style="5" customWidth="1"/>
    <col min="13833" max="13833" width="15.85546875" style="5" customWidth="1"/>
    <col min="13834" max="14080" width="9.140625" style="5"/>
    <col min="14081" max="14081" width="6.85546875" style="5" customWidth="1"/>
    <col min="14082" max="14082" width="54" style="5" customWidth="1"/>
    <col min="14083" max="14083" width="19" style="5" bestFit="1" customWidth="1"/>
    <col min="14084" max="14084" width="18.7109375" style="5" customWidth="1"/>
    <col min="14085" max="14085" width="19.42578125" style="5" customWidth="1"/>
    <col min="14086" max="14086" width="10.28515625" style="5" bestFit="1" customWidth="1"/>
    <col min="14087" max="14087" width="16.85546875" style="5" customWidth="1"/>
    <col min="14088" max="14088" width="17.5703125" style="5" customWidth="1"/>
    <col min="14089" max="14089" width="15.85546875" style="5" customWidth="1"/>
    <col min="14090" max="14336" width="9.140625" style="5"/>
    <col min="14337" max="14337" width="6.85546875" style="5" customWidth="1"/>
    <col min="14338" max="14338" width="54" style="5" customWidth="1"/>
    <col min="14339" max="14339" width="19" style="5" bestFit="1" customWidth="1"/>
    <col min="14340" max="14340" width="18.7109375" style="5" customWidth="1"/>
    <col min="14341" max="14341" width="19.42578125" style="5" customWidth="1"/>
    <col min="14342" max="14342" width="10.28515625" style="5" bestFit="1" customWidth="1"/>
    <col min="14343" max="14343" width="16.85546875" style="5" customWidth="1"/>
    <col min="14344" max="14344" width="17.5703125" style="5" customWidth="1"/>
    <col min="14345" max="14345" width="15.85546875" style="5" customWidth="1"/>
    <col min="14346" max="14592" width="9.140625" style="5"/>
    <col min="14593" max="14593" width="6.85546875" style="5" customWidth="1"/>
    <col min="14594" max="14594" width="54" style="5" customWidth="1"/>
    <col min="14595" max="14595" width="19" style="5" bestFit="1" customWidth="1"/>
    <col min="14596" max="14596" width="18.7109375" style="5" customWidth="1"/>
    <col min="14597" max="14597" width="19.42578125" style="5" customWidth="1"/>
    <col min="14598" max="14598" width="10.28515625" style="5" bestFit="1" customWidth="1"/>
    <col min="14599" max="14599" width="16.85546875" style="5" customWidth="1"/>
    <col min="14600" max="14600" width="17.5703125" style="5" customWidth="1"/>
    <col min="14601" max="14601" width="15.85546875" style="5" customWidth="1"/>
    <col min="14602" max="14848" width="9.140625" style="5"/>
    <col min="14849" max="14849" width="6.85546875" style="5" customWidth="1"/>
    <col min="14850" max="14850" width="54" style="5" customWidth="1"/>
    <col min="14851" max="14851" width="19" style="5" bestFit="1" customWidth="1"/>
    <col min="14852" max="14852" width="18.7109375" style="5" customWidth="1"/>
    <col min="14853" max="14853" width="19.42578125" style="5" customWidth="1"/>
    <col min="14854" max="14854" width="10.28515625" style="5" bestFit="1" customWidth="1"/>
    <col min="14855" max="14855" width="16.85546875" style="5" customWidth="1"/>
    <col min="14856" max="14856" width="17.5703125" style="5" customWidth="1"/>
    <col min="14857" max="14857" width="15.85546875" style="5" customWidth="1"/>
    <col min="14858" max="15104" width="9.140625" style="5"/>
    <col min="15105" max="15105" width="6.85546875" style="5" customWidth="1"/>
    <col min="15106" max="15106" width="54" style="5" customWidth="1"/>
    <col min="15107" max="15107" width="19" style="5" bestFit="1" customWidth="1"/>
    <col min="15108" max="15108" width="18.7109375" style="5" customWidth="1"/>
    <col min="15109" max="15109" width="19.42578125" style="5" customWidth="1"/>
    <col min="15110" max="15110" width="10.28515625" style="5" bestFit="1" customWidth="1"/>
    <col min="15111" max="15111" width="16.85546875" style="5" customWidth="1"/>
    <col min="15112" max="15112" width="17.5703125" style="5" customWidth="1"/>
    <col min="15113" max="15113" width="15.85546875" style="5" customWidth="1"/>
    <col min="15114" max="15360" width="9.140625" style="5"/>
    <col min="15361" max="15361" width="6.85546875" style="5" customWidth="1"/>
    <col min="15362" max="15362" width="54" style="5" customWidth="1"/>
    <col min="15363" max="15363" width="19" style="5" bestFit="1" customWidth="1"/>
    <col min="15364" max="15364" width="18.7109375" style="5" customWidth="1"/>
    <col min="15365" max="15365" width="19.42578125" style="5" customWidth="1"/>
    <col min="15366" max="15366" width="10.28515625" style="5" bestFit="1" customWidth="1"/>
    <col min="15367" max="15367" width="16.85546875" style="5" customWidth="1"/>
    <col min="15368" max="15368" width="17.5703125" style="5" customWidth="1"/>
    <col min="15369" max="15369" width="15.85546875" style="5" customWidth="1"/>
    <col min="15370" max="15616" width="9.140625" style="5"/>
    <col min="15617" max="15617" width="6.85546875" style="5" customWidth="1"/>
    <col min="15618" max="15618" width="54" style="5" customWidth="1"/>
    <col min="15619" max="15619" width="19" style="5" bestFit="1" customWidth="1"/>
    <col min="15620" max="15620" width="18.7109375" style="5" customWidth="1"/>
    <col min="15621" max="15621" width="19.42578125" style="5" customWidth="1"/>
    <col min="15622" max="15622" width="10.28515625" style="5" bestFit="1" customWidth="1"/>
    <col min="15623" max="15623" width="16.85546875" style="5" customWidth="1"/>
    <col min="15624" max="15624" width="17.5703125" style="5" customWidth="1"/>
    <col min="15625" max="15625" width="15.85546875" style="5" customWidth="1"/>
    <col min="15626" max="15872" width="9.140625" style="5"/>
    <col min="15873" max="15873" width="6.85546875" style="5" customWidth="1"/>
    <col min="15874" max="15874" width="54" style="5" customWidth="1"/>
    <col min="15875" max="15875" width="19" style="5" bestFit="1" customWidth="1"/>
    <col min="15876" max="15876" width="18.7109375" style="5" customWidth="1"/>
    <col min="15877" max="15877" width="19.42578125" style="5" customWidth="1"/>
    <col min="15878" max="15878" width="10.28515625" style="5" bestFit="1" customWidth="1"/>
    <col min="15879" max="15879" width="16.85546875" style="5" customWidth="1"/>
    <col min="15880" max="15880" width="17.5703125" style="5" customWidth="1"/>
    <col min="15881" max="15881" width="15.85546875" style="5" customWidth="1"/>
    <col min="15882" max="16128" width="9.140625" style="5"/>
    <col min="16129" max="16129" width="6.85546875" style="5" customWidth="1"/>
    <col min="16130" max="16130" width="54" style="5" customWidth="1"/>
    <col min="16131" max="16131" width="19" style="5" bestFit="1" customWidth="1"/>
    <col min="16132" max="16132" width="18.7109375" style="5" customWidth="1"/>
    <col min="16133" max="16133" width="19.42578125" style="5" customWidth="1"/>
    <col min="16134" max="16134" width="10.28515625" style="5" bestFit="1" customWidth="1"/>
    <col min="16135" max="16135" width="16.85546875" style="5" customWidth="1"/>
    <col min="16136" max="16136" width="17.5703125" style="5" customWidth="1"/>
    <col min="16137" max="16137" width="15.85546875" style="5" customWidth="1"/>
    <col min="16138" max="16384" width="9.140625" style="5"/>
  </cols>
  <sheetData>
    <row r="1" spans="1:9" x14ac:dyDescent="0.25">
      <c r="A1" s="399" t="s">
        <v>109</v>
      </c>
      <c r="C1" s="399"/>
      <c r="D1" s="399"/>
      <c r="E1" s="2"/>
      <c r="F1" s="2"/>
    </row>
    <row r="2" spans="1:9" x14ac:dyDescent="0.25">
      <c r="A2" s="400"/>
      <c r="B2" s="399"/>
      <c r="C2" s="399"/>
      <c r="D2" s="399"/>
      <c r="E2" s="2"/>
      <c r="F2" s="2"/>
    </row>
    <row r="3" spans="1:9" x14ac:dyDescent="0.25">
      <c r="A3" s="401"/>
      <c r="B3" s="792" t="s">
        <v>718</v>
      </c>
      <c r="C3" s="792"/>
      <c r="D3" s="792"/>
      <c r="E3" s="2"/>
      <c r="F3" s="2"/>
    </row>
    <row r="4" spans="1:9" x14ac:dyDescent="0.25">
      <c r="A4" s="402"/>
      <c r="B4" s="793" t="s">
        <v>721</v>
      </c>
      <c r="C4" s="793"/>
      <c r="D4" s="793"/>
      <c r="E4" s="2"/>
      <c r="F4" s="2"/>
    </row>
    <row r="5" spans="1:9" x14ac:dyDescent="0.25">
      <c r="A5" s="403"/>
      <c r="B5" s="404" t="s">
        <v>49</v>
      </c>
      <c r="C5" s="405" t="s">
        <v>50</v>
      </c>
      <c r="D5" s="406" t="s">
        <v>51</v>
      </c>
      <c r="E5" s="2"/>
      <c r="F5" s="2"/>
    </row>
    <row r="6" spans="1:9" s="407" customFormat="1" ht="39" x14ac:dyDescent="0.25">
      <c r="A6" s="334" t="s">
        <v>746</v>
      </c>
      <c r="B6" s="220" t="s">
        <v>10</v>
      </c>
      <c r="C6" s="220" t="s">
        <v>110</v>
      </c>
      <c r="D6" s="220" t="s">
        <v>111</v>
      </c>
      <c r="E6" s="70"/>
      <c r="F6" s="5"/>
    </row>
    <row r="7" spans="1:9" s="407" customFormat="1" x14ac:dyDescent="0.25">
      <c r="A7" s="425">
        <v>1</v>
      </c>
      <c r="B7" s="425">
        <v>2</v>
      </c>
      <c r="C7" s="425">
        <v>3</v>
      </c>
      <c r="D7" s="425">
        <v>4</v>
      </c>
      <c r="E7" s="292"/>
      <c r="F7" s="5"/>
      <c r="H7" s="408"/>
      <c r="I7" s="409"/>
    </row>
    <row r="8" spans="1:9" x14ac:dyDescent="0.25">
      <c r="A8" s="326">
        <v>1</v>
      </c>
      <c r="B8" s="63" t="s">
        <v>92</v>
      </c>
      <c r="C8" s="426"/>
      <c r="D8" s="64"/>
      <c r="E8" s="654"/>
      <c r="F8" s="410"/>
    </row>
    <row r="9" spans="1:9" ht="30" x14ac:dyDescent="0.25">
      <c r="A9" s="326">
        <v>2</v>
      </c>
      <c r="B9" s="63" t="s">
        <v>112</v>
      </c>
      <c r="C9" s="426"/>
      <c r="D9" s="64"/>
      <c r="E9" s="654"/>
      <c r="G9" s="410"/>
    </row>
    <row r="10" spans="1:9" ht="45" x14ac:dyDescent="0.25">
      <c r="A10" s="326">
        <v>3</v>
      </c>
      <c r="B10" s="63" t="s">
        <v>113</v>
      </c>
      <c r="C10" s="426"/>
      <c r="D10" s="64"/>
      <c r="E10" s="654"/>
      <c r="G10" s="410"/>
    </row>
    <row r="11" spans="1:9" ht="30" x14ac:dyDescent="0.25">
      <c r="A11" s="326">
        <v>4</v>
      </c>
      <c r="B11" s="63" t="s">
        <v>114</v>
      </c>
      <c r="C11" s="426"/>
      <c r="D11" s="64"/>
      <c r="E11" s="654"/>
      <c r="G11" s="410"/>
    </row>
    <row r="12" spans="1:9" ht="45" x14ac:dyDescent="0.25">
      <c r="A12" s="326">
        <v>5</v>
      </c>
      <c r="B12" s="63" t="s">
        <v>751</v>
      </c>
      <c r="C12" s="426"/>
      <c r="D12" s="64"/>
      <c r="E12" s="654"/>
      <c r="G12" s="410"/>
    </row>
    <row r="13" spans="1:9" s="9" customFormat="1" x14ac:dyDescent="0.25">
      <c r="A13" s="326">
        <v>6</v>
      </c>
      <c r="B13" s="63" t="s">
        <v>115</v>
      </c>
      <c r="C13" s="427"/>
      <c r="D13" s="74"/>
      <c r="E13" s="411"/>
      <c r="F13" s="26"/>
      <c r="G13" s="412"/>
      <c r="H13" s="413"/>
    </row>
    <row r="14" spans="1:9" s="4" customFormat="1" x14ac:dyDescent="0.25">
      <c r="A14" s="414"/>
      <c r="B14" s="414" t="s">
        <v>116</v>
      </c>
      <c r="C14" s="415"/>
      <c r="D14" s="415"/>
      <c r="E14" s="70"/>
      <c r="F14" s="5"/>
      <c r="G14" s="413"/>
      <c r="H14" s="416"/>
      <c r="I14" s="39"/>
    </row>
    <row r="15" spans="1:9" x14ac:dyDescent="0.25">
      <c r="A15" s="417"/>
      <c r="B15" s="96" t="s">
        <v>117</v>
      </c>
      <c r="C15" s="418"/>
      <c r="D15" s="419"/>
      <c r="E15" s="70"/>
      <c r="G15" s="420"/>
      <c r="H15" s="421"/>
      <c r="I15" s="79"/>
    </row>
    <row r="16" spans="1:9" x14ac:dyDescent="0.25">
      <c r="A16" s="417"/>
      <c r="B16" s="96" t="s">
        <v>118</v>
      </c>
      <c r="C16" s="418"/>
      <c r="D16" s="419"/>
      <c r="E16" s="70"/>
    </row>
    <row r="17" spans="1:7" x14ac:dyDescent="0.25">
      <c r="A17" s="2"/>
      <c r="B17" s="2"/>
      <c r="C17" s="2"/>
      <c r="D17" s="43"/>
    </row>
    <row r="18" spans="1:7" x14ac:dyDescent="0.25">
      <c r="A18" s="2"/>
      <c r="B18" s="288"/>
      <c r="C18" s="422"/>
      <c r="D18" s="43"/>
      <c r="E18" s="80"/>
    </row>
    <row r="19" spans="1:7" x14ac:dyDescent="0.25">
      <c r="A19" s="2"/>
      <c r="B19" s="2"/>
      <c r="C19" s="2"/>
      <c r="D19" s="423"/>
      <c r="E19" s="424"/>
      <c r="F19" s="358"/>
      <c r="G19" s="80"/>
    </row>
    <row r="20" spans="1:7" x14ac:dyDescent="0.25">
      <c r="A20" s="2"/>
      <c r="B20" s="2"/>
      <c r="C20" s="2"/>
      <c r="D20" s="43"/>
      <c r="E20" s="70"/>
    </row>
    <row r="21" spans="1:7" x14ac:dyDescent="0.25">
      <c r="A21" s="2"/>
      <c r="B21" s="2"/>
      <c r="C21" s="2"/>
      <c r="D21" s="89"/>
      <c r="E21" s="70"/>
    </row>
    <row r="22" spans="1:7" x14ac:dyDescent="0.25">
      <c r="A22" s="2"/>
      <c r="B22" s="2"/>
      <c r="C22" s="2"/>
      <c r="D22" s="2"/>
      <c r="E22" s="70"/>
    </row>
    <row r="23" spans="1:7" x14ac:dyDescent="0.25">
      <c r="A23" s="2"/>
      <c r="B23" s="2"/>
      <c r="C23" s="2"/>
      <c r="D23" s="43"/>
      <c r="E23" s="70"/>
    </row>
    <row r="24" spans="1:7" x14ac:dyDescent="0.25">
      <c r="A24" s="2"/>
      <c r="B24" s="2"/>
      <c r="C24" s="2"/>
      <c r="D24" s="2"/>
      <c r="E24" s="2"/>
      <c r="F24" s="2"/>
    </row>
    <row r="25" spans="1:7" x14ac:dyDescent="0.25">
      <c r="A25" s="2"/>
      <c r="B25" s="2"/>
      <c r="C25" s="2"/>
      <c r="D25" s="43"/>
      <c r="E25" s="2"/>
      <c r="F25" s="2"/>
    </row>
  </sheetData>
  <mergeCells count="2">
    <mergeCell ref="B3:D3"/>
    <mergeCell ref="B4:D4"/>
  </mergeCells>
  <pageMargins left="0.74803149606299213" right="0.74803149606299213" top="0.98425196850393704" bottom="0.98425196850393704" header="0.51181102362204722" footer="0.51181102362204722"/>
  <pageSetup paperSize="9" scale="8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AC257"/>
  <sheetViews>
    <sheetView showGridLines="0" zoomScale="80" zoomScaleNormal="80" workbookViewId="0">
      <selection activeCell="A12" sqref="A12"/>
    </sheetView>
  </sheetViews>
  <sheetFormatPr defaultRowHeight="15" x14ac:dyDescent="0.25"/>
  <cols>
    <col min="1" max="1" width="71.140625" style="5" customWidth="1"/>
    <col min="2" max="2" width="22.85546875" style="26" bestFit="1" customWidth="1"/>
    <col min="3" max="3" width="22.42578125" style="26" customWidth="1"/>
    <col min="4" max="4" width="23.28515625" style="5" customWidth="1"/>
    <col min="5" max="5" width="19.42578125" style="5" customWidth="1"/>
    <col min="6" max="6" width="23" style="5" customWidth="1"/>
    <col min="7" max="7" width="29.85546875" style="5" bestFit="1" customWidth="1"/>
    <col min="8" max="8" width="36.5703125" style="5" bestFit="1" customWidth="1"/>
    <col min="9" max="9" width="29.85546875" style="594" bestFit="1" customWidth="1"/>
    <col min="10" max="10" width="20" style="594" bestFit="1" customWidth="1"/>
    <col min="11" max="11" width="17.42578125" style="5" customWidth="1"/>
    <col min="12" max="12" width="22.42578125" style="5" customWidth="1"/>
    <col min="13" max="13" width="15" style="5" customWidth="1"/>
    <col min="14" max="14" width="16.42578125" style="5" bestFit="1" customWidth="1"/>
    <col min="15" max="15" width="12.5703125" style="5" customWidth="1"/>
    <col min="16" max="16" width="9.140625" style="5"/>
    <col min="17" max="17" width="13.5703125" style="5" customWidth="1"/>
    <col min="18" max="18" width="31.5703125" style="5" customWidth="1"/>
    <col min="19" max="19" width="9.140625" style="5"/>
    <col min="20" max="20" width="9.85546875" style="5" customWidth="1"/>
    <col min="21" max="21" width="9.140625" style="5"/>
    <col min="22" max="23" width="13.5703125" style="5" bestFit="1" customWidth="1"/>
    <col min="24" max="24" width="16.42578125" style="5" bestFit="1" customWidth="1"/>
    <col min="25" max="25" width="13.5703125" style="5" bestFit="1" customWidth="1"/>
    <col min="26" max="256" width="9.140625" style="5"/>
    <col min="257" max="257" width="54.7109375" style="5" customWidth="1"/>
    <col min="258" max="258" width="22.85546875" style="5" bestFit="1" customWidth="1"/>
    <col min="259" max="259" width="22.42578125" style="5" customWidth="1"/>
    <col min="260" max="260" width="23.28515625" style="5" customWidth="1"/>
    <col min="261" max="261" width="19.42578125" style="5" customWidth="1"/>
    <col min="262" max="262" width="23" style="5" customWidth="1"/>
    <col min="263" max="263" width="16.42578125" style="5" bestFit="1" customWidth="1"/>
    <col min="264" max="264" width="17.140625" style="5" customWidth="1"/>
    <col min="265" max="265" width="16.28515625" style="5" customWidth="1"/>
    <col min="266" max="266" width="17.28515625" style="5" customWidth="1"/>
    <col min="267" max="267" width="17.42578125" style="5" customWidth="1"/>
    <col min="268" max="268" width="22.42578125" style="5" customWidth="1"/>
    <col min="269" max="269" width="15" style="5" customWidth="1"/>
    <col min="270" max="270" width="16.42578125" style="5" bestFit="1" customWidth="1"/>
    <col min="271" max="271" width="12.5703125" style="5" customWidth="1"/>
    <col min="272" max="272" width="9.140625" style="5"/>
    <col min="273" max="273" width="13.5703125" style="5" customWidth="1"/>
    <col min="274" max="274" width="31.5703125" style="5" customWidth="1"/>
    <col min="275" max="275" width="9.140625" style="5"/>
    <col min="276" max="276" width="9.85546875" style="5" customWidth="1"/>
    <col min="277" max="277" width="9.140625" style="5"/>
    <col min="278" max="279" width="13.5703125" style="5" bestFit="1" customWidth="1"/>
    <col min="280" max="280" width="16.42578125" style="5" bestFit="1" customWidth="1"/>
    <col min="281" max="281" width="13.5703125" style="5" bestFit="1" customWidth="1"/>
    <col min="282" max="512" width="9.140625" style="5"/>
    <col min="513" max="513" width="54.7109375" style="5" customWidth="1"/>
    <col min="514" max="514" width="22.85546875" style="5" bestFit="1" customWidth="1"/>
    <col min="515" max="515" width="22.42578125" style="5" customWidth="1"/>
    <col min="516" max="516" width="23.28515625" style="5" customWidth="1"/>
    <col min="517" max="517" width="19.42578125" style="5" customWidth="1"/>
    <col min="518" max="518" width="23" style="5" customWidth="1"/>
    <col min="519" max="519" width="16.42578125" style="5" bestFit="1" customWidth="1"/>
    <col min="520" max="520" width="17.140625" style="5" customWidth="1"/>
    <col min="521" max="521" width="16.28515625" style="5" customWidth="1"/>
    <col min="522" max="522" width="17.28515625" style="5" customWidth="1"/>
    <col min="523" max="523" width="17.42578125" style="5" customWidth="1"/>
    <col min="524" max="524" width="22.42578125" style="5" customWidth="1"/>
    <col min="525" max="525" width="15" style="5" customWidth="1"/>
    <col min="526" max="526" width="16.42578125" style="5" bestFit="1" customWidth="1"/>
    <col min="527" max="527" width="12.5703125" style="5" customWidth="1"/>
    <col min="528" max="528" width="9.140625" style="5"/>
    <col min="529" max="529" width="13.5703125" style="5" customWidth="1"/>
    <col min="530" max="530" width="31.5703125" style="5" customWidth="1"/>
    <col min="531" max="531" width="9.140625" style="5"/>
    <col min="532" max="532" width="9.85546875" style="5" customWidth="1"/>
    <col min="533" max="533" width="9.140625" style="5"/>
    <col min="534" max="535" width="13.5703125" style="5" bestFit="1" customWidth="1"/>
    <col min="536" max="536" width="16.42578125" style="5" bestFit="1" customWidth="1"/>
    <col min="537" max="537" width="13.5703125" style="5" bestFit="1" customWidth="1"/>
    <col min="538" max="768" width="9.140625" style="5"/>
    <col min="769" max="769" width="54.7109375" style="5" customWidth="1"/>
    <col min="770" max="770" width="22.85546875" style="5" bestFit="1" customWidth="1"/>
    <col min="771" max="771" width="22.42578125" style="5" customWidth="1"/>
    <col min="772" max="772" width="23.28515625" style="5" customWidth="1"/>
    <col min="773" max="773" width="19.42578125" style="5" customWidth="1"/>
    <col min="774" max="774" width="23" style="5" customWidth="1"/>
    <col min="775" max="775" width="16.42578125" style="5" bestFit="1" customWidth="1"/>
    <col min="776" max="776" width="17.140625" style="5" customWidth="1"/>
    <col min="777" max="777" width="16.28515625" style="5" customWidth="1"/>
    <col min="778" max="778" width="17.28515625" style="5" customWidth="1"/>
    <col min="779" max="779" width="17.42578125" style="5" customWidth="1"/>
    <col min="780" max="780" width="22.42578125" style="5" customWidth="1"/>
    <col min="781" max="781" width="15" style="5" customWidth="1"/>
    <col min="782" max="782" width="16.42578125" style="5" bestFit="1" customWidth="1"/>
    <col min="783" max="783" width="12.5703125" style="5" customWidth="1"/>
    <col min="784" max="784" width="9.140625" style="5"/>
    <col min="785" max="785" width="13.5703125" style="5" customWidth="1"/>
    <col min="786" max="786" width="31.5703125" style="5" customWidth="1"/>
    <col min="787" max="787" width="9.140625" style="5"/>
    <col min="788" max="788" width="9.85546875" style="5" customWidth="1"/>
    <col min="789" max="789" width="9.140625" style="5"/>
    <col min="790" max="791" width="13.5703125" style="5" bestFit="1" customWidth="1"/>
    <col min="792" max="792" width="16.42578125" style="5" bestFit="1" customWidth="1"/>
    <col min="793" max="793" width="13.5703125" style="5" bestFit="1" customWidth="1"/>
    <col min="794" max="1024" width="9.140625" style="5"/>
    <col min="1025" max="1025" width="54.7109375" style="5" customWidth="1"/>
    <col min="1026" max="1026" width="22.85546875" style="5" bestFit="1" customWidth="1"/>
    <col min="1027" max="1027" width="22.42578125" style="5" customWidth="1"/>
    <col min="1028" max="1028" width="23.28515625" style="5" customWidth="1"/>
    <col min="1029" max="1029" width="19.42578125" style="5" customWidth="1"/>
    <col min="1030" max="1030" width="23" style="5" customWidth="1"/>
    <col min="1031" max="1031" width="16.42578125" style="5" bestFit="1" customWidth="1"/>
    <col min="1032" max="1032" width="17.140625" style="5" customWidth="1"/>
    <col min="1033" max="1033" width="16.28515625" style="5" customWidth="1"/>
    <col min="1034" max="1034" width="17.28515625" style="5" customWidth="1"/>
    <col min="1035" max="1035" width="17.42578125" style="5" customWidth="1"/>
    <col min="1036" max="1036" width="22.42578125" style="5" customWidth="1"/>
    <col min="1037" max="1037" width="15" style="5" customWidth="1"/>
    <col min="1038" max="1038" width="16.42578125" style="5" bestFit="1" customWidth="1"/>
    <col min="1039" max="1039" width="12.5703125" style="5" customWidth="1"/>
    <col min="1040" max="1040" width="9.140625" style="5"/>
    <col min="1041" max="1041" width="13.5703125" style="5" customWidth="1"/>
    <col min="1042" max="1042" width="31.5703125" style="5" customWidth="1"/>
    <col min="1043" max="1043" width="9.140625" style="5"/>
    <col min="1044" max="1044" width="9.85546875" style="5" customWidth="1"/>
    <col min="1045" max="1045" width="9.140625" style="5"/>
    <col min="1046" max="1047" width="13.5703125" style="5" bestFit="1" customWidth="1"/>
    <col min="1048" max="1048" width="16.42578125" style="5" bestFit="1" customWidth="1"/>
    <col min="1049" max="1049" width="13.5703125" style="5" bestFit="1" customWidth="1"/>
    <col min="1050" max="1280" width="9.140625" style="5"/>
    <col min="1281" max="1281" width="54.7109375" style="5" customWidth="1"/>
    <col min="1282" max="1282" width="22.85546875" style="5" bestFit="1" customWidth="1"/>
    <col min="1283" max="1283" width="22.42578125" style="5" customWidth="1"/>
    <col min="1284" max="1284" width="23.28515625" style="5" customWidth="1"/>
    <col min="1285" max="1285" width="19.42578125" style="5" customWidth="1"/>
    <col min="1286" max="1286" width="23" style="5" customWidth="1"/>
    <col min="1287" max="1287" width="16.42578125" style="5" bestFit="1" customWidth="1"/>
    <col min="1288" max="1288" width="17.140625" style="5" customWidth="1"/>
    <col min="1289" max="1289" width="16.28515625" style="5" customWidth="1"/>
    <col min="1290" max="1290" width="17.28515625" style="5" customWidth="1"/>
    <col min="1291" max="1291" width="17.42578125" style="5" customWidth="1"/>
    <col min="1292" max="1292" width="22.42578125" style="5" customWidth="1"/>
    <col min="1293" max="1293" width="15" style="5" customWidth="1"/>
    <col min="1294" max="1294" width="16.42578125" style="5" bestFit="1" customWidth="1"/>
    <col min="1295" max="1295" width="12.5703125" style="5" customWidth="1"/>
    <col min="1296" max="1296" width="9.140625" style="5"/>
    <col min="1297" max="1297" width="13.5703125" style="5" customWidth="1"/>
    <col min="1298" max="1298" width="31.5703125" style="5" customWidth="1"/>
    <col min="1299" max="1299" width="9.140625" style="5"/>
    <col min="1300" max="1300" width="9.85546875" style="5" customWidth="1"/>
    <col min="1301" max="1301" width="9.140625" style="5"/>
    <col min="1302" max="1303" width="13.5703125" style="5" bestFit="1" customWidth="1"/>
    <col min="1304" max="1304" width="16.42578125" style="5" bestFit="1" customWidth="1"/>
    <col min="1305" max="1305" width="13.5703125" style="5" bestFit="1" customWidth="1"/>
    <col min="1306" max="1536" width="9.140625" style="5"/>
    <col min="1537" max="1537" width="54.7109375" style="5" customWidth="1"/>
    <col min="1538" max="1538" width="22.85546875" style="5" bestFit="1" customWidth="1"/>
    <col min="1539" max="1539" width="22.42578125" style="5" customWidth="1"/>
    <col min="1540" max="1540" width="23.28515625" style="5" customWidth="1"/>
    <col min="1541" max="1541" width="19.42578125" style="5" customWidth="1"/>
    <col min="1542" max="1542" width="23" style="5" customWidth="1"/>
    <col min="1543" max="1543" width="16.42578125" style="5" bestFit="1" customWidth="1"/>
    <col min="1544" max="1544" width="17.140625" style="5" customWidth="1"/>
    <col min="1545" max="1545" width="16.28515625" style="5" customWidth="1"/>
    <col min="1546" max="1546" width="17.28515625" style="5" customWidth="1"/>
    <col min="1547" max="1547" width="17.42578125" style="5" customWidth="1"/>
    <col min="1548" max="1548" width="22.42578125" style="5" customWidth="1"/>
    <col min="1549" max="1549" width="15" style="5" customWidth="1"/>
    <col min="1550" max="1550" width="16.42578125" style="5" bestFit="1" customWidth="1"/>
    <col min="1551" max="1551" width="12.5703125" style="5" customWidth="1"/>
    <col min="1552" max="1552" width="9.140625" style="5"/>
    <col min="1553" max="1553" width="13.5703125" style="5" customWidth="1"/>
    <col min="1554" max="1554" width="31.5703125" style="5" customWidth="1"/>
    <col min="1555" max="1555" width="9.140625" style="5"/>
    <col min="1556" max="1556" width="9.85546875" style="5" customWidth="1"/>
    <col min="1557" max="1557" width="9.140625" style="5"/>
    <col min="1558" max="1559" width="13.5703125" style="5" bestFit="1" customWidth="1"/>
    <col min="1560" max="1560" width="16.42578125" style="5" bestFit="1" customWidth="1"/>
    <col min="1561" max="1561" width="13.5703125" style="5" bestFit="1" customWidth="1"/>
    <col min="1562" max="1792" width="9.140625" style="5"/>
    <col min="1793" max="1793" width="54.7109375" style="5" customWidth="1"/>
    <col min="1794" max="1794" width="22.85546875" style="5" bestFit="1" customWidth="1"/>
    <col min="1795" max="1795" width="22.42578125" style="5" customWidth="1"/>
    <col min="1796" max="1796" width="23.28515625" style="5" customWidth="1"/>
    <col min="1797" max="1797" width="19.42578125" style="5" customWidth="1"/>
    <col min="1798" max="1798" width="23" style="5" customWidth="1"/>
    <col min="1799" max="1799" width="16.42578125" style="5" bestFit="1" customWidth="1"/>
    <col min="1800" max="1800" width="17.140625" style="5" customWidth="1"/>
    <col min="1801" max="1801" width="16.28515625" style="5" customWidth="1"/>
    <col min="1802" max="1802" width="17.28515625" style="5" customWidth="1"/>
    <col min="1803" max="1803" width="17.42578125" style="5" customWidth="1"/>
    <col min="1804" max="1804" width="22.42578125" style="5" customWidth="1"/>
    <col min="1805" max="1805" width="15" style="5" customWidth="1"/>
    <col min="1806" max="1806" width="16.42578125" style="5" bestFit="1" customWidth="1"/>
    <col min="1807" max="1807" width="12.5703125" style="5" customWidth="1"/>
    <col min="1808" max="1808" width="9.140625" style="5"/>
    <col min="1809" max="1809" width="13.5703125" style="5" customWidth="1"/>
    <col min="1810" max="1810" width="31.5703125" style="5" customWidth="1"/>
    <col min="1811" max="1811" width="9.140625" style="5"/>
    <col min="1812" max="1812" width="9.85546875" style="5" customWidth="1"/>
    <col min="1813" max="1813" width="9.140625" style="5"/>
    <col min="1814" max="1815" width="13.5703125" style="5" bestFit="1" customWidth="1"/>
    <col min="1816" max="1816" width="16.42578125" style="5" bestFit="1" customWidth="1"/>
    <col min="1817" max="1817" width="13.5703125" style="5" bestFit="1" customWidth="1"/>
    <col min="1818" max="2048" width="9.140625" style="5"/>
    <col min="2049" max="2049" width="54.7109375" style="5" customWidth="1"/>
    <col min="2050" max="2050" width="22.85546875" style="5" bestFit="1" customWidth="1"/>
    <col min="2051" max="2051" width="22.42578125" style="5" customWidth="1"/>
    <col min="2052" max="2052" width="23.28515625" style="5" customWidth="1"/>
    <col min="2053" max="2053" width="19.42578125" style="5" customWidth="1"/>
    <col min="2054" max="2054" width="23" style="5" customWidth="1"/>
    <col min="2055" max="2055" width="16.42578125" style="5" bestFit="1" customWidth="1"/>
    <col min="2056" max="2056" width="17.140625" style="5" customWidth="1"/>
    <col min="2057" max="2057" width="16.28515625" style="5" customWidth="1"/>
    <col min="2058" max="2058" width="17.28515625" style="5" customWidth="1"/>
    <col min="2059" max="2059" width="17.42578125" style="5" customWidth="1"/>
    <col min="2060" max="2060" width="22.42578125" style="5" customWidth="1"/>
    <col min="2061" max="2061" width="15" style="5" customWidth="1"/>
    <col min="2062" max="2062" width="16.42578125" style="5" bestFit="1" customWidth="1"/>
    <col min="2063" max="2063" width="12.5703125" style="5" customWidth="1"/>
    <col min="2064" max="2064" width="9.140625" style="5"/>
    <col min="2065" max="2065" width="13.5703125" style="5" customWidth="1"/>
    <col min="2066" max="2066" width="31.5703125" style="5" customWidth="1"/>
    <col min="2067" max="2067" width="9.140625" style="5"/>
    <col min="2068" max="2068" width="9.85546875" style="5" customWidth="1"/>
    <col min="2069" max="2069" width="9.140625" style="5"/>
    <col min="2070" max="2071" width="13.5703125" style="5" bestFit="1" customWidth="1"/>
    <col min="2072" max="2072" width="16.42578125" style="5" bestFit="1" customWidth="1"/>
    <col min="2073" max="2073" width="13.5703125" style="5" bestFit="1" customWidth="1"/>
    <col min="2074" max="2304" width="9.140625" style="5"/>
    <col min="2305" max="2305" width="54.7109375" style="5" customWidth="1"/>
    <col min="2306" max="2306" width="22.85546875" style="5" bestFit="1" customWidth="1"/>
    <col min="2307" max="2307" width="22.42578125" style="5" customWidth="1"/>
    <col min="2308" max="2308" width="23.28515625" style="5" customWidth="1"/>
    <col min="2309" max="2309" width="19.42578125" style="5" customWidth="1"/>
    <col min="2310" max="2310" width="23" style="5" customWidth="1"/>
    <col min="2311" max="2311" width="16.42578125" style="5" bestFit="1" customWidth="1"/>
    <col min="2312" max="2312" width="17.140625" style="5" customWidth="1"/>
    <col min="2313" max="2313" width="16.28515625" style="5" customWidth="1"/>
    <col min="2314" max="2314" width="17.28515625" style="5" customWidth="1"/>
    <col min="2315" max="2315" width="17.42578125" style="5" customWidth="1"/>
    <col min="2316" max="2316" width="22.42578125" style="5" customWidth="1"/>
    <col min="2317" max="2317" width="15" style="5" customWidth="1"/>
    <col min="2318" max="2318" width="16.42578125" style="5" bestFit="1" customWidth="1"/>
    <col min="2319" max="2319" width="12.5703125" style="5" customWidth="1"/>
    <col min="2320" max="2320" width="9.140625" style="5"/>
    <col min="2321" max="2321" width="13.5703125" style="5" customWidth="1"/>
    <col min="2322" max="2322" width="31.5703125" style="5" customWidth="1"/>
    <col min="2323" max="2323" width="9.140625" style="5"/>
    <col min="2324" max="2324" width="9.85546875" style="5" customWidth="1"/>
    <col min="2325" max="2325" width="9.140625" style="5"/>
    <col min="2326" max="2327" width="13.5703125" style="5" bestFit="1" customWidth="1"/>
    <col min="2328" max="2328" width="16.42578125" style="5" bestFit="1" customWidth="1"/>
    <col min="2329" max="2329" width="13.5703125" style="5" bestFit="1" customWidth="1"/>
    <col min="2330" max="2560" width="9.140625" style="5"/>
    <col min="2561" max="2561" width="54.7109375" style="5" customWidth="1"/>
    <col min="2562" max="2562" width="22.85546875" style="5" bestFit="1" customWidth="1"/>
    <col min="2563" max="2563" width="22.42578125" style="5" customWidth="1"/>
    <col min="2564" max="2564" width="23.28515625" style="5" customWidth="1"/>
    <col min="2565" max="2565" width="19.42578125" style="5" customWidth="1"/>
    <col min="2566" max="2566" width="23" style="5" customWidth="1"/>
    <col min="2567" max="2567" width="16.42578125" style="5" bestFit="1" customWidth="1"/>
    <col min="2568" max="2568" width="17.140625" style="5" customWidth="1"/>
    <col min="2569" max="2569" width="16.28515625" style="5" customWidth="1"/>
    <col min="2570" max="2570" width="17.28515625" style="5" customWidth="1"/>
    <col min="2571" max="2571" width="17.42578125" style="5" customWidth="1"/>
    <col min="2572" max="2572" width="22.42578125" style="5" customWidth="1"/>
    <col min="2573" max="2573" width="15" style="5" customWidth="1"/>
    <col min="2574" max="2574" width="16.42578125" style="5" bestFit="1" customWidth="1"/>
    <col min="2575" max="2575" width="12.5703125" style="5" customWidth="1"/>
    <col min="2576" max="2576" width="9.140625" style="5"/>
    <col min="2577" max="2577" width="13.5703125" style="5" customWidth="1"/>
    <col min="2578" max="2578" width="31.5703125" style="5" customWidth="1"/>
    <col min="2579" max="2579" width="9.140625" style="5"/>
    <col min="2580" max="2580" width="9.85546875" style="5" customWidth="1"/>
    <col min="2581" max="2581" width="9.140625" style="5"/>
    <col min="2582" max="2583" width="13.5703125" style="5" bestFit="1" customWidth="1"/>
    <col min="2584" max="2584" width="16.42578125" style="5" bestFit="1" customWidth="1"/>
    <col min="2585" max="2585" width="13.5703125" style="5" bestFit="1" customWidth="1"/>
    <col min="2586" max="2816" width="9.140625" style="5"/>
    <col min="2817" max="2817" width="54.7109375" style="5" customWidth="1"/>
    <col min="2818" max="2818" width="22.85546875" style="5" bestFit="1" customWidth="1"/>
    <col min="2819" max="2819" width="22.42578125" style="5" customWidth="1"/>
    <col min="2820" max="2820" width="23.28515625" style="5" customWidth="1"/>
    <col min="2821" max="2821" width="19.42578125" style="5" customWidth="1"/>
    <col min="2822" max="2822" width="23" style="5" customWidth="1"/>
    <col min="2823" max="2823" width="16.42578125" style="5" bestFit="1" customWidth="1"/>
    <col min="2824" max="2824" width="17.140625" style="5" customWidth="1"/>
    <col min="2825" max="2825" width="16.28515625" style="5" customWidth="1"/>
    <col min="2826" max="2826" width="17.28515625" style="5" customWidth="1"/>
    <col min="2827" max="2827" width="17.42578125" style="5" customWidth="1"/>
    <col min="2828" max="2828" width="22.42578125" style="5" customWidth="1"/>
    <col min="2829" max="2829" width="15" style="5" customWidth="1"/>
    <col min="2830" max="2830" width="16.42578125" style="5" bestFit="1" customWidth="1"/>
    <col min="2831" max="2831" width="12.5703125" style="5" customWidth="1"/>
    <col min="2832" max="2832" width="9.140625" style="5"/>
    <col min="2833" max="2833" width="13.5703125" style="5" customWidth="1"/>
    <col min="2834" max="2834" width="31.5703125" style="5" customWidth="1"/>
    <col min="2835" max="2835" width="9.140625" style="5"/>
    <col min="2836" max="2836" width="9.85546875" style="5" customWidth="1"/>
    <col min="2837" max="2837" width="9.140625" style="5"/>
    <col min="2838" max="2839" width="13.5703125" style="5" bestFit="1" customWidth="1"/>
    <col min="2840" max="2840" width="16.42578125" style="5" bestFit="1" customWidth="1"/>
    <col min="2841" max="2841" width="13.5703125" style="5" bestFit="1" customWidth="1"/>
    <col min="2842" max="3072" width="9.140625" style="5"/>
    <col min="3073" max="3073" width="54.7109375" style="5" customWidth="1"/>
    <col min="3074" max="3074" width="22.85546875" style="5" bestFit="1" customWidth="1"/>
    <col min="3075" max="3075" width="22.42578125" style="5" customWidth="1"/>
    <col min="3076" max="3076" width="23.28515625" style="5" customWidth="1"/>
    <col min="3077" max="3077" width="19.42578125" style="5" customWidth="1"/>
    <col min="3078" max="3078" width="23" style="5" customWidth="1"/>
    <col min="3079" max="3079" width="16.42578125" style="5" bestFit="1" customWidth="1"/>
    <col min="3080" max="3080" width="17.140625" style="5" customWidth="1"/>
    <col min="3081" max="3081" width="16.28515625" style="5" customWidth="1"/>
    <col min="3082" max="3082" width="17.28515625" style="5" customWidth="1"/>
    <col min="3083" max="3083" width="17.42578125" style="5" customWidth="1"/>
    <col min="3084" max="3084" width="22.42578125" style="5" customWidth="1"/>
    <col min="3085" max="3085" width="15" style="5" customWidth="1"/>
    <col min="3086" max="3086" width="16.42578125" style="5" bestFit="1" customWidth="1"/>
    <col min="3087" max="3087" width="12.5703125" style="5" customWidth="1"/>
    <col min="3088" max="3088" width="9.140625" style="5"/>
    <col min="3089" max="3089" width="13.5703125" style="5" customWidth="1"/>
    <col min="3090" max="3090" width="31.5703125" style="5" customWidth="1"/>
    <col min="3091" max="3091" width="9.140625" style="5"/>
    <col min="3092" max="3092" width="9.85546875" style="5" customWidth="1"/>
    <col min="3093" max="3093" width="9.140625" style="5"/>
    <col min="3094" max="3095" width="13.5703125" style="5" bestFit="1" customWidth="1"/>
    <col min="3096" max="3096" width="16.42578125" style="5" bestFit="1" customWidth="1"/>
    <col min="3097" max="3097" width="13.5703125" style="5" bestFit="1" customWidth="1"/>
    <col min="3098" max="3328" width="9.140625" style="5"/>
    <col min="3329" max="3329" width="54.7109375" style="5" customWidth="1"/>
    <col min="3330" max="3330" width="22.85546875" style="5" bestFit="1" customWidth="1"/>
    <col min="3331" max="3331" width="22.42578125" style="5" customWidth="1"/>
    <col min="3332" max="3332" width="23.28515625" style="5" customWidth="1"/>
    <col min="3333" max="3333" width="19.42578125" style="5" customWidth="1"/>
    <col min="3334" max="3334" width="23" style="5" customWidth="1"/>
    <col min="3335" max="3335" width="16.42578125" style="5" bestFit="1" customWidth="1"/>
    <col min="3336" max="3336" width="17.140625" style="5" customWidth="1"/>
    <col min="3337" max="3337" width="16.28515625" style="5" customWidth="1"/>
    <col min="3338" max="3338" width="17.28515625" style="5" customWidth="1"/>
    <col min="3339" max="3339" width="17.42578125" style="5" customWidth="1"/>
    <col min="3340" max="3340" width="22.42578125" style="5" customWidth="1"/>
    <col min="3341" max="3341" width="15" style="5" customWidth="1"/>
    <col min="3342" max="3342" width="16.42578125" style="5" bestFit="1" customWidth="1"/>
    <col min="3343" max="3343" width="12.5703125" style="5" customWidth="1"/>
    <col min="3344" max="3344" width="9.140625" style="5"/>
    <col min="3345" max="3345" width="13.5703125" style="5" customWidth="1"/>
    <col min="3346" max="3346" width="31.5703125" style="5" customWidth="1"/>
    <col min="3347" max="3347" width="9.140625" style="5"/>
    <col min="3348" max="3348" width="9.85546875" style="5" customWidth="1"/>
    <col min="3349" max="3349" width="9.140625" style="5"/>
    <col min="3350" max="3351" width="13.5703125" style="5" bestFit="1" customWidth="1"/>
    <col min="3352" max="3352" width="16.42578125" style="5" bestFit="1" customWidth="1"/>
    <col min="3353" max="3353" width="13.5703125" style="5" bestFit="1" customWidth="1"/>
    <col min="3354" max="3584" width="9.140625" style="5"/>
    <col min="3585" max="3585" width="54.7109375" style="5" customWidth="1"/>
    <col min="3586" max="3586" width="22.85546875" style="5" bestFit="1" customWidth="1"/>
    <col min="3587" max="3587" width="22.42578125" style="5" customWidth="1"/>
    <col min="3588" max="3588" width="23.28515625" style="5" customWidth="1"/>
    <col min="3589" max="3589" width="19.42578125" style="5" customWidth="1"/>
    <col min="3590" max="3590" width="23" style="5" customWidth="1"/>
    <col min="3591" max="3591" width="16.42578125" style="5" bestFit="1" customWidth="1"/>
    <col min="3592" max="3592" width="17.140625" style="5" customWidth="1"/>
    <col min="3593" max="3593" width="16.28515625" style="5" customWidth="1"/>
    <col min="3594" max="3594" width="17.28515625" style="5" customWidth="1"/>
    <col min="3595" max="3595" width="17.42578125" style="5" customWidth="1"/>
    <col min="3596" max="3596" width="22.42578125" style="5" customWidth="1"/>
    <col min="3597" max="3597" width="15" style="5" customWidth="1"/>
    <col min="3598" max="3598" width="16.42578125" style="5" bestFit="1" customWidth="1"/>
    <col min="3599" max="3599" width="12.5703125" style="5" customWidth="1"/>
    <col min="3600" max="3600" width="9.140625" style="5"/>
    <col min="3601" max="3601" width="13.5703125" style="5" customWidth="1"/>
    <col min="3602" max="3602" width="31.5703125" style="5" customWidth="1"/>
    <col min="3603" max="3603" width="9.140625" style="5"/>
    <col min="3604" max="3604" width="9.85546875" style="5" customWidth="1"/>
    <col min="3605" max="3605" width="9.140625" style="5"/>
    <col min="3606" max="3607" width="13.5703125" style="5" bestFit="1" customWidth="1"/>
    <col min="3608" max="3608" width="16.42578125" style="5" bestFit="1" customWidth="1"/>
    <col min="3609" max="3609" width="13.5703125" style="5" bestFit="1" customWidth="1"/>
    <col min="3610" max="3840" width="9.140625" style="5"/>
    <col min="3841" max="3841" width="54.7109375" style="5" customWidth="1"/>
    <col min="3842" max="3842" width="22.85546875" style="5" bestFit="1" customWidth="1"/>
    <col min="3843" max="3843" width="22.42578125" style="5" customWidth="1"/>
    <col min="3844" max="3844" width="23.28515625" style="5" customWidth="1"/>
    <col min="3845" max="3845" width="19.42578125" style="5" customWidth="1"/>
    <col min="3846" max="3846" width="23" style="5" customWidth="1"/>
    <col min="3847" max="3847" width="16.42578125" style="5" bestFit="1" customWidth="1"/>
    <col min="3848" max="3848" width="17.140625" style="5" customWidth="1"/>
    <col min="3849" max="3849" width="16.28515625" style="5" customWidth="1"/>
    <col min="3850" max="3850" width="17.28515625" style="5" customWidth="1"/>
    <col min="3851" max="3851" width="17.42578125" style="5" customWidth="1"/>
    <col min="3852" max="3852" width="22.42578125" style="5" customWidth="1"/>
    <col min="3853" max="3853" width="15" style="5" customWidth="1"/>
    <col min="3854" max="3854" width="16.42578125" style="5" bestFit="1" customWidth="1"/>
    <col min="3855" max="3855" width="12.5703125" style="5" customWidth="1"/>
    <col min="3856" max="3856" width="9.140625" style="5"/>
    <col min="3857" max="3857" width="13.5703125" style="5" customWidth="1"/>
    <col min="3858" max="3858" width="31.5703125" style="5" customWidth="1"/>
    <col min="3859" max="3859" width="9.140625" style="5"/>
    <col min="3860" max="3860" width="9.85546875" style="5" customWidth="1"/>
    <col min="3861" max="3861" width="9.140625" style="5"/>
    <col min="3862" max="3863" width="13.5703125" style="5" bestFit="1" customWidth="1"/>
    <col min="3864" max="3864" width="16.42578125" style="5" bestFit="1" customWidth="1"/>
    <col min="3865" max="3865" width="13.5703125" style="5" bestFit="1" customWidth="1"/>
    <col min="3866" max="4096" width="9.140625" style="5"/>
    <col min="4097" max="4097" width="54.7109375" style="5" customWidth="1"/>
    <col min="4098" max="4098" width="22.85546875" style="5" bestFit="1" customWidth="1"/>
    <col min="4099" max="4099" width="22.42578125" style="5" customWidth="1"/>
    <col min="4100" max="4100" width="23.28515625" style="5" customWidth="1"/>
    <col min="4101" max="4101" width="19.42578125" style="5" customWidth="1"/>
    <col min="4102" max="4102" width="23" style="5" customWidth="1"/>
    <col min="4103" max="4103" width="16.42578125" style="5" bestFit="1" customWidth="1"/>
    <col min="4104" max="4104" width="17.140625" style="5" customWidth="1"/>
    <col min="4105" max="4105" width="16.28515625" style="5" customWidth="1"/>
    <col min="4106" max="4106" width="17.28515625" style="5" customWidth="1"/>
    <col min="4107" max="4107" width="17.42578125" style="5" customWidth="1"/>
    <col min="4108" max="4108" width="22.42578125" style="5" customWidth="1"/>
    <col min="4109" max="4109" width="15" style="5" customWidth="1"/>
    <col min="4110" max="4110" width="16.42578125" style="5" bestFit="1" customWidth="1"/>
    <col min="4111" max="4111" width="12.5703125" style="5" customWidth="1"/>
    <col min="4112" max="4112" width="9.140625" style="5"/>
    <col min="4113" max="4113" width="13.5703125" style="5" customWidth="1"/>
    <col min="4114" max="4114" width="31.5703125" style="5" customWidth="1"/>
    <col min="4115" max="4115" width="9.140625" style="5"/>
    <col min="4116" max="4116" width="9.85546875" style="5" customWidth="1"/>
    <col min="4117" max="4117" width="9.140625" style="5"/>
    <col min="4118" max="4119" width="13.5703125" style="5" bestFit="1" customWidth="1"/>
    <col min="4120" max="4120" width="16.42578125" style="5" bestFit="1" customWidth="1"/>
    <col min="4121" max="4121" width="13.5703125" style="5" bestFit="1" customWidth="1"/>
    <col min="4122" max="4352" width="9.140625" style="5"/>
    <col min="4353" max="4353" width="54.7109375" style="5" customWidth="1"/>
    <col min="4354" max="4354" width="22.85546875" style="5" bestFit="1" customWidth="1"/>
    <col min="4355" max="4355" width="22.42578125" style="5" customWidth="1"/>
    <col min="4356" max="4356" width="23.28515625" style="5" customWidth="1"/>
    <col min="4357" max="4357" width="19.42578125" style="5" customWidth="1"/>
    <col min="4358" max="4358" width="23" style="5" customWidth="1"/>
    <col min="4359" max="4359" width="16.42578125" style="5" bestFit="1" customWidth="1"/>
    <col min="4360" max="4360" width="17.140625" style="5" customWidth="1"/>
    <col min="4361" max="4361" width="16.28515625" style="5" customWidth="1"/>
    <col min="4362" max="4362" width="17.28515625" style="5" customWidth="1"/>
    <col min="4363" max="4363" width="17.42578125" style="5" customWidth="1"/>
    <col min="4364" max="4364" width="22.42578125" style="5" customWidth="1"/>
    <col min="4365" max="4365" width="15" style="5" customWidth="1"/>
    <col min="4366" max="4366" width="16.42578125" style="5" bestFit="1" customWidth="1"/>
    <col min="4367" max="4367" width="12.5703125" style="5" customWidth="1"/>
    <col min="4368" max="4368" width="9.140625" style="5"/>
    <col min="4369" max="4369" width="13.5703125" style="5" customWidth="1"/>
    <col min="4370" max="4370" width="31.5703125" style="5" customWidth="1"/>
    <col min="4371" max="4371" width="9.140625" style="5"/>
    <col min="4372" max="4372" width="9.85546875" style="5" customWidth="1"/>
    <col min="4373" max="4373" width="9.140625" style="5"/>
    <col min="4374" max="4375" width="13.5703125" style="5" bestFit="1" customWidth="1"/>
    <col min="4376" max="4376" width="16.42578125" style="5" bestFit="1" customWidth="1"/>
    <col min="4377" max="4377" width="13.5703125" style="5" bestFit="1" customWidth="1"/>
    <col min="4378" max="4608" width="9.140625" style="5"/>
    <col min="4609" max="4609" width="54.7109375" style="5" customWidth="1"/>
    <col min="4610" max="4610" width="22.85546875" style="5" bestFit="1" customWidth="1"/>
    <col min="4611" max="4611" width="22.42578125" style="5" customWidth="1"/>
    <col min="4612" max="4612" width="23.28515625" style="5" customWidth="1"/>
    <col min="4613" max="4613" width="19.42578125" style="5" customWidth="1"/>
    <col min="4614" max="4614" width="23" style="5" customWidth="1"/>
    <col min="4615" max="4615" width="16.42578125" style="5" bestFit="1" customWidth="1"/>
    <col min="4616" max="4616" width="17.140625" style="5" customWidth="1"/>
    <col min="4617" max="4617" width="16.28515625" style="5" customWidth="1"/>
    <col min="4618" max="4618" width="17.28515625" style="5" customWidth="1"/>
    <col min="4619" max="4619" width="17.42578125" style="5" customWidth="1"/>
    <col min="4620" max="4620" width="22.42578125" style="5" customWidth="1"/>
    <col min="4621" max="4621" width="15" style="5" customWidth="1"/>
    <col min="4622" max="4622" width="16.42578125" style="5" bestFit="1" customWidth="1"/>
    <col min="4623" max="4623" width="12.5703125" style="5" customWidth="1"/>
    <col min="4624" max="4624" width="9.140625" style="5"/>
    <col min="4625" max="4625" width="13.5703125" style="5" customWidth="1"/>
    <col min="4626" max="4626" width="31.5703125" style="5" customWidth="1"/>
    <col min="4627" max="4627" width="9.140625" style="5"/>
    <col min="4628" max="4628" width="9.85546875" style="5" customWidth="1"/>
    <col min="4629" max="4629" width="9.140625" style="5"/>
    <col min="4630" max="4631" width="13.5703125" style="5" bestFit="1" customWidth="1"/>
    <col min="4632" max="4632" width="16.42578125" style="5" bestFit="1" customWidth="1"/>
    <col min="4633" max="4633" width="13.5703125" style="5" bestFit="1" customWidth="1"/>
    <col min="4634" max="4864" width="9.140625" style="5"/>
    <col min="4865" max="4865" width="54.7109375" style="5" customWidth="1"/>
    <col min="4866" max="4866" width="22.85546875" style="5" bestFit="1" customWidth="1"/>
    <col min="4867" max="4867" width="22.42578125" style="5" customWidth="1"/>
    <col min="4868" max="4868" width="23.28515625" style="5" customWidth="1"/>
    <col min="4869" max="4869" width="19.42578125" style="5" customWidth="1"/>
    <col min="4870" max="4870" width="23" style="5" customWidth="1"/>
    <col min="4871" max="4871" width="16.42578125" style="5" bestFit="1" customWidth="1"/>
    <col min="4872" max="4872" width="17.140625" style="5" customWidth="1"/>
    <col min="4873" max="4873" width="16.28515625" style="5" customWidth="1"/>
    <col min="4874" max="4874" width="17.28515625" style="5" customWidth="1"/>
    <col min="4875" max="4875" width="17.42578125" style="5" customWidth="1"/>
    <col min="4876" max="4876" width="22.42578125" style="5" customWidth="1"/>
    <col min="4877" max="4877" width="15" style="5" customWidth="1"/>
    <col min="4878" max="4878" width="16.42578125" style="5" bestFit="1" customWidth="1"/>
    <col min="4879" max="4879" width="12.5703125" style="5" customWidth="1"/>
    <col min="4880" max="4880" width="9.140625" style="5"/>
    <col min="4881" max="4881" width="13.5703125" style="5" customWidth="1"/>
    <col min="4882" max="4882" width="31.5703125" style="5" customWidth="1"/>
    <col min="4883" max="4883" width="9.140625" style="5"/>
    <col min="4884" max="4884" width="9.85546875" style="5" customWidth="1"/>
    <col min="4885" max="4885" width="9.140625" style="5"/>
    <col min="4886" max="4887" width="13.5703125" style="5" bestFit="1" customWidth="1"/>
    <col min="4888" max="4888" width="16.42578125" style="5" bestFit="1" customWidth="1"/>
    <col min="4889" max="4889" width="13.5703125" style="5" bestFit="1" customWidth="1"/>
    <col min="4890" max="5120" width="9.140625" style="5"/>
    <col min="5121" max="5121" width="54.7109375" style="5" customWidth="1"/>
    <col min="5122" max="5122" width="22.85546875" style="5" bestFit="1" customWidth="1"/>
    <col min="5123" max="5123" width="22.42578125" style="5" customWidth="1"/>
    <col min="5124" max="5124" width="23.28515625" style="5" customWidth="1"/>
    <col min="5125" max="5125" width="19.42578125" style="5" customWidth="1"/>
    <col min="5126" max="5126" width="23" style="5" customWidth="1"/>
    <col min="5127" max="5127" width="16.42578125" style="5" bestFit="1" customWidth="1"/>
    <col min="5128" max="5128" width="17.140625" style="5" customWidth="1"/>
    <col min="5129" max="5129" width="16.28515625" style="5" customWidth="1"/>
    <col min="5130" max="5130" width="17.28515625" style="5" customWidth="1"/>
    <col min="5131" max="5131" width="17.42578125" style="5" customWidth="1"/>
    <col min="5132" max="5132" width="22.42578125" style="5" customWidth="1"/>
    <col min="5133" max="5133" width="15" style="5" customWidth="1"/>
    <col min="5134" max="5134" width="16.42578125" style="5" bestFit="1" customWidth="1"/>
    <col min="5135" max="5135" width="12.5703125" style="5" customWidth="1"/>
    <col min="5136" max="5136" width="9.140625" style="5"/>
    <col min="5137" max="5137" width="13.5703125" style="5" customWidth="1"/>
    <col min="5138" max="5138" width="31.5703125" style="5" customWidth="1"/>
    <col min="5139" max="5139" width="9.140625" style="5"/>
    <col min="5140" max="5140" width="9.85546875" style="5" customWidth="1"/>
    <col min="5141" max="5141" width="9.140625" style="5"/>
    <col min="5142" max="5143" width="13.5703125" style="5" bestFit="1" customWidth="1"/>
    <col min="5144" max="5144" width="16.42578125" style="5" bestFit="1" customWidth="1"/>
    <col min="5145" max="5145" width="13.5703125" style="5" bestFit="1" customWidth="1"/>
    <col min="5146" max="5376" width="9.140625" style="5"/>
    <col min="5377" max="5377" width="54.7109375" style="5" customWidth="1"/>
    <col min="5378" max="5378" width="22.85546875" style="5" bestFit="1" customWidth="1"/>
    <col min="5379" max="5379" width="22.42578125" style="5" customWidth="1"/>
    <col min="5380" max="5380" width="23.28515625" style="5" customWidth="1"/>
    <col min="5381" max="5381" width="19.42578125" style="5" customWidth="1"/>
    <col min="5382" max="5382" width="23" style="5" customWidth="1"/>
    <col min="5383" max="5383" width="16.42578125" style="5" bestFit="1" customWidth="1"/>
    <col min="5384" max="5384" width="17.140625" style="5" customWidth="1"/>
    <col min="5385" max="5385" width="16.28515625" style="5" customWidth="1"/>
    <col min="5386" max="5386" width="17.28515625" style="5" customWidth="1"/>
    <col min="5387" max="5387" width="17.42578125" style="5" customWidth="1"/>
    <col min="5388" max="5388" width="22.42578125" style="5" customWidth="1"/>
    <col min="5389" max="5389" width="15" style="5" customWidth="1"/>
    <col min="5390" max="5390" width="16.42578125" style="5" bestFit="1" customWidth="1"/>
    <col min="5391" max="5391" width="12.5703125" style="5" customWidth="1"/>
    <col min="5392" max="5392" width="9.140625" style="5"/>
    <col min="5393" max="5393" width="13.5703125" style="5" customWidth="1"/>
    <col min="5394" max="5394" width="31.5703125" style="5" customWidth="1"/>
    <col min="5395" max="5395" width="9.140625" style="5"/>
    <col min="5396" max="5396" width="9.85546875" style="5" customWidth="1"/>
    <col min="5397" max="5397" width="9.140625" style="5"/>
    <col min="5398" max="5399" width="13.5703125" style="5" bestFit="1" customWidth="1"/>
    <col min="5400" max="5400" width="16.42578125" style="5" bestFit="1" customWidth="1"/>
    <col min="5401" max="5401" width="13.5703125" style="5" bestFit="1" customWidth="1"/>
    <col min="5402" max="5632" width="9.140625" style="5"/>
    <col min="5633" max="5633" width="54.7109375" style="5" customWidth="1"/>
    <col min="5634" max="5634" width="22.85546875" style="5" bestFit="1" customWidth="1"/>
    <col min="5635" max="5635" width="22.42578125" style="5" customWidth="1"/>
    <col min="5636" max="5636" width="23.28515625" style="5" customWidth="1"/>
    <col min="5637" max="5637" width="19.42578125" style="5" customWidth="1"/>
    <col min="5638" max="5638" width="23" style="5" customWidth="1"/>
    <col min="5639" max="5639" width="16.42578125" style="5" bestFit="1" customWidth="1"/>
    <col min="5640" max="5640" width="17.140625" style="5" customWidth="1"/>
    <col min="5641" max="5641" width="16.28515625" style="5" customWidth="1"/>
    <col min="5642" max="5642" width="17.28515625" style="5" customWidth="1"/>
    <col min="5643" max="5643" width="17.42578125" style="5" customWidth="1"/>
    <col min="5644" max="5644" width="22.42578125" style="5" customWidth="1"/>
    <col min="5645" max="5645" width="15" style="5" customWidth="1"/>
    <col min="5646" max="5646" width="16.42578125" style="5" bestFit="1" customWidth="1"/>
    <col min="5647" max="5647" width="12.5703125" style="5" customWidth="1"/>
    <col min="5648" max="5648" width="9.140625" style="5"/>
    <col min="5649" max="5649" width="13.5703125" style="5" customWidth="1"/>
    <col min="5650" max="5650" width="31.5703125" style="5" customWidth="1"/>
    <col min="5651" max="5651" width="9.140625" style="5"/>
    <col min="5652" max="5652" width="9.85546875" style="5" customWidth="1"/>
    <col min="5653" max="5653" width="9.140625" style="5"/>
    <col min="5654" max="5655" width="13.5703125" style="5" bestFit="1" customWidth="1"/>
    <col min="5656" max="5656" width="16.42578125" style="5" bestFit="1" customWidth="1"/>
    <col min="5657" max="5657" width="13.5703125" style="5" bestFit="1" customWidth="1"/>
    <col min="5658" max="5888" width="9.140625" style="5"/>
    <col min="5889" max="5889" width="54.7109375" style="5" customWidth="1"/>
    <col min="5890" max="5890" width="22.85546875" style="5" bestFit="1" customWidth="1"/>
    <col min="5891" max="5891" width="22.42578125" style="5" customWidth="1"/>
    <col min="5892" max="5892" width="23.28515625" style="5" customWidth="1"/>
    <col min="5893" max="5893" width="19.42578125" style="5" customWidth="1"/>
    <col min="5894" max="5894" width="23" style="5" customWidth="1"/>
    <col min="5895" max="5895" width="16.42578125" style="5" bestFit="1" customWidth="1"/>
    <col min="5896" max="5896" width="17.140625" style="5" customWidth="1"/>
    <col min="5897" max="5897" width="16.28515625" style="5" customWidth="1"/>
    <col min="5898" max="5898" width="17.28515625" style="5" customWidth="1"/>
    <col min="5899" max="5899" width="17.42578125" style="5" customWidth="1"/>
    <col min="5900" max="5900" width="22.42578125" style="5" customWidth="1"/>
    <col min="5901" max="5901" width="15" style="5" customWidth="1"/>
    <col min="5902" max="5902" width="16.42578125" style="5" bestFit="1" customWidth="1"/>
    <col min="5903" max="5903" width="12.5703125" style="5" customWidth="1"/>
    <col min="5904" max="5904" width="9.140625" style="5"/>
    <col min="5905" max="5905" width="13.5703125" style="5" customWidth="1"/>
    <col min="5906" max="5906" width="31.5703125" style="5" customWidth="1"/>
    <col min="5907" max="5907" width="9.140625" style="5"/>
    <col min="5908" max="5908" width="9.85546875" style="5" customWidth="1"/>
    <col min="5909" max="5909" width="9.140625" style="5"/>
    <col min="5910" max="5911" width="13.5703125" style="5" bestFit="1" customWidth="1"/>
    <col min="5912" max="5912" width="16.42578125" style="5" bestFit="1" customWidth="1"/>
    <col min="5913" max="5913" width="13.5703125" style="5" bestFit="1" customWidth="1"/>
    <col min="5914" max="6144" width="9.140625" style="5"/>
    <col min="6145" max="6145" width="54.7109375" style="5" customWidth="1"/>
    <col min="6146" max="6146" width="22.85546875" style="5" bestFit="1" customWidth="1"/>
    <col min="6147" max="6147" width="22.42578125" style="5" customWidth="1"/>
    <col min="6148" max="6148" width="23.28515625" style="5" customWidth="1"/>
    <col min="6149" max="6149" width="19.42578125" style="5" customWidth="1"/>
    <col min="6150" max="6150" width="23" style="5" customWidth="1"/>
    <col min="6151" max="6151" width="16.42578125" style="5" bestFit="1" customWidth="1"/>
    <col min="6152" max="6152" width="17.140625" style="5" customWidth="1"/>
    <col min="6153" max="6153" width="16.28515625" style="5" customWidth="1"/>
    <col min="6154" max="6154" width="17.28515625" style="5" customWidth="1"/>
    <col min="6155" max="6155" width="17.42578125" style="5" customWidth="1"/>
    <col min="6156" max="6156" width="22.42578125" style="5" customWidth="1"/>
    <col min="6157" max="6157" width="15" style="5" customWidth="1"/>
    <col min="6158" max="6158" width="16.42578125" style="5" bestFit="1" customWidth="1"/>
    <col min="6159" max="6159" width="12.5703125" style="5" customWidth="1"/>
    <col min="6160" max="6160" width="9.140625" style="5"/>
    <col min="6161" max="6161" width="13.5703125" style="5" customWidth="1"/>
    <col min="6162" max="6162" width="31.5703125" style="5" customWidth="1"/>
    <col min="6163" max="6163" width="9.140625" style="5"/>
    <col min="6164" max="6164" width="9.85546875" style="5" customWidth="1"/>
    <col min="6165" max="6165" width="9.140625" style="5"/>
    <col min="6166" max="6167" width="13.5703125" style="5" bestFit="1" customWidth="1"/>
    <col min="6168" max="6168" width="16.42578125" style="5" bestFit="1" customWidth="1"/>
    <col min="6169" max="6169" width="13.5703125" style="5" bestFit="1" customWidth="1"/>
    <col min="6170" max="6400" width="9.140625" style="5"/>
    <col min="6401" max="6401" width="54.7109375" style="5" customWidth="1"/>
    <col min="6402" max="6402" width="22.85546875" style="5" bestFit="1" customWidth="1"/>
    <col min="6403" max="6403" width="22.42578125" style="5" customWidth="1"/>
    <col min="6404" max="6404" width="23.28515625" style="5" customWidth="1"/>
    <col min="6405" max="6405" width="19.42578125" style="5" customWidth="1"/>
    <col min="6406" max="6406" width="23" style="5" customWidth="1"/>
    <col min="6407" max="6407" width="16.42578125" style="5" bestFit="1" customWidth="1"/>
    <col min="6408" max="6408" width="17.140625" style="5" customWidth="1"/>
    <col min="6409" max="6409" width="16.28515625" style="5" customWidth="1"/>
    <col min="6410" max="6410" width="17.28515625" style="5" customWidth="1"/>
    <col min="6411" max="6411" width="17.42578125" style="5" customWidth="1"/>
    <col min="6412" max="6412" width="22.42578125" style="5" customWidth="1"/>
    <col min="6413" max="6413" width="15" style="5" customWidth="1"/>
    <col min="6414" max="6414" width="16.42578125" style="5" bestFit="1" customWidth="1"/>
    <col min="6415" max="6415" width="12.5703125" style="5" customWidth="1"/>
    <col min="6416" max="6416" width="9.140625" style="5"/>
    <col min="6417" max="6417" width="13.5703125" style="5" customWidth="1"/>
    <col min="6418" max="6418" width="31.5703125" style="5" customWidth="1"/>
    <col min="6419" max="6419" width="9.140625" style="5"/>
    <col min="6420" max="6420" width="9.85546875" style="5" customWidth="1"/>
    <col min="6421" max="6421" width="9.140625" style="5"/>
    <col min="6422" max="6423" width="13.5703125" style="5" bestFit="1" customWidth="1"/>
    <col min="6424" max="6424" width="16.42578125" style="5" bestFit="1" customWidth="1"/>
    <col min="6425" max="6425" width="13.5703125" style="5" bestFit="1" customWidth="1"/>
    <col min="6426" max="6656" width="9.140625" style="5"/>
    <col min="6657" max="6657" width="54.7109375" style="5" customWidth="1"/>
    <col min="6658" max="6658" width="22.85546875" style="5" bestFit="1" customWidth="1"/>
    <col min="6659" max="6659" width="22.42578125" style="5" customWidth="1"/>
    <col min="6660" max="6660" width="23.28515625" style="5" customWidth="1"/>
    <col min="6661" max="6661" width="19.42578125" style="5" customWidth="1"/>
    <col min="6662" max="6662" width="23" style="5" customWidth="1"/>
    <col min="6663" max="6663" width="16.42578125" style="5" bestFit="1" customWidth="1"/>
    <col min="6664" max="6664" width="17.140625" style="5" customWidth="1"/>
    <col min="6665" max="6665" width="16.28515625" style="5" customWidth="1"/>
    <col min="6666" max="6666" width="17.28515625" style="5" customWidth="1"/>
    <col min="6667" max="6667" width="17.42578125" style="5" customWidth="1"/>
    <col min="6668" max="6668" width="22.42578125" style="5" customWidth="1"/>
    <col min="6669" max="6669" width="15" style="5" customWidth="1"/>
    <col min="6670" max="6670" width="16.42578125" style="5" bestFit="1" customWidth="1"/>
    <col min="6671" max="6671" width="12.5703125" style="5" customWidth="1"/>
    <col min="6672" max="6672" width="9.140625" style="5"/>
    <col min="6673" max="6673" width="13.5703125" style="5" customWidth="1"/>
    <col min="6674" max="6674" width="31.5703125" style="5" customWidth="1"/>
    <col min="6675" max="6675" width="9.140625" style="5"/>
    <col min="6676" max="6676" width="9.85546875" style="5" customWidth="1"/>
    <col min="6677" max="6677" width="9.140625" style="5"/>
    <col min="6678" max="6679" width="13.5703125" style="5" bestFit="1" customWidth="1"/>
    <col min="6680" max="6680" width="16.42578125" style="5" bestFit="1" customWidth="1"/>
    <col min="6681" max="6681" width="13.5703125" style="5" bestFit="1" customWidth="1"/>
    <col min="6682" max="6912" width="9.140625" style="5"/>
    <col min="6913" max="6913" width="54.7109375" style="5" customWidth="1"/>
    <col min="6914" max="6914" width="22.85546875" style="5" bestFit="1" customWidth="1"/>
    <col min="6915" max="6915" width="22.42578125" style="5" customWidth="1"/>
    <col min="6916" max="6916" width="23.28515625" style="5" customWidth="1"/>
    <col min="6917" max="6917" width="19.42578125" style="5" customWidth="1"/>
    <col min="6918" max="6918" width="23" style="5" customWidth="1"/>
    <col min="6919" max="6919" width="16.42578125" style="5" bestFit="1" customWidth="1"/>
    <col min="6920" max="6920" width="17.140625" style="5" customWidth="1"/>
    <col min="6921" max="6921" width="16.28515625" style="5" customWidth="1"/>
    <col min="6922" max="6922" width="17.28515625" style="5" customWidth="1"/>
    <col min="6923" max="6923" width="17.42578125" style="5" customWidth="1"/>
    <col min="6924" max="6924" width="22.42578125" style="5" customWidth="1"/>
    <col min="6925" max="6925" width="15" style="5" customWidth="1"/>
    <col min="6926" max="6926" width="16.42578125" style="5" bestFit="1" customWidth="1"/>
    <col min="6927" max="6927" width="12.5703125" style="5" customWidth="1"/>
    <col min="6928" max="6928" width="9.140625" style="5"/>
    <col min="6929" max="6929" width="13.5703125" style="5" customWidth="1"/>
    <col min="6930" max="6930" width="31.5703125" style="5" customWidth="1"/>
    <col min="6931" max="6931" width="9.140625" style="5"/>
    <col min="6932" max="6932" width="9.85546875" style="5" customWidth="1"/>
    <col min="6933" max="6933" width="9.140625" style="5"/>
    <col min="6934" max="6935" width="13.5703125" style="5" bestFit="1" customWidth="1"/>
    <col min="6936" max="6936" width="16.42578125" style="5" bestFit="1" customWidth="1"/>
    <col min="6937" max="6937" width="13.5703125" style="5" bestFit="1" customWidth="1"/>
    <col min="6938" max="7168" width="9.140625" style="5"/>
    <col min="7169" max="7169" width="54.7109375" style="5" customWidth="1"/>
    <col min="7170" max="7170" width="22.85546875" style="5" bestFit="1" customWidth="1"/>
    <col min="7171" max="7171" width="22.42578125" style="5" customWidth="1"/>
    <col min="7172" max="7172" width="23.28515625" style="5" customWidth="1"/>
    <col min="7173" max="7173" width="19.42578125" style="5" customWidth="1"/>
    <col min="7174" max="7174" width="23" style="5" customWidth="1"/>
    <col min="7175" max="7175" width="16.42578125" style="5" bestFit="1" customWidth="1"/>
    <col min="7176" max="7176" width="17.140625" style="5" customWidth="1"/>
    <col min="7177" max="7177" width="16.28515625" style="5" customWidth="1"/>
    <col min="7178" max="7178" width="17.28515625" style="5" customWidth="1"/>
    <col min="7179" max="7179" width="17.42578125" style="5" customWidth="1"/>
    <col min="7180" max="7180" width="22.42578125" style="5" customWidth="1"/>
    <col min="7181" max="7181" width="15" style="5" customWidth="1"/>
    <col min="7182" max="7182" width="16.42578125" style="5" bestFit="1" customWidth="1"/>
    <col min="7183" max="7183" width="12.5703125" style="5" customWidth="1"/>
    <col min="7184" max="7184" width="9.140625" style="5"/>
    <col min="7185" max="7185" width="13.5703125" style="5" customWidth="1"/>
    <col min="7186" max="7186" width="31.5703125" style="5" customWidth="1"/>
    <col min="7187" max="7187" width="9.140625" style="5"/>
    <col min="7188" max="7188" width="9.85546875" style="5" customWidth="1"/>
    <col min="7189" max="7189" width="9.140625" style="5"/>
    <col min="7190" max="7191" width="13.5703125" style="5" bestFit="1" customWidth="1"/>
    <col min="7192" max="7192" width="16.42578125" style="5" bestFit="1" customWidth="1"/>
    <col min="7193" max="7193" width="13.5703125" style="5" bestFit="1" customWidth="1"/>
    <col min="7194" max="7424" width="9.140625" style="5"/>
    <col min="7425" max="7425" width="54.7109375" style="5" customWidth="1"/>
    <col min="7426" max="7426" width="22.85546875" style="5" bestFit="1" customWidth="1"/>
    <col min="7427" max="7427" width="22.42578125" style="5" customWidth="1"/>
    <col min="7428" max="7428" width="23.28515625" style="5" customWidth="1"/>
    <col min="7429" max="7429" width="19.42578125" style="5" customWidth="1"/>
    <col min="7430" max="7430" width="23" style="5" customWidth="1"/>
    <col min="7431" max="7431" width="16.42578125" style="5" bestFit="1" customWidth="1"/>
    <col min="7432" max="7432" width="17.140625" style="5" customWidth="1"/>
    <col min="7433" max="7433" width="16.28515625" style="5" customWidth="1"/>
    <col min="7434" max="7434" width="17.28515625" style="5" customWidth="1"/>
    <col min="7435" max="7435" width="17.42578125" style="5" customWidth="1"/>
    <col min="7436" max="7436" width="22.42578125" style="5" customWidth="1"/>
    <col min="7437" max="7437" width="15" style="5" customWidth="1"/>
    <col min="7438" max="7438" width="16.42578125" style="5" bestFit="1" customWidth="1"/>
    <col min="7439" max="7439" width="12.5703125" style="5" customWidth="1"/>
    <col min="7440" max="7440" width="9.140625" style="5"/>
    <col min="7441" max="7441" width="13.5703125" style="5" customWidth="1"/>
    <col min="7442" max="7442" width="31.5703125" style="5" customWidth="1"/>
    <col min="7443" max="7443" width="9.140625" style="5"/>
    <col min="7444" max="7444" width="9.85546875" style="5" customWidth="1"/>
    <col min="7445" max="7445" width="9.140625" style="5"/>
    <col min="7446" max="7447" width="13.5703125" style="5" bestFit="1" customWidth="1"/>
    <col min="7448" max="7448" width="16.42578125" style="5" bestFit="1" customWidth="1"/>
    <col min="7449" max="7449" width="13.5703125" style="5" bestFit="1" customWidth="1"/>
    <col min="7450" max="7680" width="9.140625" style="5"/>
    <col min="7681" max="7681" width="54.7109375" style="5" customWidth="1"/>
    <col min="7682" max="7682" width="22.85546875" style="5" bestFit="1" customWidth="1"/>
    <col min="7683" max="7683" width="22.42578125" style="5" customWidth="1"/>
    <col min="7684" max="7684" width="23.28515625" style="5" customWidth="1"/>
    <col min="7685" max="7685" width="19.42578125" style="5" customWidth="1"/>
    <col min="7686" max="7686" width="23" style="5" customWidth="1"/>
    <col min="7687" max="7687" width="16.42578125" style="5" bestFit="1" customWidth="1"/>
    <col min="7688" max="7688" width="17.140625" style="5" customWidth="1"/>
    <col min="7689" max="7689" width="16.28515625" style="5" customWidth="1"/>
    <col min="7690" max="7690" width="17.28515625" style="5" customWidth="1"/>
    <col min="7691" max="7691" width="17.42578125" style="5" customWidth="1"/>
    <col min="7692" max="7692" width="22.42578125" style="5" customWidth="1"/>
    <col min="7693" max="7693" width="15" style="5" customWidth="1"/>
    <col min="7694" max="7694" width="16.42578125" style="5" bestFit="1" customWidth="1"/>
    <col min="7695" max="7695" width="12.5703125" style="5" customWidth="1"/>
    <col min="7696" max="7696" width="9.140625" style="5"/>
    <col min="7697" max="7697" width="13.5703125" style="5" customWidth="1"/>
    <col min="7698" max="7698" width="31.5703125" style="5" customWidth="1"/>
    <col min="7699" max="7699" width="9.140625" style="5"/>
    <col min="7700" max="7700" width="9.85546875" style="5" customWidth="1"/>
    <col min="7701" max="7701" width="9.140625" style="5"/>
    <col min="7702" max="7703" width="13.5703125" style="5" bestFit="1" customWidth="1"/>
    <col min="7704" max="7704" width="16.42578125" style="5" bestFit="1" customWidth="1"/>
    <col min="7705" max="7705" width="13.5703125" style="5" bestFit="1" customWidth="1"/>
    <col min="7706" max="7936" width="9.140625" style="5"/>
    <col min="7937" max="7937" width="54.7109375" style="5" customWidth="1"/>
    <col min="7938" max="7938" width="22.85546875" style="5" bestFit="1" customWidth="1"/>
    <col min="7939" max="7939" width="22.42578125" style="5" customWidth="1"/>
    <col min="7940" max="7940" width="23.28515625" style="5" customWidth="1"/>
    <col min="7941" max="7941" width="19.42578125" style="5" customWidth="1"/>
    <col min="7942" max="7942" width="23" style="5" customWidth="1"/>
    <col min="7943" max="7943" width="16.42578125" style="5" bestFit="1" customWidth="1"/>
    <col min="7944" max="7944" width="17.140625" style="5" customWidth="1"/>
    <col min="7945" max="7945" width="16.28515625" style="5" customWidth="1"/>
    <col min="7946" max="7946" width="17.28515625" style="5" customWidth="1"/>
    <col min="7947" max="7947" width="17.42578125" style="5" customWidth="1"/>
    <col min="7948" max="7948" width="22.42578125" style="5" customWidth="1"/>
    <col min="7949" max="7949" width="15" style="5" customWidth="1"/>
    <col min="7950" max="7950" width="16.42578125" style="5" bestFit="1" customWidth="1"/>
    <col min="7951" max="7951" width="12.5703125" style="5" customWidth="1"/>
    <col min="7952" max="7952" width="9.140625" style="5"/>
    <col min="7953" max="7953" width="13.5703125" style="5" customWidth="1"/>
    <col min="7954" max="7954" width="31.5703125" style="5" customWidth="1"/>
    <col min="7955" max="7955" width="9.140625" style="5"/>
    <col min="7956" max="7956" width="9.85546875" style="5" customWidth="1"/>
    <col min="7957" max="7957" width="9.140625" style="5"/>
    <col min="7958" max="7959" width="13.5703125" style="5" bestFit="1" customWidth="1"/>
    <col min="7960" max="7960" width="16.42578125" style="5" bestFit="1" customWidth="1"/>
    <col min="7961" max="7961" width="13.5703125" style="5" bestFit="1" customWidth="1"/>
    <col min="7962" max="8192" width="9.140625" style="5"/>
    <col min="8193" max="8193" width="54.7109375" style="5" customWidth="1"/>
    <col min="8194" max="8194" width="22.85546875" style="5" bestFit="1" customWidth="1"/>
    <col min="8195" max="8195" width="22.42578125" style="5" customWidth="1"/>
    <col min="8196" max="8196" width="23.28515625" style="5" customWidth="1"/>
    <col min="8197" max="8197" width="19.42578125" style="5" customWidth="1"/>
    <col min="8198" max="8198" width="23" style="5" customWidth="1"/>
    <col min="8199" max="8199" width="16.42578125" style="5" bestFit="1" customWidth="1"/>
    <col min="8200" max="8200" width="17.140625" style="5" customWidth="1"/>
    <col min="8201" max="8201" width="16.28515625" style="5" customWidth="1"/>
    <col min="8202" max="8202" width="17.28515625" style="5" customWidth="1"/>
    <col min="8203" max="8203" width="17.42578125" style="5" customWidth="1"/>
    <col min="8204" max="8204" width="22.42578125" style="5" customWidth="1"/>
    <col min="8205" max="8205" width="15" style="5" customWidth="1"/>
    <col min="8206" max="8206" width="16.42578125" style="5" bestFit="1" customWidth="1"/>
    <col min="8207" max="8207" width="12.5703125" style="5" customWidth="1"/>
    <col min="8208" max="8208" width="9.140625" style="5"/>
    <col min="8209" max="8209" width="13.5703125" style="5" customWidth="1"/>
    <col min="8210" max="8210" width="31.5703125" style="5" customWidth="1"/>
    <col min="8211" max="8211" width="9.140625" style="5"/>
    <col min="8212" max="8212" width="9.85546875" style="5" customWidth="1"/>
    <col min="8213" max="8213" width="9.140625" style="5"/>
    <col min="8214" max="8215" width="13.5703125" style="5" bestFit="1" customWidth="1"/>
    <col min="8216" max="8216" width="16.42578125" style="5" bestFit="1" customWidth="1"/>
    <col min="8217" max="8217" width="13.5703125" style="5" bestFit="1" customWidth="1"/>
    <col min="8218" max="8448" width="9.140625" style="5"/>
    <col min="8449" max="8449" width="54.7109375" style="5" customWidth="1"/>
    <col min="8450" max="8450" width="22.85546875" style="5" bestFit="1" customWidth="1"/>
    <col min="8451" max="8451" width="22.42578125" style="5" customWidth="1"/>
    <col min="8452" max="8452" width="23.28515625" style="5" customWidth="1"/>
    <col min="8453" max="8453" width="19.42578125" style="5" customWidth="1"/>
    <col min="8454" max="8454" width="23" style="5" customWidth="1"/>
    <col min="8455" max="8455" width="16.42578125" style="5" bestFit="1" customWidth="1"/>
    <col min="8456" max="8456" width="17.140625" style="5" customWidth="1"/>
    <col min="8457" max="8457" width="16.28515625" style="5" customWidth="1"/>
    <col min="8458" max="8458" width="17.28515625" style="5" customWidth="1"/>
    <col min="8459" max="8459" width="17.42578125" style="5" customWidth="1"/>
    <col min="8460" max="8460" width="22.42578125" style="5" customWidth="1"/>
    <col min="8461" max="8461" width="15" style="5" customWidth="1"/>
    <col min="8462" max="8462" width="16.42578125" style="5" bestFit="1" customWidth="1"/>
    <col min="8463" max="8463" width="12.5703125" style="5" customWidth="1"/>
    <col min="8464" max="8464" width="9.140625" style="5"/>
    <col min="8465" max="8465" width="13.5703125" style="5" customWidth="1"/>
    <col min="8466" max="8466" width="31.5703125" style="5" customWidth="1"/>
    <col min="8467" max="8467" width="9.140625" style="5"/>
    <col min="8468" max="8468" width="9.85546875" style="5" customWidth="1"/>
    <col min="8469" max="8469" width="9.140625" style="5"/>
    <col min="8470" max="8471" width="13.5703125" style="5" bestFit="1" customWidth="1"/>
    <col min="8472" max="8472" width="16.42578125" style="5" bestFit="1" customWidth="1"/>
    <col min="8473" max="8473" width="13.5703125" style="5" bestFit="1" customWidth="1"/>
    <col min="8474" max="8704" width="9.140625" style="5"/>
    <col min="8705" max="8705" width="54.7109375" style="5" customWidth="1"/>
    <col min="8706" max="8706" width="22.85546875" style="5" bestFit="1" customWidth="1"/>
    <col min="8707" max="8707" width="22.42578125" style="5" customWidth="1"/>
    <col min="8708" max="8708" width="23.28515625" style="5" customWidth="1"/>
    <col min="8709" max="8709" width="19.42578125" style="5" customWidth="1"/>
    <col min="8710" max="8710" width="23" style="5" customWidth="1"/>
    <col min="8711" max="8711" width="16.42578125" style="5" bestFit="1" customWidth="1"/>
    <col min="8712" max="8712" width="17.140625" style="5" customWidth="1"/>
    <col min="8713" max="8713" width="16.28515625" style="5" customWidth="1"/>
    <col min="8714" max="8714" width="17.28515625" style="5" customWidth="1"/>
    <col min="8715" max="8715" width="17.42578125" style="5" customWidth="1"/>
    <col min="8716" max="8716" width="22.42578125" style="5" customWidth="1"/>
    <col min="8717" max="8717" width="15" style="5" customWidth="1"/>
    <col min="8718" max="8718" width="16.42578125" style="5" bestFit="1" customWidth="1"/>
    <col min="8719" max="8719" width="12.5703125" style="5" customWidth="1"/>
    <col min="8720" max="8720" width="9.140625" style="5"/>
    <col min="8721" max="8721" width="13.5703125" style="5" customWidth="1"/>
    <col min="8722" max="8722" width="31.5703125" style="5" customWidth="1"/>
    <col min="8723" max="8723" width="9.140625" style="5"/>
    <col min="8724" max="8724" width="9.85546875" style="5" customWidth="1"/>
    <col min="8725" max="8725" width="9.140625" style="5"/>
    <col min="8726" max="8727" width="13.5703125" style="5" bestFit="1" customWidth="1"/>
    <col min="8728" max="8728" width="16.42578125" style="5" bestFit="1" customWidth="1"/>
    <col min="8729" max="8729" width="13.5703125" style="5" bestFit="1" customWidth="1"/>
    <col min="8730" max="8960" width="9.140625" style="5"/>
    <col min="8961" max="8961" width="54.7109375" style="5" customWidth="1"/>
    <col min="8962" max="8962" width="22.85546875" style="5" bestFit="1" customWidth="1"/>
    <col min="8963" max="8963" width="22.42578125" style="5" customWidth="1"/>
    <col min="8964" max="8964" width="23.28515625" style="5" customWidth="1"/>
    <col min="8965" max="8965" width="19.42578125" style="5" customWidth="1"/>
    <col min="8966" max="8966" width="23" style="5" customWidth="1"/>
    <col min="8967" max="8967" width="16.42578125" style="5" bestFit="1" customWidth="1"/>
    <col min="8968" max="8968" width="17.140625" style="5" customWidth="1"/>
    <col min="8969" max="8969" width="16.28515625" style="5" customWidth="1"/>
    <col min="8970" max="8970" width="17.28515625" style="5" customWidth="1"/>
    <col min="8971" max="8971" width="17.42578125" style="5" customWidth="1"/>
    <col min="8972" max="8972" width="22.42578125" style="5" customWidth="1"/>
    <col min="8973" max="8973" width="15" style="5" customWidth="1"/>
    <col min="8974" max="8974" width="16.42578125" style="5" bestFit="1" customWidth="1"/>
    <col min="8975" max="8975" width="12.5703125" style="5" customWidth="1"/>
    <col min="8976" max="8976" width="9.140625" style="5"/>
    <col min="8977" max="8977" width="13.5703125" style="5" customWidth="1"/>
    <col min="8978" max="8978" width="31.5703125" style="5" customWidth="1"/>
    <col min="8979" max="8979" width="9.140625" style="5"/>
    <col min="8980" max="8980" width="9.85546875" style="5" customWidth="1"/>
    <col min="8981" max="8981" width="9.140625" style="5"/>
    <col min="8982" max="8983" width="13.5703125" style="5" bestFit="1" customWidth="1"/>
    <col min="8984" max="8984" width="16.42578125" style="5" bestFit="1" customWidth="1"/>
    <col min="8985" max="8985" width="13.5703125" style="5" bestFit="1" customWidth="1"/>
    <col min="8986" max="9216" width="9.140625" style="5"/>
    <col min="9217" max="9217" width="54.7109375" style="5" customWidth="1"/>
    <col min="9218" max="9218" width="22.85546875" style="5" bestFit="1" customWidth="1"/>
    <col min="9219" max="9219" width="22.42578125" style="5" customWidth="1"/>
    <col min="9220" max="9220" width="23.28515625" style="5" customWidth="1"/>
    <col min="9221" max="9221" width="19.42578125" style="5" customWidth="1"/>
    <col min="9222" max="9222" width="23" style="5" customWidth="1"/>
    <col min="9223" max="9223" width="16.42578125" style="5" bestFit="1" customWidth="1"/>
    <col min="9224" max="9224" width="17.140625" style="5" customWidth="1"/>
    <col min="9225" max="9225" width="16.28515625" style="5" customWidth="1"/>
    <col min="9226" max="9226" width="17.28515625" style="5" customWidth="1"/>
    <col min="9227" max="9227" width="17.42578125" style="5" customWidth="1"/>
    <col min="9228" max="9228" width="22.42578125" style="5" customWidth="1"/>
    <col min="9229" max="9229" width="15" style="5" customWidth="1"/>
    <col min="9230" max="9230" width="16.42578125" style="5" bestFit="1" customWidth="1"/>
    <col min="9231" max="9231" width="12.5703125" style="5" customWidth="1"/>
    <col min="9232" max="9232" width="9.140625" style="5"/>
    <col min="9233" max="9233" width="13.5703125" style="5" customWidth="1"/>
    <col min="9234" max="9234" width="31.5703125" style="5" customWidth="1"/>
    <col min="9235" max="9235" width="9.140625" style="5"/>
    <col min="9236" max="9236" width="9.85546875" style="5" customWidth="1"/>
    <col min="9237" max="9237" width="9.140625" style="5"/>
    <col min="9238" max="9239" width="13.5703125" style="5" bestFit="1" customWidth="1"/>
    <col min="9240" max="9240" width="16.42578125" style="5" bestFit="1" customWidth="1"/>
    <col min="9241" max="9241" width="13.5703125" style="5" bestFit="1" customWidth="1"/>
    <col min="9242" max="9472" width="9.140625" style="5"/>
    <col min="9473" max="9473" width="54.7109375" style="5" customWidth="1"/>
    <col min="9474" max="9474" width="22.85546875" style="5" bestFit="1" customWidth="1"/>
    <col min="9475" max="9475" width="22.42578125" style="5" customWidth="1"/>
    <col min="9476" max="9476" width="23.28515625" style="5" customWidth="1"/>
    <col min="9477" max="9477" width="19.42578125" style="5" customWidth="1"/>
    <col min="9478" max="9478" width="23" style="5" customWidth="1"/>
    <col min="9479" max="9479" width="16.42578125" style="5" bestFit="1" customWidth="1"/>
    <col min="9480" max="9480" width="17.140625" style="5" customWidth="1"/>
    <col min="9481" max="9481" width="16.28515625" style="5" customWidth="1"/>
    <col min="9482" max="9482" width="17.28515625" style="5" customWidth="1"/>
    <col min="9483" max="9483" width="17.42578125" style="5" customWidth="1"/>
    <col min="9484" max="9484" width="22.42578125" style="5" customWidth="1"/>
    <col min="9485" max="9485" width="15" style="5" customWidth="1"/>
    <col min="9486" max="9486" width="16.42578125" style="5" bestFit="1" customWidth="1"/>
    <col min="9487" max="9487" width="12.5703125" style="5" customWidth="1"/>
    <col min="9488" max="9488" width="9.140625" style="5"/>
    <col min="9489" max="9489" width="13.5703125" style="5" customWidth="1"/>
    <col min="9490" max="9490" width="31.5703125" style="5" customWidth="1"/>
    <col min="9491" max="9491" width="9.140625" style="5"/>
    <col min="9492" max="9492" width="9.85546875" style="5" customWidth="1"/>
    <col min="9493" max="9493" width="9.140625" style="5"/>
    <col min="9494" max="9495" width="13.5703125" style="5" bestFit="1" customWidth="1"/>
    <col min="9496" max="9496" width="16.42578125" style="5" bestFit="1" customWidth="1"/>
    <col min="9497" max="9497" width="13.5703125" style="5" bestFit="1" customWidth="1"/>
    <col min="9498" max="9728" width="9.140625" style="5"/>
    <col min="9729" max="9729" width="54.7109375" style="5" customWidth="1"/>
    <col min="9730" max="9730" width="22.85546875" style="5" bestFit="1" customWidth="1"/>
    <col min="9731" max="9731" width="22.42578125" style="5" customWidth="1"/>
    <col min="9732" max="9732" width="23.28515625" style="5" customWidth="1"/>
    <col min="9733" max="9733" width="19.42578125" style="5" customWidth="1"/>
    <col min="9734" max="9734" width="23" style="5" customWidth="1"/>
    <col min="9735" max="9735" width="16.42578125" style="5" bestFit="1" customWidth="1"/>
    <col min="9736" max="9736" width="17.140625" style="5" customWidth="1"/>
    <col min="9737" max="9737" width="16.28515625" style="5" customWidth="1"/>
    <col min="9738" max="9738" width="17.28515625" style="5" customWidth="1"/>
    <col min="9739" max="9739" width="17.42578125" style="5" customWidth="1"/>
    <col min="9740" max="9740" width="22.42578125" style="5" customWidth="1"/>
    <col min="9741" max="9741" width="15" style="5" customWidth="1"/>
    <col min="9742" max="9742" width="16.42578125" style="5" bestFit="1" customWidth="1"/>
    <col min="9743" max="9743" width="12.5703125" style="5" customWidth="1"/>
    <col min="9744" max="9744" width="9.140625" style="5"/>
    <col min="9745" max="9745" width="13.5703125" style="5" customWidth="1"/>
    <col min="9746" max="9746" width="31.5703125" style="5" customWidth="1"/>
    <col min="9747" max="9747" width="9.140625" style="5"/>
    <col min="9748" max="9748" width="9.85546875" style="5" customWidth="1"/>
    <col min="9749" max="9749" width="9.140625" style="5"/>
    <col min="9750" max="9751" width="13.5703125" style="5" bestFit="1" customWidth="1"/>
    <col min="9752" max="9752" width="16.42578125" style="5" bestFit="1" customWidth="1"/>
    <col min="9753" max="9753" width="13.5703125" style="5" bestFit="1" customWidth="1"/>
    <col min="9754" max="9984" width="9.140625" style="5"/>
    <col min="9985" max="9985" width="54.7109375" style="5" customWidth="1"/>
    <col min="9986" max="9986" width="22.85546875" style="5" bestFit="1" customWidth="1"/>
    <col min="9987" max="9987" width="22.42578125" style="5" customWidth="1"/>
    <col min="9988" max="9988" width="23.28515625" style="5" customWidth="1"/>
    <col min="9989" max="9989" width="19.42578125" style="5" customWidth="1"/>
    <col min="9990" max="9990" width="23" style="5" customWidth="1"/>
    <col min="9991" max="9991" width="16.42578125" style="5" bestFit="1" customWidth="1"/>
    <col min="9992" max="9992" width="17.140625" style="5" customWidth="1"/>
    <col min="9993" max="9993" width="16.28515625" style="5" customWidth="1"/>
    <col min="9994" max="9994" width="17.28515625" style="5" customWidth="1"/>
    <col min="9995" max="9995" width="17.42578125" style="5" customWidth="1"/>
    <col min="9996" max="9996" width="22.42578125" style="5" customWidth="1"/>
    <col min="9997" max="9997" width="15" style="5" customWidth="1"/>
    <col min="9998" max="9998" width="16.42578125" style="5" bestFit="1" customWidth="1"/>
    <col min="9999" max="9999" width="12.5703125" style="5" customWidth="1"/>
    <col min="10000" max="10000" width="9.140625" style="5"/>
    <col min="10001" max="10001" width="13.5703125" style="5" customWidth="1"/>
    <col min="10002" max="10002" width="31.5703125" style="5" customWidth="1"/>
    <col min="10003" max="10003" width="9.140625" style="5"/>
    <col min="10004" max="10004" width="9.85546875" style="5" customWidth="1"/>
    <col min="10005" max="10005" width="9.140625" style="5"/>
    <col min="10006" max="10007" width="13.5703125" style="5" bestFit="1" customWidth="1"/>
    <col min="10008" max="10008" width="16.42578125" style="5" bestFit="1" customWidth="1"/>
    <col min="10009" max="10009" width="13.5703125" style="5" bestFit="1" customWidth="1"/>
    <col min="10010" max="10240" width="9.140625" style="5"/>
    <col min="10241" max="10241" width="54.7109375" style="5" customWidth="1"/>
    <col min="10242" max="10242" width="22.85546875" style="5" bestFit="1" customWidth="1"/>
    <col min="10243" max="10243" width="22.42578125" style="5" customWidth="1"/>
    <col min="10244" max="10244" width="23.28515625" style="5" customWidth="1"/>
    <col min="10245" max="10245" width="19.42578125" style="5" customWidth="1"/>
    <col min="10246" max="10246" width="23" style="5" customWidth="1"/>
    <col min="10247" max="10247" width="16.42578125" style="5" bestFit="1" customWidth="1"/>
    <col min="10248" max="10248" width="17.140625" style="5" customWidth="1"/>
    <col min="10249" max="10249" width="16.28515625" style="5" customWidth="1"/>
    <col min="10250" max="10250" width="17.28515625" style="5" customWidth="1"/>
    <col min="10251" max="10251" width="17.42578125" style="5" customWidth="1"/>
    <col min="10252" max="10252" width="22.42578125" style="5" customWidth="1"/>
    <col min="10253" max="10253" width="15" style="5" customWidth="1"/>
    <col min="10254" max="10254" width="16.42578125" style="5" bestFit="1" customWidth="1"/>
    <col min="10255" max="10255" width="12.5703125" style="5" customWidth="1"/>
    <col min="10256" max="10256" width="9.140625" style="5"/>
    <col min="10257" max="10257" width="13.5703125" style="5" customWidth="1"/>
    <col min="10258" max="10258" width="31.5703125" style="5" customWidth="1"/>
    <col min="10259" max="10259" width="9.140625" style="5"/>
    <col min="10260" max="10260" width="9.85546875" style="5" customWidth="1"/>
    <col min="10261" max="10261" width="9.140625" style="5"/>
    <col min="10262" max="10263" width="13.5703125" style="5" bestFit="1" customWidth="1"/>
    <col min="10264" max="10264" width="16.42578125" style="5" bestFit="1" customWidth="1"/>
    <col min="10265" max="10265" width="13.5703125" style="5" bestFit="1" customWidth="1"/>
    <col min="10266" max="10496" width="9.140625" style="5"/>
    <col min="10497" max="10497" width="54.7109375" style="5" customWidth="1"/>
    <col min="10498" max="10498" width="22.85546875" style="5" bestFit="1" customWidth="1"/>
    <col min="10499" max="10499" width="22.42578125" style="5" customWidth="1"/>
    <col min="10500" max="10500" width="23.28515625" style="5" customWidth="1"/>
    <col min="10501" max="10501" width="19.42578125" style="5" customWidth="1"/>
    <col min="10502" max="10502" width="23" style="5" customWidth="1"/>
    <col min="10503" max="10503" width="16.42578125" style="5" bestFit="1" customWidth="1"/>
    <col min="10504" max="10504" width="17.140625" style="5" customWidth="1"/>
    <col min="10505" max="10505" width="16.28515625" style="5" customWidth="1"/>
    <col min="10506" max="10506" width="17.28515625" style="5" customWidth="1"/>
    <col min="10507" max="10507" width="17.42578125" style="5" customWidth="1"/>
    <col min="10508" max="10508" width="22.42578125" style="5" customWidth="1"/>
    <col min="10509" max="10509" width="15" style="5" customWidth="1"/>
    <col min="10510" max="10510" width="16.42578125" style="5" bestFit="1" customWidth="1"/>
    <col min="10511" max="10511" width="12.5703125" style="5" customWidth="1"/>
    <col min="10512" max="10512" width="9.140625" style="5"/>
    <col min="10513" max="10513" width="13.5703125" style="5" customWidth="1"/>
    <col min="10514" max="10514" width="31.5703125" style="5" customWidth="1"/>
    <col min="10515" max="10515" width="9.140625" style="5"/>
    <col min="10516" max="10516" width="9.85546875" style="5" customWidth="1"/>
    <col min="10517" max="10517" width="9.140625" style="5"/>
    <col min="10518" max="10519" width="13.5703125" style="5" bestFit="1" customWidth="1"/>
    <col min="10520" max="10520" width="16.42578125" style="5" bestFit="1" customWidth="1"/>
    <col min="10521" max="10521" width="13.5703125" style="5" bestFit="1" customWidth="1"/>
    <col min="10522" max="10752" width="9.140625" style="5"/>
    <col min="10753" max="10753" width="54.7109375" style="5" customWidth="1"/>
    <col min="10754" max="10754" width="22.85546875" style="5" bestFit="1" customWidth="1"/>
    <col min="10755" max="10755" width="22.42578125" style="5" customWidth="1"/>
    <col min="10756" max="10756" width="23.28515625" style="5" customWidth="1"/>
    <col min="10757" max="10757" width="19.42578125" style="5" customWidth="1"/>
    <col min="10758" max="10758" width="23" style="5" customWidth="1"/>
    <col min="10759" max="10759" width="16.42578125" style="5" bestFit="1" customWidth="1"/>
    <col min="10760" max="10760" width="17.140625" style="5" customWidth="1"/>
    <col min="10761" max="10761" width="16.28515625" style="5" customWidth="1"/>
    <col min="10762" max="10762" width="17.28515625" style="5" customWidth="1"/>
    <col min="10763" max="10763" width="17.42578125" style="5" customWidth="1"/>
    <col min="10764" max="10764" width="22.42578125" style="5" customWidth="1"/>
    <col min="10765" max="10765" width="15" style="5" customWidth="1"/>
    <col min="10766" max="10766" width="16.42578125" style="5" bestFit="1" customWidth="1"/>
    <col min="10767" max="10767" width="12.5703125" style="5" customWidth="1"/>
    <col min="10768" max="10768" width="9.140625" style="5"/>
    <col min="10769" max="10769" width="13.5703125" style="5" customWidth="1"/>
    <col min="10770" max="10770" width="31.5703125" style="5" customWidth="1"/>
    <col min="10771" max="10771" width="9.140625" style="5"/>
    <col min="10772" max="10772" width="9.85546875" style="5" customWidth="1"/>
    <col min="10773" max="10773" width="9.140625" style="5"/>
    <col min="10774" max="10775" width="13.5703125" style="5" bestFit="1" customWidth="1"/>
    <col min="10776" max="10776" width="16.42578125" style="5" bestFit="1" customWidth="1"/>
    <col min="10777" max="10777" width="13.5703125" style="5" bestFit="1" customWidth="1"/>
    <col min="10778" max="11008" width="9.140625" style="5"/>
    <col min="11009" max="11009" width="54.7109375" style="5" customWidth="1"/>
    <col min="11010" max="11010" width="22.85546875" style="5" bestFit="1" customWidth="1"/>
    <col min="11011" max="11011" width="22.42578125" style="5" customWidth="1"/>
    <col min="11012" max="11012" width="23.28515625" style="5" customWidth="1"/>
    <col min="11013" max="11013" width="19.42578125" style="5" customWidth="1"/>
    <col min="11014" max="11014" width="23" style="5" customWidth="1"/>
    <col min="11015" max="11015" width="16.42578125" style="5" bestFit="1" customWidth="1"/>
    <col min="11016" max="11016" width="17.140625" style="5" customWidth="1"/>
    <col min="11017" max="11017" width="16.28515625" style="5" customWidth="1"/>
    <col min="11018" max="11018" width="17.28515625" style="5" customWidth="1"/>
    <col min="11019" max="11019" width="17.42578125" style="5" customWidth="1"/>
    <col min="11020" max="11020" width="22.42578125" style="5" customWidth="1"/>
    <col min="11021" max="11021" width="15" style="5" customWidth="1"/>
    <col min="11022" max="11022" width="16.42578125" style="5" bestFit="1" customWidth="1"/>
    <col min="11023" max="11023" width="12.5703125" style="5" customWidth="1"/>
    <col min="11024" max="11024" width="9.140625" style="5"/>
    <col min="11025" max="11025" width="13.5703125" style="5" customWidth="1"/>
    <col min="11026" max="11026" width="31.5703125" style="5" customWidth="1"/>
    <col min="11027" max="11027" width="9.140625" style="5"/>
    <col min="11028" max="11028" width="9.85546875" style="5" customWidth="1"/>
    <col min="11029" max="11029" width="9.140625" style="5"/>
    <col min="11030" max="11031" width="13.5703125" style="5" bestFit="1" customWidth="1"/>
    <col min="11032" max="11032" width="16.42578125" style="5" bestFit="1" customWidth="1"/>
    <col min="11033" max="11033" width="13.5703125" style="5" bestFit="1" customWidth="1"/>
    <col min="11034" max="11264" width="9.140625" style="5"/>
    <col min="11265" max="11265" width="54.7109375" style="5" customWidth="1"/>
    <col min="11266" max="11266" width="22.85546875" style="5" bestFit="1" customWidth="1"/>
    <col min="11267" max="11267" width="22.42578125" style="5" customWidth="1"/>
    <col min="11268" max="11268" width="23.28515625" style="5" customWidth="1"/>
    <col min="11269" max="11269" width="19.42578125" style="5" customWidth="1"/>
    <col min="11270" max="11270" width="23" style="5" customWidth="1"/>
    <col min="11271" max="11271" width="16.42578125" style="5" bestFit="1" customWidth="1"/>
    <col min="11272" max="11272" width="17.140625" style="5" customWidth="1"/>
    <col min="11273" max="11273" width="16.28515625" style="5" customWidth="1"/>
    <col min="11274" max="11274" width="17.28515625" style="5" customWidth="1"/>
    <col min="11275" max="11275" width="17.42578125" style="5" customWidth="1"/>
    <col min="11276" max="11276" width="22.42578125" style="5" customWidth="1"/>
    <col min="11277" max="11277" width="15" style="5" customWidth="1"/>
    <col min="11278" max="11278" width="16.42578125" style="5" bestFit="1" customWidth="1"/>
    <col min="11279" max="11279" width="12.5703125" style="5" customWidth="1"/>
    <col min="11280" max="11280" width="9.140625" style="5"/>
    <col min="11281" max="11281" width="13.5703125" style="5" customWidth="1"/>
    <col min="11282" max="11282" width="31.5703125" style="5" customWidth="1"/>
    <col min="11283" max="11283" width="9.140625" style="5"/>
    <col min="11284" max="11284" width="9.85546875" style="5" customWidth="1"/>
    <col min="11285" max="11285" width="9.140625" style="5"/>
    <col min="11286" max="11287" width="13.5703125" style="5" bestFit="1" customWidth="1"/>
    <col min="11288" max="11288" width="16.42578125" style="5" bestFit="1" customWidth="1"/>
    <col min="11289" max="11289" width="13.5703125" style="5" bestFit="1" customWidth="1"/>
    <col min="11290" max="11520" width="9.140625" style="5"/>
    <col min="11521" max="11521" width="54.7109375" style="5" customWidth="1"/>
    <col min="11522" max="11522" width="22.85546875" style="5" bestFit="1" customWidth="1"/>
    <col min="11523" max="11523" width="22.42578125" style="5" customWidth="1"/>
    <col min="11524" max="11524" width="23.28515625" style="5" customWidth="1"/>
    <col min="11525" max="11525" width="19.42578125" style="5" customWidth="1"/>
    <col min="11526" max="11526" width="23" style="5" customWidth="1"/>
    <col min="11527" max="11527" width="16.42578125" style="5" bestFit="1" customWidth="1"/>
    <col min="11528" max="11528" width="17.140625" style="5" customWidth="1"/>
    <col min="11529" max="11529" width="16.28515625" style="5" customWidth="1"/>
    <col min="11530" max="11530" width="17.28515625" style="5" customWidth="1"/>
    <col min="11531" max="11531" width="17.42578125" style="5" customWidth="1"/>
    <col min="11532" max="11532" width="22.42578125" style="5" customWidth="1"/>
    <col min="11533" max="11533" width="15" style="5" customWidth="1"/>
    <col min="11534" max="11534" width="16.42578125" style="5" bestFit="1" customWidth="1"/>
    <col min="11535" max="11535" width="12.5703125" style="5" customWidth="1"/>
    <col min="11536" max="11536" width="9.140625" style="5"/>
    <col min="11537" max="11537" width="13.5703125" style="5" customWidth="1"/>
    <col min="11538" max="11538" width="31.5703125" style="5" customWidth="1"/>
    <col min="11539" max="11539" width="9.140625" style="5"/>
    <col min="11540" max="11540" width="9.85546875" style="5" customWidth="1"/>
    <col min="11541" max="11541" width="9.140625" style="5"/>
    <col min="11542" max="11543" width="13.5703125" style="5" bestFit="1" customWidth="1"/>
    <col min="11544" max="11544" width="16.42578125" style="5" bestFit="1" customWidth="1"/>
    <col min="11545" max="11545" width="13.5703125" style="5" bestFit="1" customWidth="1"/>
    <col min="11546" max="11776" width="9.140625" style="5"/>
    <col min="11777" max="11777" width="54.7109375" style="5" customWidth="1"/>
    <col min="11778" max="11778" width="22.85546875" style="5" bestFit="1" customWidth="1"/>
    <col min="11779" max="11779" width="22.42578125" style="5" customWidth="1"/>
    <col min="11780" max="11780" width="23.28515625" style="5" customWidth="1"/>
    <col min="11781" max="11781" width="19.42578125" style="5" customWidth="1"/>
    <col min="11782" max="11782" width="23" style="5" customWidth="1"/>
    <col min="11783" max="11783" width="16.42578125" style="5" bestFit="1" customWidth="1"/>
    <col min="11784" max="11784" width="17.140625" style="5" customWidth="1"/>
    <col min="11785" max="11785" width="16.28515625" style="5" customWidth="1"/>
    <col min="11786" max="11786" width="17.28515625" style="5" customWidth="1"/>
    <col min="11787" max="11787" width="17.42578125" style="5" customWidth="1"/>
    <col min="11788" max="11788" width="22.42578125" style="5" customWidth="1"/>
    <col min="11789" max="11789" width="15" style="5" customWidth="1"/>
    <col min="11790" max="11790" width="16.42578125" style="5" bestFit="1" customWidth="1"/>
    <col min="11791" max="11791" width="12.5703125" style="5" customWidth="1"/>
    <col min="11792" max="11792" width="9.140625" style="5"/>
    <col min="11793" max="11793" width="13.5703125" style="5" customWidth="1"/>
    <col min="11794" max="11794" width="31.5703125" style="5" customWidth="1"/>
    <col min="11795" max="11795" width="9.140625" style="5"/>
    <col min="11796" max="11796" width="9.85546875" style="5" customWidth="1"/>
    <col min="11797" max="11797" width="9.140625" style="5"/>
    <col min="11798" max="11799" width="13.5703125" style="5" bestFit="1" customWidth="1"/>
    <col min="11800" max="11800" width="16.42578125" style="5" bestFit="1" customWidth="1"/>
    <col min="11801" max="11801" width="13.5703125" style="5" bestFit="1" customWidth="1"/>
    <col min="11802" max="12032" width="9.140625" style="5"/>
    <col min="12033" max="12033" width="54.7109375" style="5" customWidth="1"/>
    <col min="12034" max="12034" width="22.85546875" style="5" bestFit="1" customWidth="1"/>
    <col min="12035" max="12035" width="22.42578125" style="5" customWidth="1"/>
    <col min="12036" max="12036" width="23.28515625" style="5" customWidth="1"/>
    <col min="12037" max="12037" width="19.42578125" style="5" customWidth="1"/>
    <col min="12038" max="12038" width="23" style="5" customWidth="1"/>
    <col min="12039" max="12039" width="16.42578125" style="5" bestFit="1" customWidth="1"/>
    <col min="12040" max="12040" width="17.140625" style="5" customWidth="1"/>
    <col min="12041" max="12041" width="16.28515625" style="5" customWidth="1"/>
    <col min="12042" max="12042" width="17.28515625" style="5" customWidth="1"/>
    <col min="12043" max="12043" width="17.42578125" style="5" customWidth="1"/>
    <col min="12044" max="12044" width="22.42578125" style="5" customWidth="1"/>
    <col min="12045" max="12045" width="15" style="5" customWidth="1"/>
    <col min="12046" max="12046" width="16.42578125" style="5" bestFit="1" customWidth="1"/>
    <col min="12047" max="12047" width="12.5703125" style="5" customWidth="1"/>
    <col min="12048" max="12048" width="9.140625" style="5"/>
    <col min="12049" max="12049" width="13.5703125" style="5" customWidth="1"/>
    <col min="12050" max="12050" width="31.5703125" style="5" customWidth="1"/>
    <col min="12051" max="12051" width="9.140625" style="5"/>
    <col min="12052" max="12052" width="9.85546875" style="5" customWidth="1"/>
    <col min="12053" max="12053" width="9.140625" style="5"/>
    <col min="12054" max="12055" width="13.5703125" style="5" bestFit="1" customWidth="1"/>
    <col min="12056" max="12056" width="16.42578125" style="5" bestFit="1" customWidth="1"/>
    <col min="12057" max="12057" width="13.5703125" style="5" bestFit="1" customWidth="1"/>
    <col min="12058" max="12288" width="9.140625" style="5"/>
    <col min="12289" max="12289" width="54.7109375" style="5" customWidth="1"/>
    <col min="12290" max="12290" width="22.85546875" style="5" bestFit="1" customWidth="1"/>
    <col min="12291" max="12291" width="22.42578125" style="5" customWidth="1"/>
    <col min="12292" max="12292" width="23.28515625" style="5" customWidth="1"/>
    <col min="12293" max="12293" width="19.42578125" style="5" customWidth="1"/>
    <col min="12294" max="12294" width="23" style="5" customWidth="1"/>
    <col min="12295" max="12295" width="16.42578125" style="5" bestFit="1" customWidth="1"/>
    <col min="12296" max="12296" width="17.140625" style="5" customWidth="1"/>
    <col min="12297" max="12297" width="16.28515625" style="5" customWidth="1"/>
    <col min="12298" max="12298" width="17.28515625" style="5" customWidth="1"/>
    <col min="12299" max="12299" width="17.42578125" style="5" customWidth="1"/>
    <col min="12300" max="12300" width="22.42578125" style="5" customWidth="1"/>
    <col min="12301" max="12301" width="15" style="5" customWidth="1"/>
    <col min="12302" max="12302" width="16.42578125" style="5" bestFit="1" customWidth="1"/>
    <col min="12303" max="12303" width="12.5703125" style="5" customWidth="1"/>
    <col min="12304" max="12304" width="9.140625" style="5"/>
    <col min="12305" max="12305" width="13.5703125" style="5" customWidth="1"/>
    <col min="12306" max="12306" width="31.5703125" style="5" customWidth="1"/>
    <col min="12307" max="12307" width="9.140625" style="5"/>
    <col min="12308" max="12308" width="9.85546875" style="5" customWidth="1"/>
    <col min="12309" max="12309" width="9.140625" style="5"/>
    <col min="12310" max="12311" width="13.5703125" style="5" bestFit="1" customWidth="1"/>
    <col min="12312" max="12312" width="16.42578125" style="5" bestFit="1" customWidth="1"/>
    <col min="12313" max="12313" width="13.5703125" style="5" bestFit="1" customWidth="1"/>
    <col min="12314" max="12544" width="9.140625" style="5"/>
    <col min="12545" max="12545" width="54.7109375" style="5" customWidth="1"/>
    <col min="12546" max="12546" width="22.85546875" style="5" bestFit="1" customWidth="1"/>
    <col min="12547" max="12547" width="22.42578125" style="5" customWidth="1"/>
    <col min="12548" max="12548" width="23.28515625" style="5" customWidth="1"/>
    <col min="12549" max="12549" width="19.42578125" style="5" customWidth="1"/>
    <col min="12550" max="12550" width="23" style="5" customWidth="1"/>
    <col min="12551" max="12551" width="16.42578125" style="5" bestFit="1" customWidth="1"/>
    <col min="12552" max="12552" width="17.140625" style="5" customWidth="1"/>
    <col min="12553" max="12553" width="16.28515625" style="5" customWidth="1"/>
    <col min="12554" max="12554" width="17.28515625" style="5" customWidth="1"/>
    <col min="12555" max="12555" width="17.42578125" style="5" customWidth="1"/>
    <col min="12556" max="12556" width="22.42578125" style="5" customWidth="1"/>
    <col min="12557" max="12557" width="15" style="5" customWidth="1"/>
    <col min="12558" max="12558" width="16.42578125" style="5" bestFit="1" customWidth="1"/>
    <col min="12559" max="12559" width="12.5703125" style="5" customWidth="1"/>
    <col min="12560" max="12560" width="9.140625" style="5"/>
    <col min="12561" max="12561" width="13.5703125" style="5" customWidth="1"/>
    <col min="12562" max="12562" width="31.5703125" style="5" customWidth="1"/>
    <col min="12563" max="12563" width="9.140625" style="5"/>
    <col min="12564" max="12564" width="9.85546875" style="5" customWidth="1"/>
    <col min="12565" max="12565" width="9.140625" style="5"/>
    <col min="12566" max="12567" width="13.5703125" style="5" bestFit="1" customWidth="1"/>
    <col min="12568" max="12568" width="16.42578125" style="5" bestFit="1" customWidth="1"/>
    <col min="12569" max="12569" width="13.5703125" style="5" bestFit="1" customWidth="1"/>
    <col min="12570" max="12800" width="9.140625" style="5"/>
    <col min="12801" max="12801" width="54.7109375" style="5" customWidth="1"/>
    <col min="12802" max="12802" width="22.85546875" style="5" bestFit="1" customWidth="1"/>
    <col min="12803" max="12803" width="22.42578125" style="5" customWidth="1"/>
    <col min="12804" max="12804" width="23.28515625" style="5" customWidth="1"/>
    <col min="12805" max="12805" width="19.42578125" style="5" customWidth="1"/>
    <col min="12806" max="12806" width="23" style="5" customWidth="1"/>
    <col min="12807" max="12807" width="16.42578125" style="5" bestFit="1" customWidth="1"/>
    <col min="12808" max="12808" width="17.140625" style="5" customWidth="1"/>
    <col min="12809" max="12809" width="16.28515625" style="5" customWidth="1"/>
    <col min="12810" max="12810" width="17.28515625" style="5" customWidth="1"/>
    <col min="12811" max="12811" width="17.42578125" style="5" customWidth="1"/>
    <col min="12812" max="12812" width="22.42578125" style="5" customWidth="1"/>
    <col min="12813" max="12813" width="15" style="5" customWidth="1"/>
    <col min="12814" max="12814" width="16.42578125" style="5" bestFit="1" customWidth="1"/>
    <col min="12815" max="12815" width="12.5703125" style="5" customWidth="1"/>
    <col min="12816" max="12816" width="9.140625" style="5"/>
    <col min="12817" max="12817" width="13.5703125" style="5" customWidth="1"/>
    <col min="12818" max="12818" width="31.5703125" style="5" customWidth="1"/>
    <col min="12819" max="12819" width="9.140625" style="5"/>
    <col min="12820" max="12820" width="9.85546875" style="5" customWidth="1"/>
    <col min="12821" max="12821" width="9.140625" style="5"/>
    <col min="12822" max="12823" width="13.5703125" style="5" bestFit="1" customWidth="1"/>
    <col min="12824" max="12824" width="16.42578125" style="5" bestFit="1" customWidth="1"/>
    <col min="12825" max="12825" width="13.5703125" style="5" bestFit="1" customWidth="1"/>
    <col min="12826" max="13056" width="9.140625" style="5"/>
    <col min="13057" max="13057" width="54.7109375" style="5" customWidth="1"/>
    <col min="13058" max="13058" width="22.85546875" style="5" bestFit="1" customWidth="1"/>
    <col min="13059" max="13059" width="22.42578125" style="5" customWidth="1"/>
    <col min="13060" max="13060" width="23.28515625" style="5" customWidth="1"/>
    <col min="13061" max="13061" width="19.42578125" style="5" customWidth="1"/>
    <col min="13062" max="13062" width="23" style="5" customWidth="1"/>
    <col min="13063" max="13063" width="16.42578125" style="5" bestFit="1" customWidth="1"/>
    <col min="13064" max="13064" width="17.140625" style="5" customWidth="1"/>
    <col min="13065" max="13065" width="16.28515625" style="5" customWidth="1"/>
    <col min="13066" max="13066" width="17.28515625" style="5" customWidth="1"/>
    <col min="13067" max="13067" width="17.42578125" style="5" customWidth="1"/>
    <col min="13068" max="13068" width="22.42578125" style="5" customWidth="1"/>
    <col min="13069" max="13069" width="15" style="5" customWidth="1"/>
    <col min="13070" max="13070" width="16.42578125" style="5" bestFit="1" customWidth="1"/>
    <col min="13071" max="13071" width="12.5703125" style="5" customWidth="1"/>
    <col min="13072" max="13072" width="9.140625" style="5"/>
    <col min="13073" max="13073" width="13.5703125" style="5" customWidth="1"/>
    <col min="13074" max="13074" width="31.5703125" style="5" customWidth="1"/>
    <col min="13075" max="13075" width="9.140625" style="5"/>
    <col min="13076" max="13076" width="9.85546875" style="5" customWidth="1"/>
    <col min="13077" max="13077" width="9.140625" style="5"/>
    <col min="13078" max="13079" width="13.5703125" style="5" bestFit="1" customWidth="1"/>
    <col min="13080" max="13080" width="16.42578125" style="5" bestFit="1" customWidth="1"/>
    <col min="13081" max="13081" width="13.5703125" style="5" bestFit="1" customWidth="1"/>
    <col min="13082" max="13312" width="9.140625" style="5"/>
    <col min="13313" max="13313" width="54.7109375" style="5" customWidth="1"/>
    <col min="13314" max="13314" width="22.85546875" style="5" bestFit="1" customWidth="1"/>
    <col min="13315" max="13315" width="22.42578125" style="5" customWidth="1"/>
    <col min="13316" max="13316" width="23.28515625" style="5" customWidth="1"/>
    <col min="13317" max="13317" width="19.42578125" style="5" customWidth="1"/>
    <col min="13318" max="13318" width="23" style="5" customWidth="1"/>
    <col min="13319" max="13319" width="16.42578125" style="5" bestFit="1" customWidth="1"/>
    <col min="13320" max="13320" width="17.140625" style="5" customWidth="1"/>
    <col min="13321" max="13321" width="16.28515625" style="5" customWidth="1"/>
    <col min="13322" max="13322" width="17.28515625" style="5" customWidth="1"/>
    <col min="13323" max="13323" width="17.42578125" style="5" customWidth="1"/>
    <col min="13324" max="13324" width="22.42578125" style="5" customWidth="1"/>
    <col min="13325" max="13325" width="15" style="5" customWidth="1"/>
    <col min="13326" max="13326" width="16.42578125" style="5" bestFit="1" customWidth="1"/>
    <col min="13327" max="13327" width="12.5703125" style="5" customWidth="1"/>
    <col min="13328" max="13328" width="9.140625" style="5"/>
    <col min="13329" max="13329" width="13.5703125" style="5" customWidth="1"/>
    <col min="13330" max="13330" width="31.5703125" style="5" customWidth="1"/>
    <col min="13331" max="13331" width="9.140625" style="5"/>
    <col min="13332" max="13332" width="9.85546875" style="5" customWidth="1"/>
    <col min="13333" max="13333" width="9.140625" style="5"/>
    <col min="13334" max="13335" width="13.5703125" style="5" bestFit="1" customWidth="1"/>
    <col min="13336" max="13336" width="16.42578125" style="5" bestFit="1" customWidth="1"/>
    <col min="13337" max="13337" width="13.5703125" style="5" bestFit="1" customWidth="1"/>
    <col min="13338" max="13568" width="9.140625" style="5"/>
    <col min="13569" max="13569" width="54.7109375" style="5" customWidth="1"/>
    <col min="13570" max="13570" width="22.85546875" style="5" bestFit="1" customWidth="1"/>
    <col min="13571" max="13571" width="22.42578125" style="5" customWidth="1"/>
    <col min="13572" max="13572" width="23.28515625" style="5" customWidth="1"/>
    <col min="13573" max="13573" width="19.42578125" style="5" customWidth="1"/>
    <col min="13574" max="13574" width="23" style="5" customWidth="1"/>
    <col min="13575" max="13575" width="16.42578125" style="5" bestFit="1" customWidth="1"/>
    <col min="13576" max="13576" width="17.140625" style="5" customWidth="1"/>
    <col min="13577" max="13577" width="16.28515625" style="5" customWidth="1"/>
    <col min="13578" max="13578" width="17.28515625" style="5" customWidth="1"/>
    <col min="13579" max="13579" width="17.42578125" style="5" customWidth="1"/>
    <col min="13580" max="13580" width="22.42578125" style="5" customWidth="1"/>
    <col min="13581" max="13581" width="15" style="5" customWidth="1"/>
    <col min="13582" max="13582" width="16.42578125" style="5" bestFit="1" customWidth="1"/>
    <col min="13583" max="13583" width="12.5703125" style="5" customWidth="1"/>
    <col min="13584" max="13584" width="9.140625" style="5"/>
    <col min="13585" max="13585" width="13.5703125" style="5" customWidth="1"/>
    <col min="13586" max="13586" width="31.5703125" style="5" customWidth="1"/>
    <col min="13587" max="13587" width="9.140625" style="5"/>
    <col min="13588" max="13588" width="9.85546875" style="5" customWidth="1"/>
    <col min="13589" max="13589" width="9.140625" style="5"/>
    <col min="13590" max="13591" width="13.5703125" style="5" bestFit="1" customWidth="1"/>
    <col min="13592" max="13592" width="16.42578125" style="5" bestFit="1" customWidth="1"/>
    <col min="13593" max="13593" width="13.5703125" style="5" bestFit="1" customWidth="1"/>
    <col min="13594" max="13824" width="9.140625" style="5"/>
    <col min="13825" max="13825" width="54.7109375" style="5" customWidth="1"/>
    <col min="13826" max="13826" width="22.85546875" style="5" bestFit="1" customWidth="1"/>
    <col min="13827" max="13827" width="22.42578125" style="5" customWidth="1"/>
    <col min="13828" max="13828" width="23.28515625" style="5" customWidth="1"/>
    <col min="13829" max="13829" width="19.42578125" style="5" customWidth="1"/>
    <col min="13830" max="13830" width="23" style="5" customWidth="1"/>
    <col min="13831" max="13831" width="16.42578125" style="5" bestFit="1" customWidth="1"/>
    <col min="13832" max="13832" width="17.140625" style="5" customWidth="1"/>
    <col min="13833" max="13833" width="16.28515625" style="5" customWidth="1"/>
    <col min="13834" max="13834" width="17.28515625" style="5" customWidth="1"/>
    <col min="13835" max="13835" width="17.42578125" style="5" customWidth="1"/>
    <col min="13836" max="13836" width="22.42578125" style="5" customWidth="1"/>
    <col min="13837" max="13837" width="15" style="5" customWidth="1"/>
    <col min="13838" max="13838" width="16.42578125" style="5" bestFit="1" customWidth="1"/>
    <col min="13839" max="13839" width="12.5703125" style="5" customWidth="1"/>
    <col min="13840" max="13840" width="9.140625" style="5"/>
    <col min="13841" max="13841" width="13.5703125" style="5" customWidth="1"/>
    <col min="13842" max="13842" width="31.5703125" style="5" customWidth="1"/>
    <col min="13843" max="13843" width="9.140625" style="5"/>
    <col min="13844" max="13844" width="9.85546875" style="5" customWidth="1"/>
    <col min="13845" max="13845" width="9.140625" style="5"/>
    <col min="13846" max="13847" width="13.5703125" style="5" bestFit="1" customWidth="1"/>
    <col min="13848" max="13848" width="16.42578125" style="5" bestFit="1" customWidth="1"/>
    <col min="13849" max="13849" width="13.5703125" style="5" bestFit="1" customWidth="1"/>
    <col min="13850" max="14080" width="9.140625" style="5"/>
    <col min="14081" max="14081" width="54.7109375" style="5" customWidth="1"/>
    <col min="14082" max="14082" width="22.85546875" style="5" bestFit="1" customWidth="1"/>
    <col min="14083" max="14083" width="22.42578125" style="5" customWidth="1"/>
    <col min="14084" max="14084" width="23.28515625" style="5" customWidth="1"/>
    <col min="14085" max="14085" width="19.42578125" style="5" customWidth="1"/>
    <col min="14086" max="14086" width="23" style="5" customWidth="1"/>
    <col min="14087" max="14087" width="16.42578125" style="5" bestFit="1" customWidth="1"/>
    <col min="14088" max="14088" width="17.140625" style="5" customWidth="1"/>
    <col min="14089" max="14089" width="16.28515625" style="5" customWidth="1"/>
    <col min="14090" max="14090" width="17.28515625" style="5" customWidth="1"/>
    <col min="14091" max="14091" width="17.42578125" style="5" customWidth="1"/>
    <col min="14092" max="14092" width="22.42578125" style="5" customWidth="1"/>
    <col min="14093" max="14093" width="15" style="5" customWidth="1"/>
    <col min="14094" max="14094" width="16.42578125" style="5" bestFit="1" customWidth="1"/>
    <col min="14095" max="14095" width="12.5703125" style="5" customWidth="1"/>
    <col min="14096" max="14096" width="9.140625" style="5"/>
    <col min="14097" max="14097" width="13.5703125" style="5" customWidth="1"/>
    <col min="14098" max="14098" width="31.5703125" style="5" customWidth="1"/>
    <col min="14099" max="14099" width="9.140625" style="5"/>
    <col min="14100" max="14100" width="9.85546875" style="5" customWidth="1"/>
    <col min="14101" max="14101" width="9.140625" style="5"/>
    <col min="14102" max="14103" width="13.5703125" style="5" bestFit="1" customWidth="1"/>
    <col min="14104" max="14104" width="16.42578125" style="5" bestFit="1" customWidth="1"/>
    <col min="14105" max="14105" width="13.5703125" style="5" bestFit="1" customWidth="1"/>
    <col min="14106" max="14336" width="9.140625" style="5"/>
    <col min="14337" max="14337" width="54.7109375" style="5" customWidth="1"/>
    <col min="14338" max="14338" width="22.85546875" style="5" bestFit="1" customWidth="1"/>
    <col min="14339" max="14339" width="22.42578125" style="5" customWidth="1"/>
    <col min="14340" max="14340" width="23.28515625" style="5" customWidth="1"/>
    <col min="14341" max="14341" width="19.42578125" style="5" customWidth="1"/>
    <col min="14342" max="14342" width="23" style="5" customWidth="1"/>
    <col min="14343" max="14343" width="16.42578125" style="5" bestFit="1" customWidth="1"/>
    <col min="14344" max="14344" width="17.140625" style="5" customWidth="1"/>
    <col min="14345" max="14345" width="16.28515625" style="5" customWidth="1"/>
    <col min="14346" max="14346" width="17.28515625" style="5" customWidth="1"/>
    <col min="14347" max="14347" width="17.42578125" style="5" customWidth="1"/>
    <col min="14348" max="14348" width="22.42578125" style="5" customWidth="1"/>
    <col min="14349" max="14349" width="15" style="5" customWidth="1"/>
    <col min="14350" max="14350" width="16.42578125" style="5" bestFit="1" customWidth="1"/>
    <col min="14351" max="14351" width="12.5703125" style="5" customWidth="1"/>
    <col min="14352" max="14352" width="9.140625" style="5"/>
    <col min="14353" max="14353" width="13.5703125" style="5" customWidth="1"/>
    <col min="14354" max="14354" width="31.5703125" style="5" customWidth="1"/>
    <col min="14355" max="14355" width="9.140625" style="5"/>
    <col min="14356" max="14356" width="9.85546875" style="5" customWidth="1"/>
    <col min="14357" max="14357" width="9.140625" style="5"/>
    <col min="14358" max="14359" width="13.5703125" style="5" bestFit="1" customWidth="1"/>
    <col min="14360" max="14360" width="16.42578125" style="5" bestFit="1" customWidth="1"/>
    <col min="14361" max="14361" width="13.5703125" style="5" bestFit="1" customWidth="1"/>
    <col min="14362" max="14592" width="9.140625" style="5"/>
    <col min="14593" max="14593" width="54.7109375" style="5" customWidth="1"/>
    <col min="14594" max="14594" width="22.85546875" style="5" bestFit="1" customWidth="1"/>
    <col min="14595" max="14595" width="22.42578125" style="5" customWidth="1"/>
    <col min="14596" max="14596" width="23.28515625" style="5" customWidth="1"/>
    <col min="14597" max="14597" width="19.42578125" style="5" customWidth="1"/>
    <col min="14598" max="14598" width="23" style="5" customWidth="1"/>
    <col min="14599" max="14599" width="16.42578125" style="5" bestFit="1" customWidth="1"/>
    <col min="14600" max="14600" width="17.140625" style="5" customWidth="1"/>
    <col min="14601" max="14601" width="16.28515625" style="5" customWidth="1"/>
    <col min="14602" max="14602" width="17.28515625" style="5" customWidth="1"/>
    <col min="14603" max="14603" width="17.42578125" style="5" customWidth="1"/>
    <col min="14604" max="14604" width="22.42578125" style="5" customWidth="1"/>
    <col min="14605" max="14605" width="15" style="5" customWidth="1"/>
    <col min="14606" max="14606" width="16.42578125" style="5" bestFit="1" customWidth="1"/>
    <col min="14607" max="14607" width="12.5703125" style="5" customWidth="1"/>
    <col min="14608" max="14608" width="9.140625" style="5"/>
    <col min="14609" max="14609" width="13.5703125" style="5" customWidth="1"/>
    <col min="14610" max="14610" width="31.5703125" style="5" customWidth="1"/>
    <col min="14611" max="14611" width="9.140625" style="5"/>
    <col min="14612" max="14612" width="9.85546875" style="5" customWidth="1"/>
    <col min="14613" max="14613" width="9.140625" style="5"/>
    <col min="14614" max="14615" width="13.5703125" style="5" bestFit="1" customWidth="1"/>
    <col min="14616" max="14616" width="16.42578125" style="5" bestFit="1" customWidth="1"/>
    <col min="14617" max="14617" width="13.5703125" style="5" bestFit="1" customWidth="1"/>
    <col min="14618" max="14848" width="9.140625" style="5"/>
    <col min="14849" max="14849" width="54.7109375" style="5" customWidth="1"/>
    <col min="14850" max="14850" width="22.85546875" style="5" bestFit="1" customWidth="1"/>
    <col min="14851" max="14851" width="22.42578125" style="5" customWidth="1"/>
    <col min="14852" max="14852" width="23.28515625" style="5" customWidth="1"/>
    <col min="14853" max="14853" width="19.42578125" style="5" customWidth="1"/>
    <col min="14854" max="14854" width="23" style="5" customWidth="1"/>
    <col min="14855" max="14855" width="16.42578125" style="5" bestFit="1" customWidth="1"/>
    <col min="14856" max="14856" width="17.140625" style="5" customWidth="1"/>
    <col min="14857" max="14857" width="16.28515625" style="5" customWidth="1"/>
    <col min="14858" max="14858" width="17.28515625" style="5" customWidth="1"/>
    <col min="14859" max="14859" width="17.42578125" style="5" customWidth="1"/>
    <col min="14860" max="14860" width="22.42578125" style="5" customWidth="1"/>
    <col min="14861" max="14861" width="15" style="5" customWidth="1"/>
    <col min="14862" max="14862" width="16.42578125" style="5" bestFit="1" customWidth="1"/>
    <col min="14863" max="14863" width="12.5703125" style="5" customWidth="1"/>
    <col min="14864" max="14864" width="9.140625" style="5"/>
    <col min="14865" max="14865" width="13.5703125" style="5" customWidth="1"/>
    <col min="14866" max="14866" width="31.5703125" style="5" customWidth="1"/>
    <col min="14867" max="14867" width="9.140625" style="5"/>
    <col min="14868" max="14868" width="9.85546875" style="5" customWidth="1"/>
    <col min="14869" max="14869" width="9.140625" style="5"/>
    <col min="14870" max="14871" width="13.5703125" style="5" bestFit="1" customWidth="1"/>
    <col min="14872" max="14872" width="16.42578125" style="5" bestFit="1" customWidth="1"/>
    <col min="14873" max="14873" width="13.5703125" style="5" bestFit="1" customWidth="1"/>
    <col min="14874" max="15104" width="9.140625" style="5"/>
    <col min="15105" max="15105" width="54.7109375" style="5" customWidth="1"/>
    <col min="15106" max="15106" width="22.85546875" style="5" bestFit="1" customWidth="1"/>
    <col min="15107" max="15107" width="22.42578125" style="5" customWidth="1"/>
    <col min="15108" max="15108" width="23.28515625" style="5" customWidth="1"/>
    <col min="15109" max="15109" width="19.42578125" style="5" customWidth="1"/>
    <col min="15110" max="15110" width="23" style="5" customWidth="1"/>
    <col min="15111" max="15111" width="16.42578125" style="5" bestFit="1" customWidth="1"/>
    <col min="15112" max="15112" width="17.140625" style="5" customWidth="1"/>
    <col min="15113" max="15113" width="16.28515625" style="5" customWidth="1"/>
    <col min="15114" max="15114" width="17.28515625" style="5" customWidth="1"/>
    <col min="15115" max="15115" width="17.42578125" style="5" customWidth="1"/>
    <col min="15116" max="15116" width="22.42578125" style="5" customWidth="1"/>
    <col min="15117" max="15117" width="15" style="5" customWidth="1"/>
    <col min="15118" max="15118" width="16.42578125" style="5" bestFit="1" customWidth="1"/>
    <col min="15119" max="15119" width="12.5703125" style="5" customWidth="1"/>
    <col min="15120" max="15120" width="9.140625" style="5"/>
    <col min="15121" max="15121" width="13.5703125" style="5" customWidth="1"/>
    <col min="15122" max="15122" width="31.5703125" style="5" customWidth="1"/>
    <col min="15123" max="15123" width="9.140625" style="5"/>
    <col min="15124" max="15124" width="9.85546875" style="5" customWidth="1"/>
    <col min="15125" max="15125" width="9.140625" style="5"/>
    <col min="15126" max="15127" width="13.5703125" style="5" bestFit="1" customWidth="1"/>
    <col min="15128" max="15128" width="16.42578125" style="5" bestFit="1" customWidth="1"/>
    <col min="15129" max="15129" width="13.5703125" style="5" bestFit="1" customWidth="1"/>
    <col min="15130" max="15360" width="9.140625" style="5"/>
    <col min="15361" max="15361" width="54.7109375" style="5" customWidth="1"/>
    <col min="15362" max="15362" width="22.85546875" style="5" bestFit="1" customWidth="1"/>
    <col min="15363" max="15363" width="22.42578125" style="5" customWidth="1"/>
    <col min="15364" max="15364" width="23.28515625" style="5" customWidth="1"/>
    <col min="15365" max="15365" width="19.42578125" style="5" customWidth="1"/>
    <col min="15366" max="15366" width="23" style="5" customWidth="1"/>
    <col min="15367" max="15367" width="16.42578125" style="5" bestFit="1" customWidth="1"/>
    <col min="15368" max="15368" width="17.140625" style="5" customWidth="1"/>
    <col min="15369" max="15369" width="16.28515625" style="5" customWidth="1"/>
    <col min="15370" max="15370" width="17.28515625" style="5" customWidth="1"/>
    <col min="15371" max="15371" width="17.42578125" style="5" customWidth="1"/>
    <col min="15372" max="15372" width="22.42578125" style="5" customWidth="1"/>
    <col min="15373" max="15373" width="15" style="5" customWidth="1"/>
    <col min="15374" max="15374" width="16.42578125" style="5" bestFit="1" customWidth="1"/>
    <col min="15375" max="15375" width="12.5703125" style="5" customWidth="1"/>
    <col min="15376" max="15376" width="9.140625" style="5"/>
    <col min="15377" max="15377" width="13.5703125" style="5" customWidth="1"/>
    <col min="15378" max="15378" width="31.5703125" style="5" customWidth="1"/>
    <col min="15379" max="15379" width="9.140625" style="5"/>
    <col min="15380" max="15380" width="9.85546875" style="5" customWidth="1"/>
    <col min="15381" max="15381" width="9.140625" style="5"/>
    <col min="15382" max="15383" width="13.5703125" style="5" bestFit="1" customWidth="1"/>
    <col min="15384" max="15384" width="16.42578125" style="5" bestFit="1" customWidth="1"/>
    <col min="15385" max="15385" width="13.5703125" style="5" bestFit="1" customWidth="1"/>
    <col min="15386" max="15616" width="9.140625" style="5"/>
    <col min="15617" max="15617" width="54.7109375" style="5" customWidth="1"/>
    <col min="15618" max="15618" width="22.85546875" style="5" bestFit="1" customWidth="1"/>
    <col min="15619" max="15619" width="22.42578125" style="5" customWidth="1"/>
    <col min="15620" max="15620" width="23.28515625" style="5" customWidth="1"/>
    <col min="15621" max="15621" width="19.42578125" style="5" customWidth="1"/>
    <col min="15622" max="15622" width="23" style="5" customWidth="1"/>
    <col min="15623" max="15623" width="16.42578125" style="5" bestFit="1" customWidth="1"/>
    <col min="15624" max="15624" width="17.140625" style="5" customWidth="1"/>
    <col min="15625" max="15625" width="16.28515625" style="5" customWidth="1"/>
    <col min="15626" max="15626" width="17.28515625" style="5" customWidth="1"/>
    <col min="15627" max="15627" width="17.42578125" style="5" customWidth="1"/>
    <col min="15628" max="15628" width="22.42578125" style="5" customWidth="1"/>
    <col min="15629" max="15629" width="15" style="5" customWidth="1"/>
    <col min="15630" max="15630" width="16.42578125" style="5" bestFit="1" customWidth="1"/>
    <col min="15631" max="15631" width="12.5703125" style="5" customWidth="1"/>
    <col min="15632" max="15632" width="9.140625" style="5"/>
    <col min="15633" max="15633" width="13.5703125" style="5" customWidth="1"/>
    <col min="15634" max="15634" width="31.5703125" style="5" customWidth="1"/>
    <col min="15635" max="15635" width="9.140625" style="5"/>
    <col min="15636" max="15636" width="9.85546875" style="5" customWidth="1"/>
    <col min="15637" max="15637" width="9.140625" style="5"/>
    <col min="15638" max="15639" width="13.5703125" style="5" bestFit="1" customWidth="1"/>
    <col min="15640" max="15640" width="16.42578125" style="5" bestFit="1" customWidth="1"/>
    <col min="15641" max="15641" width="13.5703125" style="5" bestFit="1" customWidth="1"/>
    <col min="15642" max="15872" width="9.140625" style="5"/>
    <col min="15873" max="15873" width="54.7109375" style="5" customWidth="1"/>
    <col min="15874" max="15874" width="22.85546875" style="5" bestFit="1" customWidth="1"/>
    <col min="15875" max="15875" width="22.42578125" style="5" customWidth="1"/>
    <col min="15876" max="15876" width="23.28515625" style="5" customWidth="1"/>
    <col min="15877" max="15877" width="19.42578125" style="5" customWidth="1"/>
    <col min="15878" max="15878" width="23" style="5" customWidth="1"/>
    <col min="15879" max="15879" width="16.42578125" style="5" bestFit="1" customWidth="1"/>
    <col min="15880" max="15880" width="17.140625" style="5" customWidth="1"/>
    <col min="15881" max="15881" width="16.28515625" style="5" customWidth="1"/>
    <col min="15882" max="15882" width="17.28515625" style="5" customWidth="1"/>
    <col min="15883" max="15883" width="17.42578125" style="5" customWidth="1"/>
    <col min="15884" max="15884" width="22.42578125" style="5" customWidth="1"/>
    <col min="15885" max="15885" width="15" style="5" customWidth="1"/>
    <col min="15886" max="15886" width="16.42578125" style="5" bestFit="1" customWidth="1"/>
    <col min="15887" max="15887" width="12.5703125" style="5" customWidth="1"/>
    <col min="15888" max="15888" width="9.140625" style="5"/>
    <col min="15889" max="15889" width="13.5703125" style="5" customWidth="1"/>
    <col min="15890" max="15890" width="31.5703125" style="5" customWidth="1"/>
    <col min="15891" max="15891" width="9.140625" style="5"/>
    <col min="15892" max="15892" width="9.85546875" style="5" customWidth="1"/>
    <col min="15893" max="15893" width="9.140625" style="5"/>
    <col min="15894" max="15895" width="13.5703125" style="5" bestFit="1" customWidth="1"/>
    <col min="15896" max="15896" width="16.42578125" style="5" bestFit="1" customWidth="1"/>
    <col min="15897" max="15897" width="13.5703125" style="5" bestFit="1" customWidth="1"/>
    <col min="15898" max="16128" width="9.140625" style="5"/>
    <col min="16129" max="16129" width="54.7109375" style="5" customWidth="1"/>
    <col min="16130" max="16130" width="22.85546875" style="5" bestFit="1" customWidth="1"/>
    <col min="16131" max="16131" width="22.42578125" style="5" customWidth="1"/>
    <col min="16132" max="16132" width="23.28515625" style="5" customWidth="1"/>
    <col min="16133" max="16133" width="19.42578125" style="5" customWidth="1"/>
    <col min="16134" max="16134" width="23" style="5" customWidth="1"/>
    <col min="16135" max="16135" width="16.42578125" style="5" bestFit="1" customWidth="1"/>
    <col min="16136" max="16136" width="17.140625" style="5" customWidth="1"/>
    <col min="16137" max="16137" width="16.28515625" style="5" customWidth="1"/>
    <col min="16138" max="16138" width="17.28515625" style="5" customWidth="1"/>
    <col min="16139" max="16139" width="17.42578125" style="5" customWidth="1"/>
    <col min="16140" max="16140" width="22.42578125" style="5" customWidth="1"/>
    <col min="16141" max="16141" width="15" style="5" customWidth="1"/>
    <col min="16142" max="16142" width="16.42578125" style="5" bestFit="1" customWidth="1"/>
    <col min="16143" max="16143" width="12.5703125" style="5" customWidth="1"/>
    <col min="16144" max="16144" width="9.140625" style="5"/>
    <col min="16145" max="16145" width="13.5703125" style="5" customWidth="1"/>
    <col min="16146" max="16146" width="31.5703125" style="5" customWidth="1"/>
    <col min="16147" max="16147" width="9.140625" style="5"/>
    <col min="16148" max="16148" width="9.85546875" style="5" customWidth="1"/>
    <col min="16149" max="16149" width="9.140625" style="5"/>
    <col min="16150" max="16151" width="13.5703125" style="5" bestFit="1" customWidth="1"/>
    <col min="16152" max="16152" width="16.42578125" style="5" bestFit="1" customWidth="1"/>
    <col min="16153" max="16153" width="13.5703125" style="5" bestFit="1" customWidth="1"/>
    <col min="16154" max="16384" width="9.140625" style="5"/>
  </cols>
  <sheetData>
    <row r="1" spans="1:29" x14ac:dyDescent="0.25">
      <c r="A1" s="2" t="s">
        <v>119</v>
      </c>
      <c r="B1" s="3"/>
      <c r="C1" s="3"/>
      <c r="D1" s="2"/>
      <c r="E1" s="2"/>
      <c r="F1" s="2"/>
      <c r="G1" s="2"/>
      <c r="H1" s="2"/>
      <c r="I1" s="205"/>
      <c r="J1" s="589"/>
      <c r="K1" s="4"/>
      <c r="L1" s="4"/>
      <c r="M1" s="4"/>
      <c r="N1" s="4"/>
      <c r="O1" s="4"/>
      <c r="P1" s="4"/>
      <c r="Q1" s="4"/>
      <c r="R1" s="4"/>
      <c r="S1" s="4"/>
      <c r="T1" s="4"/>
      <c r="U1" s="4"/>
      <c r="V1" s="4"/>
    </row>
    <row r="2" spans="1:29" x14ac:dyDescent="0.25">
      <c r="A2" s="6"/>
      <c r="B2" s="3"/>
      <c r="C2" s="3"/>
      <c r="D2" s="2"/>
      <c r="E2" s="2"/>
      <c r="F2" s="2"/>
      <c r="G2" s="2"/>
      <c r="H2" s="2"/>
      <c r="I2" s="205"/>
      <c r="J2" s="589"/>
      <c r="K2" s="4"/>
      <c r="L2" s="4"/>
      <c r="M2" s="4"/>
      <c r="N2" s="4"/>
      <c r="O2" s="4"/>
      <c r="P2" s="4"/>
      <c r="Q2" s="4"/>
      <c r="R2" s="4"/>
      <c r="S2" s="4"/>
      <c r="T2" s="4"/>
      <c r="U2" s="4"/>
      <c r="V2" s="4"/>
    </row>
    <row r="3" spans="1:29" x14ac:dyDescent="0.25">
      <c r="A3" s="794" t="s">
        <v>723</v>
      </c>
      <c r="B3" s="794"/>
      <c r="C3" s="794"/>
      <c r="D3" s="794"/>
      <c r="E3" s="794"/>
      <c r="F3" s="794"/>
      <c r="G3" s="794"/>
      <c r="H3" s="794"/>
      <c r="I3" s="795"/>
      <c r="J3" s="589"/>
      <c r="K3" s="4"/>
      <c r="L3" s="4"/>
      <c r="M3" s="4"/>
      <c r="N3" s="4"/>
      <c r="O3" s="4"/>
      <c r="P3" s="4"/>
      <c r="Q3" s="4"/>
      <c r="R3" s="4"/>
      <c r="S3" s="4"/>
      <c r="T3" s="4"/>
      <c r="U3" s="4"/>
      <c r="V3" s="4"/>
    </row>
    <row r="4" spans="1:29" x14ac:dyDescent="0.25">
      <c r="A4" s="797" t="s">
        <v>722</v>
      </c>
      <c r="B4" s="797"/>
      <c r="C4" s="797"/>
      <c r="D4" s="797"/>
      <c r="E4" s="797"/>
      <c r="F4" s="797"/>
      <c r="G4" s="797"/>
      <c r="H4" s="797"/>
      <c r="I4" s="205"/>
      <c r="J4" s="589"/>
      <c r="K4" s="4"/>
      <c r="L4" s="4"/>
      <c r="M4" s="4"/>
      <c r="N4" s="4"/>
      <c r="O4" s="4"/>
      <c r="P4" s="4"/>
      <c r="Q4" s="4"/>
      <c r="R4" s="4"/>
      <c r="S4" s="4"/>
      <c r="T4" s="4"/>
      <c r="U4" s="4"/>
      <c r="V4" s="4"/>
    </row>
    <row r="5" spans="1:29" x14ac:dyDescent="0.25">
      <c r="A5" s="7" t="s">
        <v>120</v>
      </c>
      <c r="B5" s="3"/>
      <c r="C5" s="3"/>
      <c r="D5" s="2"/>
      <c r="E5" s="2"/>
      <c r="F5" s="2"/>
      <c r="G5" s="2"/>
      <c r="H5" s="2"/>
      <c r="I5" s="205"/>
      <c r="J5" s="589"/>
      <c r="K5" s="4"/>
      <c r="L5" s="4"/>
      <c r="M5" s="4"/>
      <c r="N5" s="4"/>
      <c r="O5" s="4"/>
      <c r="P5" s="4"/>
      <c r="Q5" s="4"/>
      <c r="R5" s="4"/>
      <c r="S5" s="4"/>
      <c r="T5" s="4"/>
      <c r="U5" s="4"/>
      <c r="V5" s="4"/>
    </row>
    <row r="6" spans="1:29" s="9" customFormat="1" x14ac:dyDescent="0.25">
      <c r="A6" s="798" t="s">
        <v>121</v>
      </c>
      <c r="B6" s="799" t="s">
        <v>122</v>
      </c>
      <c r="C6" s="799" t="s">
        <v>123</v>
      </c>
      <c r="D6" s="796" t="s">
        <v>124</v>
      </c>
      <c r="E6" s="800" t="s">
        <v>125</v>
      </c>
      <c r="F6" s="796" t="s">
        <v>126</v>
      </c>
      <c r="G6" s="800" t="s">
        <v>127</v>
      </c>
      <c r="H6" s="796" t="s">
        <v>128</v>
      </c>
      <c r="I6" s="796" t="s">
        <v>705</v>
      </c>
      <c r="J6" s="796" t="s">
        <v>700</v>
      </c>
      <c r="K6" s="8"/>
      <c r="L6" s="4"/>
      <c r="M6" s="4"/>
      <c r="N6" s="4"/>
      <c r="O6" s="4"/>
      <c r="P6" s="4"/>
      <c r="Q6" s="4"/>
      <c r="R6" s="4"/>
      <c r="S6" s="4"/>
      <c r="T6" s="4"/>
      <c r="U6" s="4"/>
      <c r="V6" s="4"/>
    </row>
    <row r="7" spans="1:29" s="9" customFormat="1" ht="27.75" customHeight="1" x14ac:dyDescent="0.25">
      <c r="A7" s="798"/>
      <c r="B7" s="799"/>
      <c r="C7" s="799"/>
      <c r="D7" s="796"/>
      <c r="E7" s="800"/>
      <c r="F7" s="801"/>
      <c r="G7" s="800"/>
      <c r="H7" s="796"/>
      <c r="I7" s="796"/>
      <c r="J7" s="796"/>
      <c r="K7" s="8"/>
      <c r="L7" s="4"/>
      <c r="M7" s="4"/>
      <c r="N7" s="4"/>
      <c r="O7" s="4"/>
      <c r="P7" s="4"/>
      <c r="Q7" s="4"/>
      <c r="R7" s="4"/>
      <c r="S7" s="4"/>
      <c r="T7" s="4"/>
      <c r="U7" s="4"/>
      <c r="V7" s="4"/>
    </row>
    <row r="8" spans="1:29" s="13" customFormat="1" x14ac:dyDescent="0.25">
      <c r="A8" s="11">
        <v>1</v>
      </c>
      <c r="B8" s="11">
        <v>2</v>
      </c>
      <c r="C8" s="11">
        <v>3</v>
      </c>
      <c r="D8" s="11">
        <v>4</v>
      </c>
      <c r="E8" s="11">
        <v>5</v>
      </c>
      <c r="F8" s="11">
        <v>6</v>
      </c>
      <c r="G8" s="11">
        <v>7</v>
      </c>
      <c r="H8" s="11">
        <v>8</v>
      </c>
      <c r="I8" s="11">
        <v>9</v>
      </c>
      <c r="J8" s="11">
        <v>10</v>
      </c>
      <c r="K8" s="8"/>
      <c r="L8" s="4"/>
      <c r="M8" s="4"/>
      <c r="N8" s="12"/>
      <c r="O8" s="12"/>
      <c r="P8" s="4"/>
      <c r="Q8" s="4"/>
      <c r="R8" s="4"/>
      <c r="S8" s="4"/>
      <c r="T8" s="4"/>
      <c r="U8" s="4"/>
      <c r="V8" s="4"/>
    </row>
    <row r="9" spans="1:29" x14ac:dyDescent="0.25">
      <c r="A9" s="14" t="s">
        <v>131</v>
      </c>
      <c r="B9" s="15"/>
      <c r="C9" s="15"/>
      <c r="D9" s="16"/>
      <c r="E9" s="15"/>
      <c r="F9" s="15"/>
      <c r="G9" s="17"/>
      <c r="H9" s="691"/>
      <c r="I9" s="204"/>
      <c r="J9" s="590"/>
      <c r="K9" s="8"/>
      <c r="L9" s="20"/>
      <c r="M9" s="20"/>
      <c r="N9" s="12"/>
      <c r="O9" s="12"/>
      <c r="P9" s="4"/>
      <c r="Q9" s="4"/>
      <c r="R9" s="4"/>
      <c r="S9" s="4"/>
      <c r="T9" s="4"/>
      <c r="U9" s="4"/>
      <c r="V9" s="4"/>
    </row>
    <row r="10" spans="1:29" x14ac:dyDescent="0.25">
      <c r="A10" s="21"/>
      <c r="B10" s="22"/>
      <c r="C10" s="23"/>
      <c r="D10" s="34"/>
      <c r="E10" s="23"/>
      <c r="F10" s="23"/>
      <c r="G10" s="24"/>
      <c r="H10" s="692"/>
      <c r="I10" s="204"/>
      <c r="J10" s="590"/>
      <c r="K10" s="8"/>
      <c r="L10" s="698"/>
      <c r="M10" s="698"/>
      <c r="N10" s="699"/>
      <c r="O10" s="699"/>
      <c r="P10" s="4"/>
      <c r="Q10" s="4"/>
      <c r="R10" s="4"/>
      <c r="S10" s="4"/>
      <c r="T10" s="4"/>
      <c r="U10" s="4"/>
      <c r="V10" s="4"/>
      <c r="X10" s="25"/>
      <c r="AC10" s="26"/>
    </row>
    <row r="11" spans="1:29" s="4" customFormat="1" ht="30" x14ac:dyDescent="0.25">
      <c r="A11" s="14" t="s">
        <v>132</v>
      </c>
      <c r="B11" s="27"/>
      <c r="C11" s="15"/>
      <c r="D11" s="16"/>
      <c r="E11" s="15"/>
      <c r="F11" s="15"/>
      <c r="G11" s="28"/>
      <c r="H11" s="693"/>
      <c r="I11" s="204"/>
      <c r="J11" s="590"/>
      <c r="K11" s="8"/>
      <c r="W11" s="29"/>
      <c r="X11" s="30"/>
      <c r="AC11" s="31"/>
    </row>
    <row r="12" spans="1:29" s="4" customFormat="1" x14ac:dyDescent="0.25">
      <c r="A12" s="21" t="s">
        <v>131</v>
      </c>
      <c r="B12" s="22"/>
      <c r="C12" s="23"/>
      <c r="D12" s="22"/>
      <c r="E12" s="23"/>
      <c r="F12" s="23"/>
      <c r="G12" s="24"/>
      <c r="H12" s="692"/>
      <c r="I12" s="204"/>
      <c r="J12" s="590"/>
      <c r="K12" s="8"/>
      <c r="M12" s="698"/>
      <c r="N12" s="699"/>
      <c r="O12" s="699"/>
      <c r="W12" s="29"/>
    </row>
    <row r="13" spans="1:29" s="4" customFormat="1" x14ac:dyDescent="0.25">
      <c r="A13" s="21" t="s">
        <v>133</v>
      </c>
      <c r="B13" s="22"/>
      <c r="C13" s="23"/>
      <c r="D13" s="34"/>
      <c r="E13" s="23"/>
      <c r="F13" s="23"/>
      <c r="G13" s="24"/>
      <c r="H13" s="694"/>
      <c r="I13" s="204"/>
      <c r="J13" s="590"/>
      <c r="K13" s="8"/>
    </row>
    <row r="14" spans="1:29" s="4" customFormat="1" x14ac:dyDescent="0.25">
      <c r="A14" s="21" t="s">
        <v>134</v>
      </c>
      <c r="B14" s="22"/>
      <c r="C14" s="22"/>
      <c r="D14" s="22"/>
      <c r="E14" s="22"/>
      <c r="F14" s="22"/>
      <c r="G14" s="700"/>
      <c r="H14" s="701"/>
      <c r="I14" s="204"/>
      <c r="J14" s="590"/>
      <c r="K14" s="8"/>
    </row>
    <row r="15" spans="1:29" s="9" customFormat="1" ht="44.25" customHeight="1" x14ac:dyDescent="0.25">
      <c r="A15" s="14" t="s">
        <v>135</v>
      </c>
      <c r="B15" s="27"/>
      <c r="C15" s="27"/>
      <c r="D15" s="27"/>
      <c r="E15" s="15"/>
      <c r="F15" s="15"/>
      <c r="G15" s="35"/>
      <c r="H15" s="695"/>
      <c r="I15" s="591"/>
      <c r="J15" s="696"/>
      <c r="K15" s="697"/>
      <c r="L15" s="32"/>
      <c r="M15" s="32"/>
      <c r="N15" s="32"/>
      <c r="O15" s="32"/>
      <c r="P15" s="32"/>
      <c r="Q15" s="32"/>
      <c r="R15" s="32"/>
      <c r="S15" s="32"/>
      <c r="T15" s="32"/>
      <c r="U15" s="32"/>
      <c r="V15" s="32"/>
    </row>
    <row r="16" spans="1:29" x14ac:dyDescent="0.25">
      <c r="A16" s="450"/>
      <c r="B16" s="451"/>
      <c r="C16" s="451"/>
      <c r="D16" s="451"/>
      <c r="E16" s="451"/>
      <c r="F16" s="452"/>
      <c r="G16" s="453"/>
      <c r="H16" s="454"/>
      <c r="I16" s="6"/>
      <c r="J16" s="592"/>
      <c r="K16" s="19"/>
      <c r="L16" s="4"/>
      <c r="M16" s="4"/>
      <c r="N16" s="4"/>
      <c r="O16" s="4"/>
      <c r="P16" s="4"/>
      <c r="Q16" s="4"/>
      <c r="R16" s="4"/>
      <c r="S16" s="4"/>
      <c r="T16" s="4"/>
      <c r="U16" s="4"/>
      <c r="V16" s="4"/>
    </row>
    <row r="17" spans="1:25" x14ac:dyDescent="0.25">
      <c r="A17" s="7" t="s">
        <v>136</v>
      </c>
      <c r="B17" s="455"/>
      <c r="C17" s="455"/>
      <c r="D17" s="456"/>
      <c r="E17" s="457"/>
      <c r="F17" s="38"/>
      <c r="G17" s="38"/>
      <c r="H17" s="38"/>
      <c r="I17" s="205"/>
      <c r="J17" s="593"/>
      <c r="K17" s="4"/>
      <c r="L17" s="4"/>
      <c r="M17" s="4"/>
      <c r="N17" s="4"/>
      <c r="O17" s="4"/>
      <c r="P17" s="4"/>
      <c r="Q17" s="4"/>
      <c r="R17" s="4"/>
      <c r="S17" s="4"/>
      <c r="T17" s="4"/>
      <c r="U17" s="4"/>
      <c r="V17" s="4"/>
    </row>
    <row r="18" spans="1:25" ht="30" x14ac:dyDescent="0.25">
      <c r="A18" s="55" t="s">
        <v>121</v>
      </c>
      <c r="B18" s="56" t="s">
        <v>137</v>
      </c>
      <c r="C18" s="55" t="s">
        <v>138</v>
      </c>
      <c r="D18" s="55" t="s">
        <v>139</v>
      </c>
      <c r="E18" s="57" t="s">
        <v>127</v>
      </c>
      <c r="F18" s="55" t="s">
        <v>128</v>
      </c>
      <c r="G18" s="55" t="s">
        <v>129</v>
      </c>
      <c r="H18" s="55" t="s">
        <v>130</v>
      </c>
      <c r="I18" s="205"/>
    </row>
    <row r="19" spans="1:25" x14ac:dyDescent="0.25">
      <c r="A19" s="11">
        <v>1</v>
      </c>
      <c r="B19" s="11">
        <v>2</v>
      </c>
      <c r="C19" s="11">
        <v>3</v>
      </c>
      <c r="D19" s="11">
        <v>4</v>
      </c>
      <c r="E19" s="11">
        <v>5</v>
      </c>
      <c r="F19" s="11">
        <v>6</v>
      </c>
      <c r="G19" s="11">
        <v>7</v>
      </c>
      <c r="H19" s="11">
        <v>8</v>
      </c>
      <c r="I19" s="205"/>
    </row>
    <row r="20" spans="1:25" ht="32.25" x14ac:dyDescent="0.25">
      <c r="A20" s="40" t="s">
        <v>704</v>
      </c>
      <c r="B20" s="15"/>
      <c r="C20" s="15"/>
      <c r="D20" s="15"/>
      <c r="E20" s="17"/>
      <c r="F20" s="618"/>
      <c r="G20" s="643"/>
      <c r="H20" s="644"/>
      <c r="I20" s="205"/>
      <c r="J20" s="595"/>
      <c r="K20" s="12"/>
      <c r="L20" s="41"/>
      <c r="M20" s="4"/>
      <c r="N20" s="4"/>
      <c r="O20" s="4"/>
      <c r="P20" s="4"/>
      <c r="Q20" s="4"/>
      <c r="R20" s="4"/>
      <c r="S20" s="4"/>
      <c r="T20" s="4"/>
      <c r="U20" s="4"/>
      <c r="V20" s="4"/>
    </row>
    <row r="21" spans="1:25" x14ac:dyDescent="0.25">
      <c r="A21" s="42"/>
      <c r="B21" s="655"/>
      <c r="C21" s="23"/>
      <c r="D21" s="23"/>
      <c r="E21" s="24"/>
      <c r="F21" s="24"/>
      <c r="G21" s="204"/>
      <c r="H21" s="666"/>
      <c r="I21" s="205"/>
      <c r="J21" s="205"/>
      <c r="K21" s="12"/>
      <c r="L21" s="41"/>
      <c r="Y21" s="44"/>
    </row>
    <row r="22" spans="1:25" x14ac:dyDescent="0.25">
      <c r="A22" s="42"/>
      <c r="B22" s="655"/>
      <c r="C22" s="23"/>
      <c r="D22" s="23"/>
      <c r="E22" s="24"/>
      <c r="F22" s="24"/>
      <c r="G22" s="204"/>
      <c r="H22" s="666"/>
      <c r="I22" s="205"/>
      <c r="J22" s="205"/>
      <c r="K22" s="12"/>
      <c r="L22" s="41"/>
      <c r="Y22" s="44"/>
    </row>
    <row r="23" spans="1:25" x14ac:dyDescent="0.25">
      <c r="A23" s="42"/>
      <c r="B23" s="655"/>
      <c r="C23" s="23"/>
      <c r="D23" s="23"/>
      <c r="E23" s="24"/>
      <c r="F23" s="24"/>
      <c r="G23" s="204"/>
      <c r="H23" s="204"/>
      <c r="I23" s="205"/>
      <c r="J23" s="205"/>
      <c r="K23" s="12"/>
      <c r="L23" s="41"/>
      <c r="Y23" s="44"/>
    </row>
    <row r="24" spans="1:25" x14ac:dyDescent="0.25">
      <c r="A24" s="42"/>
      <c r="B24" s="655"/>
      <c r="C24" s="23"/>
      <c r="D24" s="23"/>
      <c r="E24" s="24"/>
      <c r="F24" s="24"/>
      <c r="G24" s="204"/>
      <c r="H24" s="204"/>
      <c r="I24" s="205"/>
      <c r="J24" s="205"/>
      <c r="K24" s="12"/>
      <c r="L24" s="41"/>
      <c r="Y24" s="44"/>
    </row>
    <row r="25" spans="1:25" x14ac:dyDescent="0.25">
      <c r="A25" s="42"/>
      <c r="B25" s="656"/>
      <c r="C25" s="23"/>
      <c r="D25" s="23"/>
      <c r="E25" s="24"/>
      <c r="F25" s="24"/>
      <c r="G25" s="204"/>
      <c r="H25" s="605"/>
      <c r="I25" s="205"/>
      <c r="J25" s="205"/>
      <c r="K25" s="12"/>
      <c r="L25" s="41"/>
      <c r="Y25" s="44"/>
    </row>
    <row r="26" spans="1:25" x14ac:dyDescent="0.25">
      <c r="A26" s="42"/>
      <c r="B26" s="656"/>
      <c r="C26" s="23"/>
      <c r="D26" s="23"/>
      <c r="E26" s="24"/>
      <c r="F26" s="24"/>
      <c r="G26" s="204"/>
      <c r="H26" s="605"/>
      <c r="I26" s="205"/>
      <c r="J26" s="205"/>
      <c r="K26" s="12"/>
      <c r="L26" s="41"/>
      <c r="Y26" s="44"/>
    </row>
    <row r="27" spans="1:25" x14ac:dyDescent="0.25">
      <c r="A27" s="42"/>
      <c r="B27" s="656"/>
      <c r="C27" s="23"/>
      <c r="D27" s="23"/>
      <c r="E27" s="24"/>
      <c r="F27" s="24"/>
      <c r="G27" s="204"/>
      <c r="H27" s="605"/>
      <c r="I27" s="205"/>
      <c r="J27" s="205"/>
      <c r="K27" s="12"/>
      <c r="L27" s="41"/>
      <c r="Y27" s="44"/>
    </row>
    <row r="28" spans="1:25" x14ac:dyDescent="0.25">
      <c r="A28" s="42"/>
      <c r="B28" s="656"/>
      <c r="C28" s="23"/>
      <c r="D28" s="23"/>
      <c r="E28" s="24"/>
      <c r="F28" s="24"/>
      <c r="G28" s="204"/>
      <c r="H28" s="605"/>
      <c r="I28" s="205"/>
      <c r="J28" s="205"/>
      <c r="K28" s="12"/>
      <c r="L28" s="41"/>
      <c r="Y28" s="44"/>
    </row>
    <row r="29" spans="1:25" x14ac:dyDescent="0.25">
      <c r="A29" s="42"/>
      <c r="B29" s="656"/>
      <c r="C29" s="23"/>
      <c r="D29" s="23"/>
      <c r="E29" s="24"/>
      <c r="F29" s="24"/>
      <c r="G29" s="204"/>
      <c r="H29" s="605"/>
      <c r="I29" s="205"/>
      <c r="J29" s="205"/>
      <c r="K29" s="12"/>
      <c r="L29" s="41"/>
      <c r="Y29" s="44"/>
    </row>
    <row r="30" spans="1:25" x14ac:dyDescent="0.25">
      <c r="A30" s="42"/>
      <c r="B30" s="656"/>
      <c r="C30" s="23"/>
      <c r="D30" s="23"/>
      <c r="E30" s="24"/>
      <c r="F30" s="24"/>
      <c r="G30" s="204"/>
      <c r="H30" s="605"/>
      <c r="I30" s="205"/>
      <c r="J30" s="205"/>
      <c r="K30" s="12"/>
      <c r="L30" s="41"/>
      <c r="Y30" s="44"/>
    </row>
    <row r="31" spans="1:25" x14ac:dyDescent="0.25">
      <c r="A31" s="42"/>
      <c r="B31" s="656"/>
      <c r="C31" s="23"/>
      <c r="D31" s="23"/>
      <c r="E31" s="24"/>
      <c r="F31" s="24"/>
      <c r="G31" s="204"/>
      <c r="H31" s="605"/>
      <c r="I31" s="205"/>
      <c r="J31" s="205"/>
      <c r="K31" s="12"/>
      <c r="L31" s="41"/>
      <c r="Y31" s="44"/>
    </row>
    <row r="32" spans="1:25" x14ac:dyDescent="0.25">
      <c r="A32" s="42"/>
      <c r="B32" s="656"/>
      <c r="C32" s="23"/>
      <c r="D32" s="23"/>
      <c r="E32" s="24"/>
      <c r="F32" s="24"/>
      <c r="G32" s="204"/>
      <c r="H32" s="605"/>
      <c r="I32" s="205"/>
      <c r="J32" s="205"/>
      <c r="K32" s="12"/>
      <c r="L32" s="41"/>
      <c r="Y32" s="44"/>
    </row>
    <row r="33" spans="1:25" x14ac:dyDescent="0.25">
      <c r="A33" s="42"/>
      <c r="B33" s="656"/>
      <c r="C33" s="23"/>
      <c r="D33" s="23"/>
      <c r="E33" s="24"/>
      <c r="F33" s="24"/>
      <c r="G33" s="204"/>
      <c r="H33" s="605"/>
      <c r="I33" s="205"/>
      <c r="J33" s="205"/>
      <c r="K33" s="12"/>
      <c r="L33" s="41"/>
      <c r="Y33" s="44"/>
    </row>
    <row r="34" spans="1:25" x14ac:dyDescent="0.25">
      <c r="A34" s="42"/>
      <c r="B34" s="656"/>
      <c r="C34" s="23"/>
      <c r="D34" s="23"/>
      <c r="E34" s="24"/>
      <c r="F34" s="24"/>
      <c r="G34" s="204"/>
      <c r="H34" s="605"/>
      <c r="I34" s="205"/>
      <c r="J34" s="205"/>
      <c r="K34" s="12"/>
      <c r="L34" s="41"/>
      <c r="Y34" s="44"/>
    </row>
    <row r="35" spans="1:25" x14ac:dyDescent="0.25">
      <c r="A35" s="42"/>
      <c r="B35" s="656"/>
      <c r="C35" s="23"/>
      <c r="D35" s="23"/>
      <c r="E35" s="24"/>
      <c r="F35" s="24"/>
      <c r="G35" s="204"/>
      <c r="H35" s="605"/>
      <c r="I35" s="205"/>
      <c r="J35" s="205"/>
      <c r="K35" s="12"/>
      <c r="L35" s="41"/>
      <c r="Y35" s="44"/>
    </row>
    <row r="36" spans="1:25" x14ac:dyDescent="0.25">
      <c r="A36" s="42"/>
      <c r="B36" s="656"/>
      <c r="C36" s="23"/>
      <c r="D36" s="23"/>
      <c r="E36" s="24"/>
      <c r="F36" s="24"/>
      <c r="G36" s="204"/>
      <c r="H36" s="605"/>
      <c r="I36" s="205"/>
      <c r="J36" s="205"/>
      <c r="K36" s="12"/>
      <c r="L36" s="41"/>
      <c r="Y36" s="44"/>
    </row>
    <row r="37" spans="1:25" x14ac:dyDescent="0.25">
      <c r="A37" s="42"/>
      <c r="B37" s="656"/>
      <c r="C37" s="23"/>
      <c r="D37" s="23"/>
      <c r="E37" s="24"/>
      <c r="F37" s="24"/>
      <c r="G37" s="204"/>
      <c r="H37" s="605"/>
      <c r="I37" s="205"/>
      <c r="J37" s="205"/>
      <c r="K37" s="12"/>
      <c r="L37" s="41"/>
      <c r="Y37" s="44"/>
    </row>
    <row r="38" spans="1:25" x14ac:dyDescent="0.25">
      <c r="A38" s="42"/>
      <c r="B38" s="656"/>
      <c r="C38" s="23"/>
      <c r="D38" s="23"/>
      <c r="E38" s="24"/>
      <c r="F38" s="24"/>
      <c r="G38" s="204"/>
      <c r="H38" s="605"/>
      <c r="I38" s="205"/>
      <c r="J38" s="205"/>
      <c r="K38" s="12"/>
      <c r="L38" s="41"/>
      <c r="Y38" s="44"/>
    </row>
    <row r="39" spans="1:25" x14ac:dyDescent="0.25">
      <c r="A39" s="42"/>
      <c r="B39" s="656"/>
      <c r="C39" s="23"/>
      <c r="D39" s="23"/>
      <c r="E39" s="24"/>
      <c r="F39" s="24"/>
      <c r="G39" s="204"/>
      <c r="H39" s="605"/>
      <c r="I39" s="205"/>
      <c r="J39" s="205"/>
      <c r="K39" s="12"/>
      <c r="L39" s="41"/>
      <c r="Y39" s="44"/>
    </row>
    <row r="40" spans="1:25" x14ac:dyDescent="0.25">
      <c r="A40" s="42"/>
      <c r="B40" s="656"/>
      <c r="C40" s="23"/>
      <c r="D40" s="125"/>
      <c r="E40" s="24"/>
      <c r="F40" s="24"/>
      <c r="G40" s="204"/>
      <c r="H40" s="605"/>
      <c r="I40" s="205"/>
      <c r="J40" s="205"/>
      <c r="K40" s="12"/>
      <c r="L40" s="41"/>
      <c r="Y40" s="44"/>
    </row>
    <row r="41" spans="1:25" x14ac:dyDescent="0.25">
      <c r="A41" s="42"/>
      <c r="B41" s="656"/>
      <c r="C41" s="23"/>
      <c r="D41" s="23"/>
      <c r="E41" s="24"/>
      <c r="F41" s="24"/>
      <c r="G41" s="204"/>
      <c r="H41" s="605"/>
      <c r="I41" s="205"/>
      <c r="J41" s="205"/>
      <c r="K41" s="12"/>
      <c r="L41" s="41"/>
      <c r="Y41" s="44"/>
    </row>
    <row r="42" spans="1:25" x14ac:dyDescent="0.25">
      <c r="A42" s="42"/>
      <c r="B42" s="656"/>
      <c r="C42" s="23"/>
      <c r="D42" s="23"/>
      <c r="E42" s="24"/>
      <c r="F42" s="24"/>
      <c r="G42" s="204"/>
      <c r="H42" s="605"/>
      <c r="I42" s="205"/>
      <c r="J42" s="205"/>
      <c r="K42" s="12"/>
      <c r="L42" s="41"/>
      <c r="Y42" s="44"/>
    </row>
    <row r="43" spans="1:25" x14ac:dyDescent="0.25">
      <c r="A43" s="42"/>
      <c r="B43" s="656"/>
      <c r="C43" s="23"/>
      <c r="D43" s="23"/>
      <c r="E43" s="24"/>
      <c r="F43" s="24"/>
      <c r="G43" s="204"/>
      <c r="H43" s="605"/>
      <c r="I43" s="205"/>
      <c r="J43" s="205"/>
      <c r="K43" s="12"/>
      <c r="L43" s="41"/>
      <c r="Y43" s="44"/>
    </row>
    <row r="44" spans="1:25" x14ac:dyDescent="0.25">
      <c r="A44" s="42"/>
      <c r="B44" s="656"/>
      <c r="C44" s="23"/>
      <c r="D44" s="23"/>
      <c r="E44" s="24"/>
      <c r="F44" s="24"/>
      <c r="G44" s="204"/>
      <c r="H44" s="605"/>
      <c r="I44" s="205"/>
      <c r="J44" s="205"/>
      <c r="K44" s="12"/>
      <c r="L44" s="41"/>
      <c r="Y44" s="44"/>
    </row>
    <row r="45" spans="1:25" x14ac:dyDescent="0.25">
      <c r="A45" s="42"/>
      <c r="B45" s="656"/>
      <c r="C45" s="23"/>
      <c r="D45" s="23"/>
      <c r="E45" s="24"/>
      <c r="F45" s="24"/>
      <c r="G45" s="204"/>
      <c r="H45" s="605"/>
      <c r="I45" s="205"/>
      <c r="J45" s="205"/>
      <c r="K45" s="12"/>
      <c r="L45" s="41"/>
      <c r="Y45" s="44"/>
    </row>
    <row r="46" spans="1:25" x14ac:dyDescent="0.25">
      <c r="A46" s="42"/>
      <c r="B46" s="656"/>
      <c r="C46" s="23"/>
      <c r="D46" s="23"/>
      <c r="E46" s="24"/>
      <c r="F46" s="24"/>
      <c r="G46" s="204"/>
      <c r="H46" s="605"/>
      <c r="I46" s="205"/>
      <c r="J46" s="205"/>
      <c r="K46" s="12"/>
      <c r="L46" s="41"/>
      <c r="Y46" s="44"/>
    </row>
    <row r="47" spans="1:25" x14ac:dyDescent="0.25">
      <c r="A47" s="42"/>
      <c r="B47" s="656"/>
      <c r="C47" s="23"/>
      <c r="D47" s="23"/>
      <c r="E47" s="24"/>
      <c r="F47" s="24"/>
      <c r="G47" s="204"/>
      <c r="H47" s="605"/>
      <c r="I47" s="205"/>
      <c r="J47" s="205"/>
      <c r="K47" s="12"/>
      <c r="L47" s="539"/>
      <c r="Y47" s="44"/>
    </row>
    <row r="48" spans="1:25" x14ac:dyDescent="0.25">
      <c r="A48" s="42"/>
      <c r="B48" s="656"/>
      <c r="C48" s="23"/>
      <c r="D48" s="23"/>
      <c r="E48" s="24"/>
      <c r="F48" s="24"/>
      <c r="G48" s="204"/>
      <c r="H48" s="605"/>
      <c r="I48" s="205"/>
      <c r="J48" s="205"/>
      <c r="K48" s="12"/>
      <c r="L48" s="41"/>
      <c r="Y48" s="44"/>
    </row>
    <row r="49" spans="1:25" x14ac:dyDescent="0.25">
      <c r="A49" s="42"/>
      <c r="B49" s="656"/>
      <c r="C49" s="23"/>
      <c r="D49" s="23"/>
      <c r="E49" s="24"/>
      <c r="F49" s="24"/>
      <c r="G49" s="204"/>
      <c r="H49" s="605"/>
      <c r="I49" s="205"/>
      <c r="J49" s="205"/>
      <c r="K49" s="12"/>
      <c r="L49" s="41"/>
      <c r="Y49" s="44"/>
    </row>
    <row r="50" spans="1:25" x14ac:dyDescent="0.25">
      <c r="A50" s="42"/>
      <c r="B50" s="656"/>
      <c r="C50" s="23"/>
      <c r="D50" s="23"/>
      <c r="E50" s="24"/>
      <c r="F50" s="24"/>
      <c r="G50" s="204"/>
      <c r="H50" s="605"/>
      <c r="I50" s="205"/>
      <c r="J50" s="205"/>
      <c r="K50" s="12"/>
      <c r="L50" s="41"/>
      <c r="Y50" s="44"/>
    </row>
    <row r="51" spans="1:25" x14ac:dyDescent="0.25">
      <c r="A51" s="42"/>
      <c r="B51" s="656"/>
      <c r="C51" s="23"/>
      <c r="D51" s="23"/>
      <c r="E51" s="24"/>
      <c r="F51" s="24"/>
      <c r="G51" s="204"/>
      <c r="H51" s="605"/>
      <c r="I51" s="205"/>
      <c r="J51" s="205"/>
      <c r="K51" s="12"/>
      <c r="L51" s="41"/>
      <c r="Y51" s="44"/>
    </row>
    <row r="52" spans="1:25" x14ac:dyDescent="0.25">
      <c r="A52" s="42"/>
      <c r="B52" s="656"/>
      <c r="C52" s="23"/>
      <c r="D52" s="23"/>
      <c r="E52" s="24"/>
      <c r="F52" s="24"/>
      <c r="G52" s="204"/>
      <c r="H52" s="605"/>
      <c r="I52" s="205"/>
      <c r="J52" s="205"/>
      <c r="K52" s="12"/>
      <c r="L52" s="41"/>
      <c r="Y52" s="44"/>
    </row>
    <row r="53" spans="1:25" x14ac:dyDescent="0.25">
      <c r="A53" s="42"/>
      <c r="B53" s="656"/>
      <c r="C53" s="23"/>
      <c r="D53" s="23"/>
      <c r="E53" s="24"/>
      <c r="F53" s="24"/>
      <c r="G53" s="204"/>
      <c r="H53" s="605"/>
      <c r="I53" s="205"/>
      <c r="J53" s="205"/>
      <c r="K53" s="12"/>
      <c r="L53" s="41"/>
      <c r="Y53" s="44"/>
    </row>
    <row r="54" spans="1:25" x14ac:dyDescent="0.25">
      <c r="A54" s="42"/>
      <c r="B54" s="656"/>
      <c r="C54" s="23"/>
      <c r="D54" s="23"/>
      <c r="E54" s="24"/>
      <c r="F54" s="24"/>
      <c r="G54" s="204"/>
      <c r="H54" s="605"/>
      <c r="I54" s="205"/>
      <c r="J54" s="205"/>
      <c r="K54" s="12"/>
      <c r="L54" s="41"/>
      <c r="Y54" s="44"/>
    </row>
    <row r="55" spans="1:25" x14ac:dyDescent="0.25">
      <c r="A55" s="42"/>
      <c r="B55" s="656"/>
      <c r="C55" s="23"/>
      <c r="D55" s="23"/>
      <c r="E55" s="24"/>
      <c r="F55" s="24"/>
      <c r="G55" s="204"/>
      <c r="H55" s="605"/>
      <c r="I55" s="205"/>
      <c r="J55" s="205"/>
      <c r="K55" s="12"/>
      <c r="L55" s="41"/>
      <c r="Y55" s="44"/>
    </row>
    <row r="56" spans="1:25" x14ac:dyDescent="0.25">
      <c r="A56" s="42"/>
      <c r="B56" s="656"/>
      <c r="C56" s="23"/>
      <c r="D56" s="23"/>
      <c r="E56" s="24"/>
      <c r="F56" s="24"/>
      <c r="G56" s="204"/>
      <c r="H56" s="605"/>
      <c r="I56" s="205"/>
      <c r="J56" s="205"/>
      <c r="K56" s="12"/>
      <c r="L56" s="41"/>
      <c r="Y56" s="44"/>
    </row>
    <row r="57" spans="1:25" x14ac:dyDescent="0.25">
      <c r="A57" s="42"/>
      <c r="B57" s="656"/>
      <c r="C57" s="23"/>
      <c r="D57" s="23"/>
      <c r="E57" s="24"/>
      <c r="F57" s="24"/>
      <c r="G57" s="204"/>
      <c r="H57" s="605"/>
      <c r="I57" s="205"/>
      <c r="J57" s="205"/>
      <c r="K57" s="12"/>
      <c r="L57" s="41"/>
      <c r="Y57" s="44"/>
    </row>
    <row r="58" spans="1:25" x14ac:dyDescent="0.25">
      <c r="A58" s="42"/>
      <c r="B58" s="656"/>
      <c r="C58" s="23"/>
      <c r="D58" s="23"/>
      <c r="E58" s="24"/>
      <c r="F58" s="24"/>
      <c r="G58" s="204"/>
      <c r="H58" s="605"/>
      <c r="I58" s="205"/>
      <c r="J58" s="205"/>
      <c r="K58" s="12"/>
      <c r="L58" s="41"/>
      <c r="Y58" s="44"/>
    </row>
    <row r="59" spans="1:25" x14ac:dyDescent="0.25">
      <c r="A59" s="42"/>
      <c r="B59" s="656"/>
      <c r="C59" s="23"/>
      <c r="D59" s="23"/>
      <c r="E59" s="24"/>
      <c r="F59" s="24"/>
      <c r="G59" s="204"/>
      <c r="H59" s="605"/>
      <c r="I59" s="205"/>
      <c r="J59" s="205"/>
      <c r="K59" s="12"/>
      <c r="L59" s="41"/>
      <c r="Y59" s="44"/>
    </row>
    <row r="60" spans="1:25" x14ac:dyDescent="0.25">
      <c r="A60" s="42"/>
      <c r="B60" s="656"/>
      <c r="C60" s="23"/>
      <c r="D60" s="23"/>
      <c r="E60" s="24"/>
      <c r="F60" s="24"/>
      <c r="G60" s="204"/>
      <c r="H60" s="605"/>
      <c r="I60" s="205"/>
      <c r="J60" s="205"/>
      <c r="K60" s="12"/>
      <c r="L60" s="41"/>
      <c r="Y60" s="44"/>
    </row>
    <row r="61" spans="1:25" x14ac:dyDescent="0.25">
      <c r="A61" s="42"/>
      <c r="B61" s="656"/>
      <c r="C61" s="23"/>
      <c r="D61" s="23"/>
      <c r="E61" s="24"/>
      <c r="F61" s="24"/>
      <c r="G61" s="204"/>
      <c r="H61" s="605"/>
      <c r="I61" s="205"/>
      <c r="J61" s="205"/>
      <c r="K61" s="12"/>
      <c r="L61" s="41"/>
      <c r="Y61" s="44"/>
    </row>
    <row r="62" spans="1:25" x14ac:dyDescent="0.25">
      <c r="A62" s="42"/>
      <c r="B62" s="656"/>
      <c r="C62" s="23"/>
      <c r="D62" s="23"/>
      <c r="E62" s="24"/>
      <c r="F62" s="24"/>
      <c r="G62" s="204"/>
      <c r="H62" s="605"/>
      <c r="I62" s="205"/>
      <c r="J62" s="205"/>
      <c r="K62" s="12"/>
      <c r="L62" s="41"/>
      <c r="Y62" s="44"/>
    </row>
    <row r="63" spans="1:25" x14ac:dyDescent="0.25">
      <c r="A63" s="42"/>
      <c r="B63" s="656"/>
      <c r="C63" s="23"/>
      <c r="D63" s="23"/>
      <c r="E63" s="24"/>
      <c r="F63" s="24"/>
      <c r="G63" s="204"/>
      <c r="H63" s="605"/>
      <c r="I63" s="205"/>
      <c r="J63" s="205"/>
      <c r="K63" s="12"/>
      <c r="L63" s="41"/>
      <c r="Y63" s="44"/>
    </row>
    <row r="64" spans="1:25" x14ac:dyDescent="0.25">
      <c r="A64" s="42"/>
      <c r="B64" s="656"/>
      <c r="C64" s="23"/>
      <c r="D64" s="23"/>
      <c r="E64" s="24"/>
      <c r="F64" s="24"/>
      <c r="G64" s="204"/>
      <c r="H64" s="605"/>
      <c r="I64" s="205"/>
      <c r="J64" s="205"/>
      <c r="K64" s="12"/>
      <c r="L64" s="41"/>
      <c r="Y64" s="44"/>
    </row>
    <row r="65" spans="1:25" x14ac:dyDescent="0.25">
      <c r="A65" s="42"/>
      <c r="B65" s="656"/>
      <c r="C65" s="23"/>
      <c r="D65" s="23"/>
      <c r="E65" s="24"/>
      <c r="F65" s="24"/>
      <c r="G65" s="204"/>
      <c r="H65" s="605"/>
      <c r="I65" s="205"/>
      <c r="J65" s="205"/>
      <c r="K65" s="12"/>
      <c r="L65" s="41"/>
      <c r="Y65" s="44"/>
    </row>
    <row r="66" spans="1:25" x14ac:dyDescent="0.25">
      <c r="A66" s="42"/>
      <c r="B66" s="656"/>
      <c r="C66" s="23"/>
      <c r="D66" s="23"/>
      <c r="E66" s="24"/>
      <c r="F66" s="24"/>
      <c r="G66" s="204"/>
      <c r="H66" s="605"/>
      <c r="I66" s="205"/>
      <c r="J66" s="205"/>
      <c r="K66" s="12"/>
      <c r="L66" s="41"/>
      <c r="Y66" s="44"/>
    </row>
    <row r="67" spans="1:25" x14ac:dyDescent="0.25">
      <c r="A67" s="42"/>
      <c r="B67" s="656"/>
      <c r="C67" s="23"/>
      <c r="D67" s="23"/>
      <c r="E67" s="24"/>
      <c r="F67" s="24"/>
      <c r="G67" s="204"/>
      <c r="H67" s="605"/>
      <c r="I67" s="205"/>
      <c r="J67" s="205"/>
      <c r="K67" s="12"/>
      <c r="L67" s="41"/>
      <c r="Y67" s="44"/>
    </row>
    <row r="68" spans="1:25" x14ac:dyDescent="0.25">
      <c r="A68" s="42"/>
      <c r="B68" s="656"/>
      <c r="C68" s="23"/>
      <c r="D68" s="23"/>
      <c r="E68" s="24"/>
      <c r="F68" s="24"/>
      <c r="G68" s="204"/>
      <c r="H68" s="605"/>
      <c r="I68" s="205"/>
      <c r="J68" s="205"/>
      <c r="K68" s="12"/>
      <c r="L68" s="41"/>
      <c r="Y68" s="44"/>
    </row>
    <row r="69" spans="1:25" x14ac:dyDescent="0.25">
      <c r="A69" s="42"/>
      <c r="B69" s="656"/>
      <c r="C69" s="23"/>
      <c r="D69" s="23"/>
      <c r="E69" s="24"/>
      <c r="F69" s="24"/>
      <c r="G69" s="204"/>
      <c r="H69" s="605"/>
      <c r="I69" s="205"/>
      <c r="J69" s="205"/>
      <c r="K69" s="12"/>
      <c r="L69" s="41"/>
      <c r="Y69" s="44"/>
    </row>
    <row r="70" spans="1:25" x14ac:dyDescent="0.25">
      <c r="A70" s="42"/>
      <c r="B70" s="656"/>
      <c r="C70" s="23"/>
      <c r="D70" s="23"/>
      <c r="E70" s="24"/>
      <c r="F70" s="24"/>
      <c r="G70" s="204"/>
      <c r="H70" s="605"/>
      <c r="I70" s="205"/>
      <c r="J70" s="205"/>
      <c r="K70" s="12"/>
      <c r="L70" s="41"/>
      <c r="Y70" s="44"/>
    </row>
    <row r="71" spans="1:25" x14ac:dyDescent="0.25">
      <c r="A71" s="42"/>
      <c r="B71" s="656"/>
      <c r="C71" s="23"/>
      <c r="D71" s="23"/>
      <c r="E71" s="24"/>
      <c r="F71" s="24"/>
      <c r="G71" s="204"/>
      <c r="H71" s="605"/>
      <c r="I71" s="205"/>
      <c r="J71" s="205"/>
      <c r="K71" s="12"/>
      <c r="L71" s="41"/>
      <c r="Y71" s="44"/>
    </row>
    <row r="72" spans="1:25" x14ac:dyDescent="0.25">
      <c r="A72" s="42"/>
      <c r="B72" s="656"/>
      <c r="C72" s="23"/>
      <c r="D72" s="23"/>
      <c r="E72" s="24"/>
      <c r="F72" s="24"/>
      <c r="G72" s="204"/>
      <c r="H72" s="605"/>
      <c r="I72" s="205"/>
      <c r="J72" s="205"/>
      <c r="K72" s="12"/>
      <c r="L72" s="41"/>
      <c r="Y72" s="44"/>
    </row>
    <row r="73" spans="1:25" x14ac:dyDescent="0.25">
      <c r="A73" s="42"/>
      <c r="B73" s="656"/>
      <c r="C73" s="23"/>
      <c r="D73" s="23"/>
      <c r="E73" s="24"/>
      <c r="F73" s="24"/>
      <c r="G73" s="204"/>
      <c r="H73" s="605"/>
      <c r="I73" s="205"/>
      <c r="J73" s="205"/>
      <c r="K73" s="12"/>
      <c r="L73" s="41"/>
      <c r="Y73" s="44"/>
    </row>
    <row r="74" spans="1:25" x14ac:dyDescent="0.25">
      <c r="A74" s="42"/>
      <c r="B74" s="656"/>
      <c r="C74" s="23"/>
      <c r="D74" s="23"/>
      <c r="E74" s="24"/>
      <c r="F74" s="24"/>
      <c r="G74" s="204"/>
      <c r="H74" s="605"/>
      <c r="I74" s="205"/>
      <c r="J74" s="205"/>
      <c r="K74" s="12"/>
      <c r="L74" s="41"/>
      <c r="Y74" s="44"/>
    </row>
    <row r="75" spans="1:25" x14ac:dyDescent="0.25">
      <c r="A75" s="42"/>
      <c r="B75" s="656"/>
      <c r="C75" s="23"/>
      <c r="D75" s="23"/>
      <c r="E75" s="24"/>
      <c r="F75" s="24"/>
      <c r="G75" s="204"/>
      <c r="H75" s="605"/>
      <c r="I75" s="205"/>
      <c r="J75" s="205"/>
      <c r="K75" s="12"/>
      <c r="L75" s="41"/>
      <c r="Y75" s="44"/>
    </row>
    <row r="76" spans="1:25" x14ac:dyDescent="0.25">
      <c r="A76" s="42"/>
      <c r="B76" s="656"/>
      <c r="C76" s="23"/>
      <c r="D76" s="23"/>
      <c r="E76" s="24"/>
      <c r="F76" s="24"/>
      <c r="G76" s="204"/>
      <c r="H76" s="605"/>
      <c r="I76" s="205"/>
      <c r="J76" s="205"/>
      <c r="K76" s="12"/>
      <c r="L76" s="41"/>
      <c r="Y76" s="44"/>
    </row>
    <row r="77" spans="1:25" x14ac:dyDescent="0.25">
      <c r="A77" s="42"/>
      <c r="B77" s="656"/>
      <c r="C77" s="23"/>
      <c r="D77" s="23"/>
      <c r="E77" s="24"/>
      <c r="F77" s="24"/>
      <c r="G77" s="204"/>
      <c r="H77" s="605"/>
      <c r="I77" s="205"/>
      <c r="J77" s="205"/>
      <c r="K77" s="12"/>
      <c r="L77" s="41"/>
      <c r="Y77" s="44"/>
    </row>
    <row r="78" spans="1:25" x14ac:dyDescent="0.25">
      <c r="A78" s="42"/>
      <c r="B78" s="656"/>
      <c r="C78" s="23"/>
      <c r="D78" s="23"/>
      <c r="E78" s="24"/>
      <c r="F78" s="24"/>
      <c r="G78" s="204"/>
      <c r="H78" s="605"/>
      <c r="I78" s="205"/>
      <c r="J78" s="205"/>
      <c r="K78" s="12"/>
      <c r="L78" s="41"/>
      <c r="Y78" s="44"/>
    </row>
    <row r="79" spans="1:25" x14ac:dyDescent="0.25">
      <c r="A79" s="42"/>
      <c r="B79" s="656"/>
      <c r="C79" s="23"/>
      <c r="D79" s="23"/>
      <c r="E79" s="24"/>
      <c r="F79" s="24"/>
      <c r="G79" s="204"/>
      <c r="H79" s="605"/>
      <c r="I79" s="205"/>
      <c r="J79" s="205"/>
      <c r="K79" s="12"/>
      <c r="L79" s="41"/>
      <c r="Y79" s="44"/>
    </row>
    <row r="80" spans="1:25" x14ac:dyDescent="0.25">
      <c r="A80" s="42"/>
      <c r="B80" s="656"/>
      <c r="C80" s="23"/>
      <c r="D80" s="23"/>
      <c r="E80" s="24"/>
      <c r="F80" s="24"/>
      <c r="G80" s="204"/>
      <c r="H80" s="605"/>
      <c r="I80" s="205"/>
      <c r="J80" s="205"/>
      <c r="K80" s="12"/>
      <c r="L80" s="41"/>
      <c r="Y80" s="44"/>
    </row>
    <row r="81" spans="1:25" x14ac:dyDescent="0.25">
      <c r="A81" s="42"/>
      <c r="B81" s="656"/>
      <c r="C81" s="23"/>
      <c r="D81" s="23"/>
      <c r="E81" s="24"/>
      <c r="F81" s="24"/>
      <c r="G81" s="204"/>
      <c r="H81" s="605"/>
      <c r="I81" s="205"/>
      <c r="J81" s="205"/>
      <c r="K81" s="12"/>
      <c r="L81" s="41"/>
      <c r="Y81" s="44"/>
    </row>
    <row r="82" spans="1:25" x14ac:dyDescent="0.25">
      <c r="A82" s="42"/>
      <c r="B82" s="656"/>
      <c r="C82" s="23"/>
      <c r="D82" s="23"/>
      <c r="E82" s="24"/>
      <c r="F82" s="24"/>
      <c r="G82" s="204"/>
      <c r="H82" s="605"/>
      <c r="I82" s="205"/>
      <c r="J82" s="205"/>
      <c r="K82" s="12"/>
      <c r="L82" s="41"/>
      <c r="Y82" s="44"/>
    </row>
    <row r="83" spans="1:25" x14ac:dyDescent="0.25">
      <c r="A83" s="42"/>
      <c r="B83" s="656"/>
      <c r="C83" s="23"/>
      <c r="D83" s="23"/>
      <c r="E83" s="24"/>
      <c r="F83" s="24"/>
      <c r="G83" s="204"/>
      <c r="H83" s="605"/>
      <c r="I83" s="205"/>
      <c r="J83" s="205"/>
      <c r="K83" s="12"/>
      <c r="L83" s="41"/>
      <c r="Y83" s="44"/>
    </row>
    <row r="84" spans="1:25" x14ac:dyDescent="0.25">
      <c r="A84" s="42"/>
      <c r="B84" s="656"/>
      <c r="C84" s="23"/>
      <c r="D84" s="23"/>
      <c r="E84" s="24"/>
      <c r="F84" s="24"/>
      <c r="G84" s="204"/>
      <c r="H84" s="605"/>
      <c r="I84" s="205"/>
      <c r="J84" s="205"/>
      <c r="K84" s="12"/>
      <c r="L84" s="41"/>
      <c r="Y84" s="44"/>
    </row>
    <row r="85" spans="1:25" x14ac:dyDescent="0.25">
      <c r="A85" s="42"/>
      <c r="B85" s="656"/>
      <c r="C85" s="23"/>
      <c r="D85" s="23"/>
      <c r="E85" s="24"/>
      <c r="F85" s="24"/>
      <c r="G85" s="204"/>
      <c r="H85" s="605"/>
      <c r="I85" s="205"/>
      <c r="J85" s="205"/>
      <c r="K85" s="12"/>
      <c r="L85" s="41"/>
      <c r="Y85" s="44"/>
    </row>
    <row r="86" spans="1:25" x14ac:dyDescent="0.25">
      <c r="A86" s="42"/>
      <c r="B86" s="656"/>
      <c r="C86" s="23"/>
      <c r="D86" s="23"/>
      <c r="E86" s="24"/>
      <c r="F86" s="24"/>
      <c r="G86" s="204"/>
      <c r="H86" s="605"/>
      <c r="I86" s="205"/>
      <c r="J86" s="205"/>
      <c r="K86" s="12"/>
      <c r="L86" s="41"/>
      <c r="Y86" s="44"/>
    </row>
    <row r="87" spans="1:25" x14ac:dyDescent="0.25">
      <c r="A87" s="42"/>
      <c r="B87" s="656"/>
      <c r="C87" s="23"/>
      <c r="D87" s="23"/>
      <c r="E87" s="24"/>
      <c r="F87" s="24"/>
      <c r="G87" s="204"/>
      <c r="H87" s="605"/>
      <c r="I87" s="205"/>
      <c r="J87" s="205"/>
      <c r="K87" s="12"/>
      <c r="L87" s="539"/>
      <c r="Y87" s="44"/>
    </row>
    <row r="88" spans="1:25" x14ac:dyDescent="0.25">
      <c r="A88" s="42"/>
      <c r="B88" s="656"/>
      <c r="C88" s="23"/>
      <c r="D88" s="23"/>
      <c r="E88" s="24"/>
      <c r="F88" s="24"/>
      <c r="G88" s="204"/>
      <c r="H88" s="605"/>
      <c r="I88" s="205"/>
      <c r="J88" s="205"/>
      <c r="K88" s="12"/>
      <c r="L88" s="41"/>
      <c r="Y88" s="44"/>
    </row>
    <row r="89" spans="1:25" x14ac:dyDescent="0.25">
      <c r="A89" s="42"/>
      <c r="B89" s="656"/>
      <c r="C89" s="23"/>
      <c r="D89" s="23"/>
      <c r="E89" s="24"/>
      <c r="F89" s="24"/>
      <c r="G89" s="204"/>
      <c r="H89" s="605"/>
      <c r="I89" s="205"/>
      <c r="J89" s="205"/>
      <c r="K89" s="12"/>
      <c r="L89" s="41"/>
      <c r="Y89" s="44"/>
    </row>
    <row r="90" spans="1:25" x14ac:dyDescent="0.25">
      <c r="A90" s="42"/>
      <c r="B90" s="656"/>
      <c r="C90" s="23"/>
      <c r="D90" s="23"/>
      <c r="E90" s="24"/>
      <c r="F90" s="24"/>
      <c r="G90" s="204"/>
      <c r="H90" s="605"/>
      <c r="I90" s="205"/>
      <c r="J90" s="205"/>
      <c r="K90" s="12"/>
      <c r="L90" s="41"/>
      <c r="Y90" s="44"/>
    </row>
    <row r="91" spans="1:25" x14ac:dyDescent="0.25">
      <c r="A91" s="42"/>
      <c r="B91" s="656"/>
      <c r="C91" s="23"/>
      <c r="D91" s="23"/>
      <c r="E91" s="24"/>
      <c r="F91" s="24"/>
      <c r="G91" s="204"/>
      <c r="H91" s="605"/>
      <c r="I91" s="205"/>
      <c r="J91" s="205"/>
      <c r="K91" s="12"/>
      <c r="L91" s="41"/>
      <c r="Y91" s="44"/>
    </row>
    <row r="92" spans="1:25" x14ac:dyDescent="0.25">
      <c r="A92" s="42"/>
      <c r="B92" s="656"/>
      <c r="C92" s="23"/>
      <c r="D92" s="23"/>
      <c r="E92" s="24"/>
      <c r="F92" s="24"/>
      <c r="G92" s="204"/>
      <c r="H92" s="605"/>
      <c r="I92" s="205"/>
      <c r="J92" s="205"/>
      <c r="K92" s="12"/>
      <c r="L92" s="41"/>
      <c r="Y92" s="44"/>
    </row>
    <row r="93" spans="1:25" x14ac:dyDescent="0.25">
      <c r="A93" s="42"/>
      <c r="B93" s="656"/>
      <c r="C93" s="23"/>
      <c r="D93" s="23"/>
      <c r="E93" s="24"/>
      <c r="F93" s="24"/>
      <c r="G93" s="204"/>
      <c r="H93" s="605"/>
      <c r="I93" s="205"/>
      <c r="J93" s="205"/>
      <c r="K93" s="12"/>
      <c r="L93" s="41"/>
      <c r="Y93" s="44"/>
    </row>
    <row r="94" spans="1:25" x14ac:dyDescent="0.25">
      <c r="A94" s="42"/>
      <c r="B94" s="656"/>
      <c r="C94" s="23"/>
      <c r="D94" s="23"/>
      <c r="E94" s="24"/>
      <c r="F94" s="24"/>
      <c r="G94" s="204"/>
      <c r="H94" s="605"/>
      <c r="I94" s="205"/>
      <c r="J94" s="205"/>
      <c r="K94" s="12"/>
      <c r="L94" s="41"/>
      <c r="Y94" s="44"/>
    </row>
    <row r="95" spans="1:25" x14ac:dyDescent="0.25">
      <c r="A95" s="42"/>
      <c r="B95" s="656"/>
      <c r="C95" s="23"/>
      <c r="D95" s="23"/>
      <c r="E95" s="24"/>
      <c r="F95" s="24"/>
      <c r="G95" s="204"/>
      <c r="H95" s="605"/>
      <c r="I95" s="205"/>
      <c r="J95" s="205"/>
      <c r="K95" s="12"/>
      <c r="L95" s="41"/>
      <c r="Y95" s="44"/>
    </row>
    <row r="96" spans="1:25" x14ac:dyDescent="0.25">
      <c r="A96" s="42"/>
      <c r="B96" s="656"/>
      <c r="C96" s="23"/>
      <c r="D96" s="23"/>
      <c r="E96" s="24"/>
      <c r="F96" s="24"/>
      <c r="G96" s="204"/>
      <c r="H96" s="605"/>
      <c r="I96" s="205"/>
      <c r="J96" s="205"/>
      <c r="K96" s="12"/>
      <c r="L96" s="41"/>
      <c r="Y96" s="44"/>
    </row>
    <row r="97" spans="1:25" x14ac:dyDescent="0.25">
      <c r="A97" s="42"/>
      <c r="B97" s="656"/>
      <c r="C97" s="23"/>
      <c r="D97" s="23"/>
      <c r="E97" s="24"/>
      <c r="F97" s="24"/>
      <c r="G97" s="204"/>
      <c r="H97" s="605"/>
      <c r="I97" s="205"/>
      <c r="J97" s="205"/>
      <c r="K97" s="12"/>
      <c r="L97" s="41"/>
      <c r="Y97" s="44"/>
    </row>
    <row r="98" spans="1:25" x14ac:dyDescent="0.25">
      <c r="A98" s="42"/>
      <c r="B98" s="656"/>
      <c r="C98" s="23"/>
      <c r="D98" s="23"/>
      <c r="E98" s="24"/>
      <c r="F98" s="24"/>
      <c r="G98" s="204"/>
      <c r="H98" s="605"/>
      <c r="I98" s="205"/>
      <c r="J98" s="205"/>
      <c r="K98" s="12"/>
      <c r="L98" s="41"/>
      <c r="Y98" s="44"/>
    </row>
    <row r="99" spans="1:25" x14ac:dyDescent="0.25">
      <c r="A99" s="42"/>
      <c r="B99" s="656"/>
      <c r="C99" s="23"/>
      <c r="D99" s="23"/>
      <c r="E99" s="24"/>
      <c r="F99" s="24"/>
      <c r="G99" s="204"/>
      <c r="H99" s="605"/>
      <c r="I99" s="205"/>
      <c r="J99" s="205"/>
      <c r="K99" s="12"/>
      <c r="L99" s="41"/>
      <c r="Y99" s="44"/>
    </row>
    <row r="100" spans="1:25" x14ac:dyDescent="0.25">
      <c r="A100" s="42"/>
      <c r="B100" s="656"/>
      <c r="C100" s="23"/>
      <c r="D100" s="23"/>
      <c r="E100" s="24"/>
      <c r="F100" s="24"/>
      <c r="G100" s="204"/>
      <c r="H100" s="605"/>
      <c r="I100" s="205"/>
      <c r="J100" s="205"/>
      <c r="K100" s="12"/>
      <c r="L100" s="41"/>
      <c r="Y100" s="44"/>
    </row>
    <row r="101" spans="1:25" x14ac:dyDescent="0.25">
      <c r="A101" s="42"/>
      <c r="B101" s="656"/>
      <c r="C101" s="23"/>
      <c r="D101" s="23"/>
      <c r="E101" s="24"/>
      <c r="F101" s="24"/>
      <c r="G101" s="204"/>
      <c r="H101" s="605"/>
      <c r="I101" s="205"/>
      <c r="J101" s="205"/>
      <c r="K101" s="12"/>
      <c r="L101" s="41"/>
      <c r="Y101" s="44"/>
    </row>
    <row r="102" spans="1:25" x14ac:dyDescent="0.25">
      <c r="A102" s="42"/>
      <c r="B102" s="656"/>
      <c r="C102" s="23"/>
      <c r="D102" s="23"/>
      <c r="E102" s="24"/>
      <c r="F102" s="24"/>
      <c r="G102" s="204"/>
      <c r="H102" s="605"/>
      <c r="I102" s="205"/>
      <c r="J102" s="205"/>
      <c r="K102" s="12"/>
      <c r="L102" s="41"/>
      <c r="Y102" s="44"/>
    </row>
    <row r="103" spans="1:25" x14ac:dyDescent="0.25">
      <c r="A103" s="42"/>
      <c r="B103" s="656"/>
      <c r="C103" s="23"/>
      <c r="D103" s="23"/>
      <c r="E103" s="24"/>
      <c r="F103" s="24"/>
      <c r="G103" s="204"/>
      <c r="H103" s="605"/>
      <c r="I103" s="205"/>
      <c r="J103" s="205"/>
      <c r="K103" s="12"/>
      <c r="L103" s="41"/>
      <c r="Y103" s="44"/>
    </row>
    <row r="104" spans="1:25" x14ac:dyDescent="0.25">
      <c r="A104" s="42"/>
      <c r="B104" s="656"/>
      <c r="C104" s="23"/>
      <c r="D104" s="23"/>
      <c r="E104" s="24"/>
      <c r="F104" s="24"/>
      <c r="G104" s="204"/>
      <c r="H104" s="605"/>
      <c r="I104" s="205"/>
      <c r="J104" s="205"/>
      <c r="K104" s="12"/>
      <c r="L104" s="41"/>
      <c r="Y104" s="44"/>
    </row>
    <row r="105" spans="1:25" x14ac:dyDescent="0.25">
      <c r="A105" s="42"/>
      <c r="B105" s="656"/>
      <c r="C105" s="23"/>
      <c r="D105" s="23"/>
      <c r="E105" s="24"/>
      <c r="F105" s="24"/>
      <c r="G105" s="204"/>
      <c r="H105" s="605"/>
      <c r="I105" s="205"/>
      <c r="J105" s="205"/>
      <c r="K105" s="12"/>
      <c r="L105" s="41"/>
      <c r="Y105" s="44"/>
    </row>
    <row r="106" spans="1:25" x14ac:dyDescent="0.25">
      <c r="A106" s="42"/>
      <c r="B106" s="656"/>
      <c r="C106" s="23"/>
      <c r="D106" s="23"/>
      <c r="E106" s="24"/>
      <c r="F106" s="24"/>
      <c r="G106" s="204"/>
      <c r="H106" s="605"/>
      <c r="I106" s="205"/>
      <c r="J106" s="205"/>
      <c r="K106" s="12"/>
      <c r="L106" s="41"/>
      <c r="Y106" s="44"/>
    </row>
    <row r="107" spans="1:25" x14ac:dyDescent="0.25">
      <c r="A107" s="42"/>
      <c r="B107" s="656"/>
      <c r="C107" s="23"/>
      <c r="D107" s="23"/>
      <c r="E107" s="24"/>
      <c r="F107" s="24"/>
      <c r="G107" s="204"/>
      <c r="H107" s="605"/>
      <c r="I107" s="205"/>
      <c r="J107" s="205"/>
      <c r="K107" s="12"/>
      <c r="L107" s="41"/>
      <c r="Y107" s="44"/>
    </row>
    <row r="108" spans="1:25" x14ac:dyDescent="0.25">
      <c r="A108" s="42"/>
      <c r="B108" s="656"/>
      <c r="C108" s="23"/>
      <c r="D108" s="23"/>
      <c r="E108" s="24"/>
      <c r="F108" s="24"/>
      <c r="G108" s="204"/>
      <c r="H108" s="605"/>
      <c r="I108" s="205"/>
      <c r="J108" s="205"/>
      <c r="K108" s="12"/>
      <c r="L108" s="41"/>
      <c r="Y108" s="44"/>
    </row>
    <row r="109" spans="1:25" x14ac:dyDescent="0.25">
      <c r="A109" s="42"/>
      <c r="B109" s="656"/>
      <c r="C109" s="23"/>
      <c r="D109" s="23"/>
      <c r="E109" s="24"/>
      <c r="F109" s="24"/>
      <c r="G109" s="204"/>
      <c r="H109" s="605"/>
      <c r="I109" s="205"/>
      <c r="J109" s="205"/>
      <c r="K109" s="12"/>
      <c r="L109" s="41"/>
      <c r="Y109" s="44"/>
    </row>
    <row r="110" spans="1:25" x14ac:dyDescent="0.25">
      <c r="A110" s="42"/>
      <c r="B110" s="656"/>
      <c r="C110" s="23"/>
      <c r="D110" s="23"/>
      <c r="E110" s="24"/>
      <c r="F110" s="24"/>
      <c r="G110" s="204"/>
      <c r="H110" s="605"/>
      <c r="I110" s="205"/>
      <c r="J110" s="205"/>
      <c r="K110" s="12"/>
      <c r="L110" s="41"/>
      <c r="Y110" s="44"/>
    </row>
    <row r="111" spans="1:25" x14ac:dyDescent="0.25">
      <c r="A111" s="42"/>
      <c r="B111" s="656"/>
      <c r="C111" s="23"/>
      <c r="D111" s="23"/>
      <c r="E111" s="24"/>
      <c r="F111" s="24"/>
      <c r="G111" s="204"/>
      <c r="H111" s="605"/>
      <c r="I111" s="205"/>
      <c r="J111" s="205"/>
      <c r="K111" s="12"/>
      <c r="L111" s="41"/>
      <c r="Y111" s="44"/>
    </row>
    <row r="112" spans="1:25" x14ac:dyDescent="0.25">
      <c r="A112" s="42"/>
      <c r="B112" s="656"/>
      <c r="C112" s="23"/>
      <c r="D112" s="23"/>
      <c r="E112" s="24"/>
      <c r="F112" s="24"/>
      <c r="G112" s="204"/>
      <c r="H112" s="605"/>
      <c r="I112" s="205"/>
      <c r="J112" s="205"/>
      <c r="K112" s="12"/>
      <c r="L112" s="41"/>
      <c r="Y112" s="44"/>
    </row>
    <row r="113" spans="1:25" x14ac:dyDescent="0.25">
      <c r="A113" s="42"/>
      <c r="B113" s="656"/>
      <c r="C113" s="23"/>
      <c r="D113" s="23"/>
      <c r="E113" s="24"/>
      <c r="F113" s="24"/>
      <c r="G113" s="204"/>
      <c r="H113" s="605"/>
      <c r="I113" s="205"/>
      <c r="J113" s="205"/>
      <c r="K113" s="12"/>
      <c r="L113" s="41"/>
      <c r="Y113" s="44"/>
    </row>
    <row r="114" spans="1:25" x14ac:dyDescent="0.25">
      <c r="A114" s="42"/>
      <c r="B114" s="656"/>
      <c r="C114" s="23"/>
      <c r="D114" s="23"/>
      <c r="E114" s="24"/>
      <c r="F114" s="24"/>
      <c r="G114" s="204"/>
      <c r="H114" s="605"/>
      <c r="I114" s="205"/>
      <c r="J114" s="205"/>
      <c r="K114" s="12"/>
      <c r="L114" s="41"/>
      <c r="Y114" s="44"/>
    </row>
    <row r="115" spans="1:25" x14ac:dyDescent="0.25">
      <c r="A115" s="42"/>
      <c r="B115" s="656"/>
      <c r="C115" s="23"/>
      <c r="D115" s="23"/>
      <c r="E115" s="24"/>
      <c r="F115" s="24"/>
      <c r="G115" s="204"/>
      <c r="H115" s="605"/>
      <c r="I115" s="205"/>
      <c r="J115" s="205"/>
      <c r="K115" s="12"/>
      <c r="L115" s="41"/>
      <c r="Y115" s="44"/>
    </row>
    <row r="116" spans="1:25" x14ac:dyDescent="0.25">
      <c r="A116" s="42"/>
      <c r="B116" s="656"/>
      <c r="C116" s="23"/>
      <c r="D116" s="23"/>
      <c r="E116" s="24"/>
      <c r="F116" s="24"/>
      <c r="G116" s="204"/>
      <c r="H116" s="605"/>
      <c r="I116" s="205"/>
      <c r="J116" s="205"/>
      <c r="K116" s="12"/>
      <c r="L116" s="41"/>
      <c r="Y116" s="44"/>
    </row>
    <row r="117" spans="1:25" x14ac:dyDescent="0.25">
      <c r="A117" s="42"/>
      <c r="B117" s="656"/>
      <c r="C117" s="23"/>
      <c r="D117" s="23"/>
      <c r="E117" s="24"/>
      <c r="F117" s="24"/>
      <c r="G117" s="204"/>
      <c r="H117" s="605"/>
      <c r="I117" s="205"/>
      <c r="J117" s="205"/>
      <c r="K117" s="12"/>
      <c r="L117" s="41"/>
      <c r="Y117" s="44"/>
    </row>
    <row r="118" spans="1:25" x14ac:dyDescent="0.25">
      <c r="A118" s="42"/>
      <c r="B118" s="656"/>
      <c r="C118" s="23"/>
      <c r="D118" s="23"/>
      <c r="E118" s="24"/>
      <c r="F118" s="24"/>
      <c r="G118" s="204"/>
      <c r="H118" s="605"/>
      <c r="I118" s="205"/>
      <c r="J118" s="205"/>
      <c r="K118" s="12"/>
      <c r="L118" s="41"/>
      <c r="Y118" s="44"/>
    </row>
    <row r="119" spans="1:25" x14ac:dyDescent="0.25">
      <c r="A119" s="42"/>
      <c r="B119" s="656"/>
      <c r="C119" s="23"/>
      <c r="D119" s="23"/>
      <c r="E119" s="24"/>
      <c r="F119" s="24"/>
      <c r="G119" s="204"/>
      <c r="H119" s="605"/>
      <c r="I119" s="205"/>
      <c r="J119" s="205"/>
      <c r="K119" s="12"/>
      <c r="L119" s="41"/>
      <c r="Y119" s="44"/>
    </row>
    <row r="120" spans="1:25" x14ac:dyDescent="0.25">
      <c r="A120" s="42"/>
      <c r="B120" s="656"/>
      <c r="C120" s="23"/>
      <c r="D120" s="23"/>
      <c r="E120" s="24"/>
      <c r="F120" s="24"/>
      <c r="G120" s="204"/>
      <c r="H120" s="605"/>
      <c r="I120" s="205"/>
      <c r="J120" s="205"/>
      <c r="K120" s="12"/>
      <c r="L120" s="41"/>
      <c r="Y120" s="44"/>
    </row>
    <row r="121" spans="1:25" x14ac:dyDescent="0.25">
      <c r="A121" s="42"/>
      <c r="B121" s="656"/>
      <c r="C121" s="23"/>
      <c r="D121" s="23"/>
      <c r="E121" s="24"/>
      <c r="F121" s="24"/>
      <c r="G121" s="204"/>
      <c r="H121" s="605"/>
      <c r="I121" s="205"/>
      <c r="J121" s="205"/>
      <c r="K121" s="12"/>
      <c r="L121" s="41"/>
      <c r="Y121" s="44"/>
    </row>
    <row r="122" spans="1:25" x14ac:dyDescent="0.25">
      <c r="A122" s="42"/>
      <c r="B122" s="656"/>
      <c r="C122" s="23"/>
      <c r="D122" s="23"/>
      <c r="E122" s="24"/>
      <c r="F122" s="24"/>
      <c r="G122" s="204"/>
      <c r="H122" s="605"/>
      <c r="I122" s="205"/>
      <c r="J122" s="205"/>
      <c r="K122" s="12"/>
      <c r="L122" s="41"/>
      <c r="Y122" s="44"/>
    </row>
    <row r="123" spans="1:25" x14ac:dyDescent="0.25">
      <c r="A123" s="42"/>
      <c r="B123" s="656"/>
      <c r="C123" s="23"/>
      <c r="D123" s="23"/>
      <c r="E123" s="24"/>
      <c r="F123" s="24"/>
      <c r="G123" s="204"/>
      <c r="H123" s="605"/>
      <c r="I123" s="205"/>
      <c r="J123" s="205"/>
      <c r="K123" s="12"/>
      <c r="L123" s="41"/>
      <c r="Y123" s="44"/>
    </row>
    <row r="124" spans="1:25" x14ac:dyDescent="0.25">
      <c r="A124" s="42"/>
      <c r="B124" s="656"/>
      <c r="C124" s="23"/>
      <c r="D124" s="23"/>
      <c r="E124" s="24"/>
      <c r="F124" s="24"/>
      <c r="G124" s="204"/>
      <c r="H124" s="605"/>
      <c r="I124" s="205"/>
      <c r="J124" s="205"/>
      <c r="K124" s="12"/>
      <c r="L124" s="41"/>
      <c r="Y124" s="44"/>
    </row>
    <row r="125" spans="1:25" x14ac:dyDescent="0.25">
      <c r="A125" s="42"/>
      <c r="B125" s="656"/>
      <c r="C125" s="23"/>
      <c r="D125" s="23"/>
      <c r="E125" s="24"/>
      <c r="F125" s="24"/>
      <c r="G125" s="204"/>
      <c r="H125" s="605"/>
      <c r="I125" s="205"/>
      <c r="J125" s="205"/>
      <c r="K125" s="12"/>
      <c r="L125" s="41"/>
      <c r="Y125" s="44"/>
    </row>
    <row r="126" spans="1:25" x14ac:dyDescent="0.25">
      <c r="A126" s="42"/>
      <c r="B126" s="656"/>
      <c r="C126" s="23"/>
      <c r="D126" s="23"/>
      <c r="E126" s="24"/>
      <c r="F126" s="24"/>
      <c r="G126" s="204"/>
      <c r="H126" s="605"/>
      <c r="I126" s="205"/>
      <c r="J126" s="205"/>
      <c r="K126" s="12"/>
      <c r="L126" s="41"/>
      <c r="Y126" s="44"/>
    </row>
    <row r="127" spans="1:25" x14ac:dyDescent="0.25">
      <c r="A127" s="42"/>
      <c r="B127" s="656"/>
      <c r="C127" s="23"/>
      <c r="D127" s="23"/>
      <c r="E127" s="24"/>
      <c r="F127" s="24"/>
      <c r="G127" s="204"/>
      <c r="H127" s="605"/>
      <c r="I127" s="205"/>
      <c r="J127" s="205"/>
      <c r="K127" s="12"/>
      <c r="L127" s="41"/>
      <c r="Y127" s="44"/>
    </row>
    <row r="128" spans="1:25" x14ac:dyDescent="0.25">
      <c r="A128" s="42"/>
      <c r="B128" s="656"/>
      <c r="C128" s="23"/>
      <c r="D128" s="23"/>
      <c r="E128" s="24"/>
      <c r="F128" s="24"/>
      <c r="G128" s="204"/>
      <c r="H128" s="605"/>
      <c r="I128" s="205"/>
      <c r="J128" s="205"/>
      <c r="K128" s="12"/>
      <c r="L128" s="41"/>
      <c r="Y128" s="44"/>
    </row>
    <row r="129" spans="1:25" x14ac:dyDescent="0.25">
      <c r="A129" s="42"/>
      <c r="B129" s="656"/>
      <c r="C129" s="23"/>
      <c r="D129" s="23"/>
      <c r="E129" s="24"/>
      <c r="F129" s="24"/>
      <c r="G129" s="204"/>
      <c r="H129" s="605"/>
      <c r="I129" s="205"/>
      <c r="J129" s="205"/>
      <c r="K129" s="12"/>
      <c r="L129" s="41"/>
      <c r="Y129" s="44"/>
    </row>
    <row r="130" spans="1:25" x14ac:dyDescent="0.25">
      <c r="A130" s="42"/>
      <c r="B130" s="656"/>
      <c r="C130" s="23"/>
      <c r="D130" s="23"/>
      <c r="E130" s="24"/>
      <c r="F130" s="24"/>
      <c r="G130" s="204"/>
      <c r="H130" s="605"/>
      <c r="I130" s="205"/>
      <c r="J130" s="205"/>
      <c r="K130" s="12"/>
      <c r="L130" s="41"/>
      <c r="Y130" s="44"/>
    </row>
    <row r="131" spans="1:25" x14ac:dyDescent="0.25">
      <c r="A131" s="42"/>
      <c r="B131" s="656"/>
      <c r="C131" s="23"/>
      <c r="D131" s="23"/>
      <c r="E131" s="24"/>
      <c r="F131" s="24"/>
      <c r="G131" s="204"/>
      <c r="H131" s="605"/>
      <c r="I131" s="205"/>
      <c r="J131" s="205"/>
      <c r="K131" s="12"/>
      <c r="L131" s="41"/>
      <c r="Y131" s="44"/>
    </row>
    <row r="132" spans="1:25" ht="30" x14ac:dyDescent="0.25">
      <c r="A132" s="42" t="s">
        <v>141</v>
      </c>
      <c r="B132" s="23"/>
      <c r="C132" s="23"/>
      <c r="D132" s="23"/>
      <c r="E132" s="24"/>
      <c r="F132" s="24"/>
      <c r="G132" s="18"/>
      <c r="H132" s="18"/>
      <c r="I132" s="205"/>
      <c r="J132" s="205"/>
      <c r="K132" s="12"/>
      <c r="L132" s="41"/>
      <c r="Y132" s="44"/>
    </row>
    <row r="133" spans="1:25" x14ac:dyDescent="0.25">
      <c r="A133" s="40" t="s">
        <v>142</v>
      </c>
      <c r="B133" s="15"/>
      <c r="C133" s="15"/>
      <c r="D133" s="15"/>
      <c r="E133" s="17"/>
      <c r="F133" s="17"/>
      <c r="G133" s="36"/>
      <c r="H133" s="18"/>
      <c r="I133" s="205"/>
      <c r="J133" s="205"/>
      <c r="K133" s="12"/>
      <c r="L133" s="41"/>
      <c r="M133" s="4"/>
      <c r="N133" s="4"/>
      <c r="O133" s="4"/>
      <c r="P133" s="4"/>
      <c r="Q133" s="4"/>
      <c r="R133" s="4"/>
      <c r="S133" s="4"/>
      <c r="T133" s="4"/>
      <c r="U133" s="4"/>
      <c r="V133" s="4"/>
      <c r="Y133" s="44"/>
    </row>
    <row r="134" spans="1:25" x14ac:dyDescent="0.25">
      <c r="A134" s="42"/>
      <c r="B134" s="23"/>
      <c r="C134" s="23"/>
      <c r="D134" s="23"/>
      <c r="E134" s="24"/>
      <c r="F134" s="24"/>
      <c r="G134" s="45"/>
      <c r="H134" s="46"/>
      <c r="I134" s="596"/>
      <c r="J134" s="595"/>
      <c r="K134" s="12"/>
      <c r="L134" s="41"/>
      <c r="M134" s="4"/>
      <c r="N134" s="4"/>
      <c r="O134" s="4"/>
      <c r="P134" s="4"/>
      <c r="Q134" s="4"/>
      <c r="R134" s="4"/>
      <c r="S134" s="4"/>
      <c r="T134" s="4"/>
      <c r="U134" s="4"/>
      <c r="V134" s="4"/>
    </row>
    <row r="135" spans="1:25" x14ac:dyDescent="0.25">
      <c r="A135" s="42" t="s">
        <v>143</v>
      </c>
      <c r="B135" s="23"/>
      <c r="C135" s="23"/>
      <c r="D135" s="23"/>
      <c r="E135" s="24"/>
      <c r="F135" s="24"/>
      <c r="G135" s="45"/>
      <c r="H135" s="46"/>
      <c r="I135" s="596"/>
      <c r="J135" s="595"/>
      <c r="K135" s="12"/>
      <c r="L135" s="41"/>
      <c r="M135" s="4"/>
      <c r="N135" s="4"/>
      <c r="O135" s="4"/>
      <c r="P135" s="4"/>
      <c r="Q135" s="4"/>
      <c r="R135" s="4"/>
      <c r="S135" s="4"/>
      <c r="T135" s="4"/>
      <c r="U135" s="4"/>
      <c r="V135" s="4"/>
    </row>
    <row r="136" spans="1:25" ht="30" x14ac:dyDescent="0.25">
      <c r="A136" s="40" t="s">
        <v>144</v>
      </c>
      <c r="B136" s="15">
        <f>SUM(B21:B135)</f>
        <v>0</v>
      </c>
      <c r="C136" s="15">
        <f>SUM(C21:C135)</f>
        <v>0</v>
      </c>
      <c r="D136" s="15">
        <f>SUM(D21:D135)</f>
        <v>0</v>
      </c>
      <c r="E136" s="17"/>
      <c r="F136" s="618">
        <f>SUM(F21:F135)</f>
        <v>0</v>
      </c>
      <c r="G136" s="47"/>
      <c r="H136" s="48"/>
      <c r="I136" s="596"/>
      <c r="J136" s="595"/>
      <c r="K136" s="12"/>
      <c r="L136" s="41"/>
      <c r="M136" s="4"/>
      <c r="N136" s="4"/>
      <c r="O136" s="4"/>
      <c r="P136" s="4"/>
      <c r="Q136" s="4"/>
      <c r="R136" s="4"/>
      <c r="S136" s="4"/>
      <c r="T136" s="4"/>
      <c r="U136" s="4"/>
      <c r="V136" s="4"/>
    </row>
    <row r="137" spans="1:25" ht="30" x14ac:dyDescent="0.25">
      <c r="A137" s="42" t="s">
        <v>145</v>
      </c>
      <c r="B137" s="15"/>
      <c r="C137" s="15"/>
      <c r="D137" s="15"/>
      <c r="E137" s="17"/>
      <c r="F137" s="17"/>
      <c r="G137" s="45"/>
      <c r="H137" s="46"/>
      <c r="I137" s="596"/>
      <c r="J137" s="595"/>
      <c r="K137" s="12"/>
      <c r="L137" s="41"/>
    </row>
    <row r="138" spans="1:25" ht="30" x14ac:dyDescent="0.25">
      <c r="A138" s="42" t="s">
        <v>146</v>
      </c>
      <c r="B138" s="23"/>
      <c r="C138" s="23"/>
      <c r="D138" s="23"/>
      <c r="E138" s="24"/>
      <c r="F138" s="24"/>
      <c r="G138" s="45"/>
      <c r="H138" s="49"/>
      <c r="I138" s="205"/>
      <c r="J138" s="595"/>
      <c r="K138" s="12"/>
      <c r="L138" s="41"/>
      <c r="M138" s="4"/>
      <c r="N138" s="4"/>
      <c r="O138" s="4"/>
      <c r="P138" s="4"/>
      <c r="Q138" s="4"/>
      <c r="R138" s="4"/>
      <c r="S138" s="4"/>
      <c r="T138" s="4"/>
      <c r="U138" s="4"/>
      <c r="V138" s="4"/>
    </row>
    <row r="139" spans="1:25" ht="30" x14ac:dyDescent="0.25">
      <c r="A139" s="42" t="s">
        <v>147</v>
      </c>
      <c r="B139" s="23"/>
      <c r="C139" s="23"/>
      <c r="D139" s="23"/>
      <c r="E139" s="24"/>
      <c r="F139" s="24"/>
      <c r="G139" s="49"/>
      <c r="H139" s="49"/>
      <c r="I139" s="205"/>
      <c r="J139" s="595"/>
      <c r="K139" s="12"/>
      <c r="L139" s="41"/>
      <c r="M139" s="4"/>
      <c r="N139" s="4"/>
      <c r="O139" s="4"/>
      <c r="P139" s="4"/>
      <c r="Q139" s="4"/>
      <c r="R139" s="4"/>
      <c r="S139" s="4"/>
      <c r="T139" s="4"/>
      <c r="U139" s="4"/>
      <c r="V139" s="4"/>
    </row>
    <row r="140" spans="1:25" x14ac:dyDescent="0.25">
      <c r="A140" s="40" t="s">
        <v>148</v>
      </c>
      <c r="B140" s="15">
        <v>0</v>
      </c>
      <c r="C140" s="15">
        <v>0</v>
      </c>
      <c r="D140" s="15">
        <v>0</v>
      </c>
      <c r="E140" s="17"/>
      <c r="F140" s="17">
        <v>0</v>
      </c>
      <c r="G140" s="17"/>
      <c r="H140" s="17"/>
      <c r="I140" s="205"/>
      <c r="J140" s="595"/>
      <c r="K140" s="12"/>
      <c r="L140" s="41"/>
      <c r="M140" s="4"/>
      <c r="N140" s="4"/>
      <c r="O140" s="4"/>
      <c r="P140" s="4"/>
      <c r="Q140" s="4"/>
      <c r="R140" s="4"/>
      <c r="S140" s="4"/>
      <c r="T140" s="4"/>
      <c r="U140" s="4"/>
      <c r="V140" s="4"/>
    </row>
    <row r="141" spans="1:25" x14ac:dyDescent="0.25">
      <c r="A141" s="40" t="s">
        <v>149</v>
      </c>
      <c r="B141" s="15">
        <f>B136+B140</f>
        <v>0</v>
      </c>
      <c r="C141" s="15">
        <f>C136+C140</f>
        <v>0</v>
      </c>
      <c r="D141" s="15">
        <f t="shared" ref="D141:F141" si="0">D136+D140</f>
        <v>0</v>
      </c>
      <c r="E141" s="15">
        <f t="shared" si="0"/>
        <v>0</v>
      </c>
      <c r="F141" s="618">
        <f t="shared" si="0"/>
        <v>0</v>
      </c>
      <c r="G141" s="50"/>
      <c r="H141" s="17"/>
      <c r="I141" s="205"/>
    </row>
    <row r="142" spans="1:25" x14ac:dyDescent="0.25">
      <c r="A142" s="51"/>
      <c r="B142" s="52"/>
      <c r="C142" s="52"/>
      <c r="D142" s="52"/>
      <c r="E142" s="53"/>
      <c r="F142" s="53"/>
      <c r="G142" s="53"/>
      <c r="H142" s="53"/>
      <c r="I142" s="205"/>
    </row>
    <row r="143" spans="1:25" x14ac:dyDescent="0.25">
      <c r="A143" s="802" t="s">
        <v>150</v>
      </c>
      <c r="B143" s="802"/>
      <c r="C143" s="802"/>
      <c r="D143" s="802"/>
      <c r="E143" s="54"/>
      <c r="F143" s="54"/>
      <c r="G143" s="2"/>
      <c r="H143" s="2"/>
      <c r="I143" s="205"/>
      <c r="J143" s="589"/>
      <c r="K143" s="4"/>
      <c r="L143" s="4"/>
      <c r="M143" s="4"/>
      <c r="N143" s="4"/>
      <c r="O143" s="4"/>
      <c r="P143" s="4"/>
      <c r="Q143" s="4"/>
      <c r="R143" s="4"/>
      <c r="S143" s="4"/>
      <c r="T143" s="4"/>
      <c r="U143" s="4"/>
      <c r="V143" s="4"/>
    </row>
    <row r="144" spans="1:25" ht="30" x14ac:dyDescent="0.25">
      <c r="A144" s="55" t="s">
        <v>121</v>
      </c>
      <c r="B144" s="56" t="s">
        <v>137</v>
      </c>
      <c r="C144" s="55" t="s">
        <v>138</v>
      </c>
      <c r="D144" s="55" t="s">
        <v>126</v>
      </c>
      <c r="E144" s="57" t="s">
        <v>127</v>
      </c>
      <c r="F144" s="55" t="s">
        <v>128</v>
      </c>
      <c r="G144" s="55" t="s">
        <v>129</v>
      </c>
      <c r="H144" s="55" t="s">
        <v>130</v>
      </c>
      <c r="I144" s="205"/>
    </row>
    <row r="145" spans="1:10" x14ac:dyDescent="0.25">
      <c r="A145" s="11">
        <v>1</v>
      </c>
      <c r="B145" s="11">
        <v>2</v>
      </c>
      <c r="C145" s="11">
        <v>3</v>
      </c>
      <c r="D145" s="11">
        <v>4</v>
      </c>
      <c r="E145" s="11">
        <v>5</v>
      </c>
      <c r="F145" s="11">
        <v>6</v>
      </c>
      <c r="G145" s="11">
        <v>7</v>
      </c>
      <c r="H145" s="11">
        <v>8</v>
      </c>
      <c r="I145" s="205"/>
    </row>
    <row r="146" spans="1:10" ht="45.75" customHeight="1" x14ac:dyDescent="0.25">
      <c r="A146" s="42" t="s">
        <v>151</v>
      </c>
      <c r="B146" s="23"/>
      <c r="C146" s="23"/>
      <c r="D146" s="23"/>
      <c r="E146" s="24"/>
      <c r="F146" s="58"/>
      <c r="G146" s="58"/>
      <c r="H146" s="58"/>
      <c r="I146" s="205"/>
    </row>
    <row r="147" spans="1:10" ht="30" x14ac:dyDescent="0.25">
      <c r="A147" s="42" t="s">
        <v>152</v>
      </c>
      <c r="B147" s="23"/>
      <c r="C147" s="23"/>
      <c r="D147" s="23"/>
      <c r="E147" s="58"/>
      <c r="F147" s="58"/>
      <c r="G147" s="58"/>
      <c r="H147" s="58"/>
      <c r="I147" s="205"/>
    </row>
    <row r="148" spans="1:10" ht="30" x14ac:dyDescent="0.25">
      <c r="A148" s="42" t="s">
        <v>153</v>
      </c>
      <c r="B148" s="23"/>
      <c r="C148" s="23"/>
      <c r="D148" s="23"/>
      <c r="E148" s="58"/>
      <c r="F148" s="58"/>
      <c r="G148" s="58"/>
      <c r="H148" s="58"/>
      <c r="I148" s="205"/>
    </row>
    <row r="149" spans="1:10" x14ac:dyDescent="0.25">
      <c r="A149" s="42" t="s">
        <v>154</v>
      </c>
      <c r="B149" s="23"/>
      <c r="C149" s="23"/>
      <c r="D149" s="23"/>
      <c r="E149" s="59"/>
      <c r="F149" s="59"/>
      <c r="G149" s="59"/>
      <c r="H149" s="59"/>
      <c r="I149" s="597"/>
      <c r="J149" s="598"/>
    </row>
    <row r="150" spans="1:10" ht="30" x14ac:dyDescent="0.25">
      <c r="A150" s="42" t="s">
        <v>155</v>
      </c>
      <c r="B150" s="23"/>
      <c r="C150" s="23"/>
      <c r="D150" s="23"/>
      <c r="E150" s="59"/>
      <c r="F150" s="59"/>
      <c r="G150" s="59"/>
      <c r="H150" s="59"/>
      <c r="I150" s="597"/>
      <c r="J150" s="598"/>
    </row>
    <row r="151" spans="1:10" s="9" customFormat="1" x14ac:dyDescent="0.25">
      <c r="A151" s="702" t="s">
        <v>232</v>
      </c>
      <c r="B151" s="15"/>
      <c r="C151" s="15"/>
      <c r="D151" s="15"/>
      <c r="E151" s="703"/>
      <c r="F151" s="703"/>
      <c r="G151" s="606"/>
      <c r="H151" s="606"/>
      <c r="I151" s="599"/>
      <c r="J151" s="601"/>
    </row>
    <row r="152" spans="1:10" x14ac:dyDescent="0.25">
      <c r="A152" s="569"/>
      <c r="B152" s="23"/>
      <c r="C152" s="23"/>
      <c r="D152" s="23"/>
      <c r="E152" s="59"/>
      <c r="F152" s="59"/>
      <c r="G152" s="704"/>
      <c r="H152" s="704"/>
      <c r="I152" s="599"/>
      <c r="J152" s="599"/>
    </row>
    <row r="153" spans="1:10" x14ac:dyDescent="0.25">
      <c r="A153" s="569"/>
      <c r="B153" s="23"/>
      <c r="C153" s="23"/>
      <c r="D153" s="23"/>
      <c r="E153" s="59"/>
      <c r="F153" s="59"/>
      <c r="G153" s="704"/>
      <c r="H153" s="704"/>
      <c r="I153" s="599"/>
      <c r="J153" s="599"/>
    </row>
    <row r="154" spans="1:10" x14ac:dyDescent="0.25">
      <c r="A154" s="42" t="s">
        <v>156</v>
      </c>
      <c r="B154" s="23"/>
      <c r="C154" s="23"/>
      <c r="E154" s="59"/>
      <c r="F154" s="59"/>
      <c r="G154" s="606"/>
      <c r="H154" s="59"/>
      <c r="I154" s="599"/>
      <c r="J154" s="599"/>
    </row>
    <row r="155" spans="1:10" ht="30" x14ac:dyDescent="0.25">
      <c r="A155" s="40" t="s">
        <v>157</v>
      </c>
      <c r="B155" s="15"/>
      <c r="C155" s="15"/>
      <c r="D155" s="15"/>
      <c r="E155" s="17"/>
      <c r="F155" s="703"/>
      <c r="G155" s="606"/>
      <c r="H155" s="17"/>
      <c r="I155" s="600"/>
      <c r="J155" s="598"/>
    </row>
    <row r="156" spans="1:10" s="9" customFormat="1" ht="41.25" customHeight="1" x14ac:dyDescent="0.25">
      <c r="A156" s="702" t="s">
        <v>235</v>
      </c>
      <c r="B156" s="15"/>
      <c r="C156" s="15"/>
      <c r="D156" s="15"/>
      <c r="E156" s="17"/>
      <c r="F156" s="703"/>
      <c r="G156" s="606"/>
      <c r="H156" s="17"/>
      <c r="I156" s="600"/>
      <c r="J156" s="601"/>
    </row>
    <row r="157" spans="1:10" x14ac:dyDescent="0.25">
      <c r="A157" s="42"/>
      <c r="B157" s="23"/>
      <c r="C157" s="23"/>
      <c r="D157" s="23"/>
      <c r="E157" s="24"/>
      <c r="F157" s="24"/>
      <c r="G157" s="704"/>
      <c r="H157" s="704"/>
      <c r="I157" s="600"/>
      <c r="J157" s="600"/>
    </row>
    <row r="158" spans="1:10" x14ac:dyDescent="0.25">
      <c r="A158" s="42"/>
      <c r="B158" s="23"/>
      <c r="C158" s="23"/>
      <c r="D158" s="23"/>
      <c r="E158" s="24"/>
      <c r="F158" s="24"/>
      <c r="G158" s="704"/>
      <c r="H158" s="704"/>
      <c r="I158" s="600"/>
      <c r="J158" s="600"/>
    </row>
    <row r="159" spans="1:10" x14ac:dyDescent="0.25">
      <c r="A159" s="42"/>
      <c r="B159" s="23"/>
      <c r="C159" s="23"/>
      <c r="D159" s="23"/>
      <c r="E159" s="24"/>
      <c r="F159" s="24"/>
      <c r="G159" s="704"/>
      <c r="H159" s="704"/>
      <c r="I159" s="600"/>
      <c r="J159" s="600"/>
    </row>
    <row r="160" spans="1:10" x14ac:dyDescent="0.25">
      <c r="A160" s="42"/>
      <c r="B160" s="23"/>
      <c r="C160" s="23"/>
      <c r="D160" s="23"/>
      <c r="E160" s="24"/>
      <c r="F160" s="24"/>
      <c r="G160" s="704"/>
      <c r="H160" s="704"/>
      <c r="I160" s="600"/>
      <c r="J160" s="600"/>
    </row>
    <row r="161" spans="1:10" x14ac:dyDescent="0.25">
      <c r="A161" s="42"/>
      <c r="B161" s="23"/>
      <c r="C161" s="23"/>
      <c r="D161" s="23"/>
      <c r="E161" s="24"/>
      <c r="F161" s="24"/>
      <c r="G161" s="704"/>
      <c r="H161" s="704"/>
      <c r="I161" s="600"/>
      <c r="J161" s="600"/>
    </row>
    <row r="162" spans="1:10" x14ac:dyDescent="0.25">
      <c r="A162" s="42"/>
      <c r="B162" s="23"/>
      <c r="C162" s="23"/>
      <c r="D162" s="23"/>
      <c r="E162" s="24"/>
      <c r="F162" s="24"/>
      <c r="G162" s="704"/>
      <c r="H162" s="704"/>
      <c r="I162" s="600"/>
      <c r="J162" s="600"/>
    </row>
    <row r="163" spans="1:10" x14ac:dyDescent="0.25">
      <c r="A163" s="42"/>
      <c r="B163" s="23"/>
      <c r="C163" s="23"/>
      <c r="D163" s="23"/>
      <c r="E163" s="24"/>
      <c r="F163" s="24"/>
      <c r="G163" s="704"/>
      <c r="H163" s="704"/>
      <c r="I163" s="600"/>
      <c r="J163" s="600"/>
    </row>
    <row r="164" spans="1:10" x14ac:dyDescent="0.25">
      <c r="A164" s="42"/>
      <c r="B164" s="23"/>
      <c r="C164" s="23"/>
      <c r="D164" s="23"/>
      <c r="E164" s="24"/>
      <c r="F164" s="24"/>
      <c r="G164" s="704"/>
      <c r="H164" s="704"/>
      <c r="I164" s="600"/>
      <c r="J164" s="600"/>
    </row>
    <row r="165" spans="1:10" x14ac:dyDescent="0.25">
      <c r="A165" s="42"/>
      <c r="B165" s="23"/>
      <c r="C165" s="23"/>
      <c r="D165" s="23"/>
      <c r="E165" s="24"/>
      <c r="F165" s="24"/>
      <c r="G165" s="704"/>
      <c r="H165" s="704"/>
      <c r="I165" s="600"/>
      <c r="J165" s="600"/>
    </row>
    <row r="166" spans="1:10" x14ac:dyDescent="0.25">
      <c r="A166" s="42"/>
      <c r="B166" s="23"/>
      <c r="C166" s="23"/>
      <c r="D166" s="23"/>
      <c r="E166" s="24"/>
      <c r="F166" s="24"/>
      <c r="G166" s="704"/>
      <c r="H166" s="704"/>
      <c r="I166" s="600"/>
      <c r="J166" s="600"/>
    </row>
    <row r="167" spans="1:10" x14ac:dyDescent="0.25">
      <c r="A167" s="42"/>
      <c r="B167" s="23"/>
      <c r="C167" s="23"/>
      <c r="D167" s="23"/>
      <c r="E167" s="24"/>
      <c r="F167" s="24"/>
      <c r="G167" s="704"/>
      <c r="H167" s="704"/>
      <c r="I167" s="600"/>
      <c r="J167" s="600"/>
    </row>
    <row r="168" spans="1:10" x14ac:dyDescent="0.25">
      <c r="A168" s="42" t="s">
        <v>158</v>
      </c>
      <c r="B168" s="23"/>
      <c r="C168" s="23"/>
      <c r="D168" s="23"/>
      <c r="E168" s="59"/>
      <c r="F168" s="59"/>
      <c r="G168" s="704"/>
      <c r="H168" s="704"/>
      <c r="I168" s="597"/>
      <c r="J168" s="598"/>
    </row>
    <row r="169" spans="1:10" x14ac:dyDescent="0.25">
      <c r="A169" s="42" t="s">
        <v>159</v>
      </c>
      <c r="B169" s="23"/>
      <c r="C169" s="23"/>
      <c r="D169" s="23"/>
      <c r="E169" s="59"/>
      <c r="F169" s="59"/>
      <c r="G169" s="59"/>
      <c r="H169" s="59"/>
      <c r="I169" s="597"/>
      <c r="J169" s="598"/>
    </row>
    <row r="170" spans="1:10" x14ac:dyDescent="0.25">
      <c r="A170" s="42" t="s">
        <v>160</v>
      </c>
      <c r="B170" s="23"/>
      <c r="C170" s="23"/>
      <c r="D170" s="23"/>
      <c r="E170" s="59"/>
      <c r="F170" s="59"/>
      <c r="G170" s="59"/>
      <c r="H170" s="59"/>
      <c r="I170" s="597"/>
      <c r="J170" s="598"/>
    </row>
    <row r="171" spans="1:10" x14ac:dyDescent="0.25">
      <c r="A171" s="42" t="s">
        <v>156</v>
      </c>
      <c r="B171" s="23"/>
      <c r="C171" s="23"/>
      <c r="D171" s="23"/>
      <c r="E171" s="59"/>
      <c r="F171" s="59"/>
      <c r="G171" s="59"/>
      <c r="H171" s="59"/>
      <c r="I171" s="597"/>
      <c r="J171" s="598"/>
    </row>
    <row r="172" spans="1:10" ht="30" x14ac:dyDescent="0.25">
      <c r="A172" s="40" t="s">
        <v>161</v>
      </c>
      <c r="B172" s="15"/>
      <c r="C172" s="15"/>
      <c r="D172" s="15"/>
      <c r="E172" s="17"/>
      <c r="F172" s="703"/>
      <c r="G172" s="705"/>
      <c r="H172" s="705"/>
      <c r="I172" s="602"/>
      <c r="J172" s="598"/>
    </row>
    <row r="173" spans="1:10" ht="30" x14ac:dyDescent="0.25">
      <c r="A173" s="40" t="s">
        <v>162</v>
      </c>
      <c r="B173" s="15"/>
      <c r="C173" s="15"/>
      <c r="D173" s="15"/>
      <c r="E173" s="17"/>
      <c r="F173" s="618"/>
      <c r="G173" s="50"/>
      <c r="H173" s="17"/>
      <c r="I173" s="600"/>
      <c r="J173" s="598"/>
    </row>
    <row r="174" spans="1:10" x14ac:dyDescent="0.25">
      <c r="A174" s="448"/>
      <c r="B174" s="52"/>
      <c r="C174" s="52"/>
      <c r="D174" s="52"/>
      <c r="E174" s="53"/>
      <c r="F174" s="53"/>
      <c r="G174" s="449"/>
      <c r="H174" s="53"/>
      <c r="I174" s="600"/>
      <c r="J174" s="598"/>
    </row>
    <row r="175" spans="1:10" x14ac:dyDescent="0.25">
      <c r="A175" s="7" t="s">
        <v>163</v>
      </c>
      <c r="B175" s="2"/>
      <c r="C175" s="2"/>
      <c r="D175" s="2"/>
      <c r="E175" s="2"/>
      <c r="F175" s="2"/>
      <c r="G175" s="60"/>
      <c r="H175" s="60"/>
      <c r="I175" s="603"/>
    </row>
    <row r="176" spans="1:10" x14ac:dyDescent="0.25">
      <c r="A176" s="796" t="s">
        <v>121</v>
      </c>
      <c r="B176" s="799" t="s">
        <v>164</v>
      </c>
      <c r="C176" s="803" t="s">
        <v>165</v>
      </c>
      <c r="D176" s="796" t="s">
        <v>128</v>
      </c>
      <c r="E176" s="61"/>
      <c r="F176" s="62"/>
      <c r="G176" s="62"/>
      <c r="H176" s="62"/>
      <c r="I176" s="598"/>
    </row>
    <row r="177" spans="1:9" x14ac:dyDescent="0.25">
      <c r="A177" s="796"/>
      <c r="B177" s="799"/>
      <c r="C177" s="803"/>
      <c r="D177" s="796"/>
      <c r="E177" s="61"/>
      <c r="F177" s="62"/>
      <c r="G177" s="62"/>
      <c r="H177" s="62"/>
      <c r="I177" s="598"/>
    </row>
    <row r="178" spans="1:9" x14ac:dyDescent="0.25">
      <c r="A178" s="11">
        <v>1</v>
      </c>
      <c r="B178" s="11">
        <v>2</v>
      </c>
      <c r="C178" s="11">
        <v>3</v>
      </c>
      <c r="D178" s="11">
        <v>4</v>
      </c>
      <c r="E178" s="61"/>
      <c r="F178" s="62"/>
      <c r="G178" s="62"/>
      <c r="H178" s="62"/>
      <c r="I178" s="598"/>
    </row>
    <row r="179" spans="1:9" x14ac:dyDescent="0.25">
      <c r="A179" s="63" t="s">
        <v>166</v>
      </c>
      <c r="B179" s="64"/>
      <c r="C179" s="64"/>
      <c r="D179" s="65"/>
      <c r="E179" s="66"/>
      <c r="F179" s="66"/>
      <c r="G179" s="67"/>
      <c r="H179" s="67"/>
      <c r="I179" s="601"/>
    </row>
    <row r="180" spans="1:9" x14ac:dyDescent="0.25">
      <c r="A180" s="63" t="s">
        <v>167</v>
      </c>
      <c r="B180" s="64"/>
      <c r="C180" s="64"/>
      <c r="D180" s="65"/>
      <c r="E180" s="68"/>
      <c r="F180" s="69"/>
      <c r="G180" s="62"/>
      <c r="H180" s="62"/>
      <c r="I180" s="604"/>
    </row>
    <row r="181" spans="1:9" x14ac:dyDescent="0.25">
      <c r="A181" s="63" t="s">
        <v>168</v>
      </c>
      <c r="B181" s="64"/>
      <c r="C181" s="64"/>
      <c r="D181" s="65"/>
      <c r="E181" s="66"/>
      <c r="F181" s="71"/>
      <c r="G181" s="72"/>
      <c r="H181" s="72"/>
      <c r="I181" s="604"/>
    </row>
    <row r="182" spans="1:9" x14ac:dyDescent="0.25">
      <c r="A182" s="73" t="s">
        <v>169</v>
      </c>
      <c r="B182" s="74"/>
      <c r="C182" s="74"/>
      <c r="D182" s="75"/>
      <c r="E182" s="76"/>
      <c r="F182" s="77"/>
      <c r="G182" s="78"/>
      <c r="H182" s="78"/>
      <c r="I182" s="604"/>
    </row>
    <row r="183" spans="1:9" x14ac:dyDescent="0.25">
      <c r="B183" s="79"/>
      <c r="C183" s="79"/>
      <c r="D183" s="79"/>
      <c r="E183" s="79"/>
      <c r="F183" s="79"/>
      <c r="G183" s="79"/>
      <c r="H183" s="79"/>
    </row>
    <row r="184" spans="1:9" x14ac:dyDescent="0.25">
      <c r="A184" s="2"/>
      <c r="B184" s="5"/>
      <c r="C184" s="80"/>
    </row>
    <row r="185" spans="1:9" x14ac:dyDescent="0.25">
      <c r="B185" s="2" t="s">
        <v>701</v>
      </c>
      <c r="C185" s="80"/>
    </row>
    <row r="186" spans="1:9" x14ac:dyDescent="0.25">
      <c r="B186" s="5" t="s">
        <v>702</v>
      </c>
      <c r="C186" s="80"/>
    </row>
    <row r="187" spans="1:9" x14ac:dyDescent="0.25">
      <c r="B187" s="5" t="s">
        <v>703</v>
      </c>
      <c r="C187" s="5"/>
    </row>
    <row r="188" spans="1:9" x14ac:dyDescent="0.25">
      <c r="B188" s="5"/>
      <c r="C188" s="5"/>
    </row>
    <row r="189" spans="1:9" x14ac:dyDescent="0.25">
      <c r="B189" s="5"/>
      <c r="C189" s="5"/>
    </row>
    <row r="190" spans="1:9" x14ac:dyDescent="0.25">
      <c r="B190" s="5"/>
      <c r="C190" s="5"/>
    </row>
    <row r="191" spans="1:9" x14ac:dyDescent="0.25">
      <c r="B191" s="5"/>
      <c r="C191" s="5"/>
    </row>
    <row r="192" spans="1:9" x14ac:dyDescent="0.25">
      <c r="B192" s="5"/>
      <c r="C192" s="5"/>
    </row>
    <row r="193" spans="2:3" x14ac:dyDescent="0.25">
      <c r="B193" s="5"/>
      <c r="C193" s="5"/>
    </row>
    <row r="194" spans="2:3" x14ac:dyDescent="0.25">
      <c r="B194" s="5"/>
      <c r="C194" s="5"/>
    </row>
    <row r="195" spans="2:3" x14ac:dyDescent="0.25">
      <c r="B195" s="5"/>
      <c r="C195" s="5"/>
    </row>
    <row r="196" spans="2:3" x14ac:dyDescent="0.25">
      <c r="B196" s="5"/>
      <c r="C196" s="5"/>
    </row>
    <row r="197" spans="2:3" x14ac:dyDescent="0.25">
      <c r="B197" s="5"/>
      <c r="C197" s="5"/>
    </row>
    <row r="198" spans="2:3" x14ac:dyDescent="0.25">
      <c r="B198" s="5"/>
      <c r="C198" s="5"/>
    </row>
    <row r="199" spans="2:3" x14ac:dyDescent="0.25">
      <c r="B199" s="5"/>
      <c r="C199" s="5"/>
    </row>
    <row r="200" spans="2:3" x14ac:dyDescent="0.25">
      <c r="B200" s="5"/>
      <c r="C200" s="5"/>
    </row>
    <row r="201" spans="2:3" x14ac:dyDescent="0.25">
      <c r="B201" s="5"/>
      <c r="C201" s="5"/>
    </row>
    <row r="202" spans="2:3" x14ac:dyDescent="0.25">
      <c r="B202" s="5"/>
      <c r="C202" s="5"/>
    </row>
    <row r="203" spans="2:3" x14ac:dyDescent="0.25">
      <c r="B203" s="5"/>
      <c r="C203" s="5"/>
    </row>
    <row r="204" spans="2:3" x14ac:dyDescent="0.25">
      <c r="B204" s="5"/>
      <c r="C204" s="5"/>
    </row>
    <row r="205" spans="2:3" x14ac:dyDescent="0.25">
      <c r="B205" s="5"/>
      <c r="C205" s="5"/>
    </row>
    <row r="206" spans="2:3" x14ac:dyDescent="0.25">
      <c r="B206" s="5"/>
      <c r="C206" s="5"/>
    </row>
    <row r="207" spans="2:3" x14ac:dyDescent="0.25">
      <c r="B207" s="5"/>
      <c r="C207" s="5"/>
    </row>
    <row r="208" spans="2:3" x14ac:dyDescent="0.25">
      <c r="B208" s="5"/>
      <c r="C208" s="5"/>
    </row>
    <row r="209" spans="2:3" x14ac:dyDescent="0.25">
      <c r="B209" s="5"/>
      <c r="C209" s="5"/>
    </row>
    <row r="210" spans="2:3" x14ac:dyDescent="0.25">
      <c r="B210" s="5"/>
      <c r="C210" s="5"/>
    </row>
    <row r="211" spans="2:3" x14ac:dyDescent="0.25">
      <c r="B211" s="5"/>
      <c r="C211" s="5"/>
    </row>
    <row r="212" spans="2:3" x14ac:dyDescent="0.25">
      <c r="B212" s="5"/>
      <c r="C212" s="5"/>
    </row>
    <row r="213" spans="2:3" x14ac:dyDescent="0.25">
      <c r="B213" s="5"/>
      <c r="C213" s="5"/>
    </row>
    <row r="214" spans="2:3" x14ac:dyDescent="0.25">
      <c r="B214" s="5"/>
      <c r="C214" s="5"/>
    </row>
    <row r="215" spans="2:3" x14ac:dyDescent="0.25">
      <c r="B215" s="5"/>
      <c r="C215" s="5"/>
    </row>
    <row r="216" spans="2:3" x14ac:dyDescent="0.25">
      <c r="B216" s="5"/>
      <c r="C216" s="5"/>
    </row>
    <row r="217" spans="2:3" x14ac:dyDescent="0.25">
      <c r="B217" s="5"/>
      <c r="C217" s="5"/>
    </row>
    <row r="218" spans="2:3" x14ac:dyDescent="0.25">
      <c r="B218" s="5"/>
      <c r="C218" s="5"/>
    </row>
    <row r="219" spans="2:3" x14ac:dyDescent="0.25">
      <c r="B219" s="5"/>
      <c r="C219" s="5"/>
    </row>
    <row r="220" spans="2:3" x14ac:dyDescent="0.25">
      <c r="B220" s="5"/>
      <c r="C220" s="5"/>
    </row>
    <row r="221" spans="2:3" x14ac:dyDescent="0.25">
      <c r="B221" s="5"/>
      <c r="C221" s="5"/>
    </row>
    <row r="222" spans="2:3" x14ac:dyDescent="0.25">
      <c r="B222" s="5"/>
      <c r="C222" s="5"/>
    </row>
    <row r="223" spans="2:3" x14ac:dyDescent="0.25">
      <c r="B223" s="5"/>
      <c r="C223" s="5"/>
    </row>
    <row r="224" spans="2:3" x14ac:dyDescent="0.25">
      <c r="B224" s="5"/>
      <c r="C224" s="5"/>
    </row>
    <row r="225" spans="2:3" x14ac:dyDescent="0.25">
      <c r="B225" s="5"/>
      <c r="C225" s="5"/>
    </row>
    <row r="226" spans="2:3" x14ac:dyDescent="0.25">
      <c r="B226" s="5"/>
      <c r="C226" s="5"/>
    </row>
    <row r="227" spans="2:3" x14ac:dyDescent="0.25">
      <c r="B227" s="5"/>
      <c r="C227" s="5"/>
    </row>
    <row r="228" spans="2:3" x14ac:dyDescent="0.25">
      <c r="B228" s="5"/>
      <c r="C228" s="5"/>
    </row>
    <row r="229" spans="2:3" x14ac:dyDescent="0.25">
      <c r="B229" s="5"/>
      <c r="C229" s="5"/>
    </row>
    <row r="230" spans="2:3" x14ac:dyDescent="0.25">
      <c r="B230" s="5"/>
      <c r="C230" s="5"/>
    </row>
    <row r="231" spans="2:3" x14ac:dyDescent="0.25">
      <c r="B231" s="5"/>
      <c r="C231" s="5"/>
    </row>
    <row r="232" spans="2:3" x14ac:dyDescent="0.25">
      <c r="B232" s="5"/>
      <c r="C232" s="5"/>
    </row>
    <row r="233" spans="2:3" x14ac:dyDescent="0.25">
      <c r="B233" s="5"/>
      <c r="C233" s="5"/>
    </row>
    <row r="234" spans="2:3" x14ac:dyDescent="0.25">
      <c r="B234" s="5"/>
      <c r="C234" s="5"/>
    </row>
    <row r="235" spans="2:3" x14ac:dyDescent="0.25">
      <c r="B235" s="5"/>
      <c r="C235" s="5"/>
    </row>
    <row r="236" spans="2:3" x14ac:dyDescent="0.25">
      <c r="B236" s="5"/>
      <c r="C236" s="5"/>
    </row>
    <row r="237" spans="2:3" x14ac:dyDescent="0.25">
      <c r="B237" s="5"/>
      <c r="C237" s="5"/>
    </row>
    <row r="238" spans="2:3" x14ac:dyDescent="0.25">
      <c r="B238" s="5"/>
      <c r="C238" s="5"/>
    </row>
    <row r="239" spans="2:3" x14ac:dyDescent="0.25">
      <c r="B239" s="5"/>
      <c r="C239" s="5"/>
    </row>
    <row r="240" spans="2:3" x14ac:dyDescent="0.25">
      <c r="B240" s="5"/>
      <c r="C240" s="5"/>
    </row>
    <row r="241" spans="2:3" x14ac:dyDescent="0.25">
      <c r="B241" s="5"/>
      <c r="C241" s="5"/>
    </row>
    <row r="242" spans="2:3" x14ac:dyDescent="0.25">
      <c r="B242" s="5"/>
      <c r="C242" s="5"/>
    </row>
    <row r="243" spans="2:3" x14ac:dyDescent="0.25">
      <c r="B243" s="5"/>
      <c r="C243" s="5"/>
    </row>
    <row r="244" spans="2:3" x14ac:dyDescent="0.25">
      <c r="B244" s="5"/>
      <c r="C244" s="5"/>
    </row>
    <row r="245" spans="2:3" x14ac:dyDescent="0.25">
      <c r="B245" s="5"/>
      <c r="C245" s="5"/>
    </row>
    <row r="246" spans="2:3" x14ac:dyDescent="0.25">
      <c r="B246" s="5"/>
      <c r="C246" s="5"/>
    </row>
    <row r="247" spans="2:3" x14ac:dyDescent="0.25">
      <c r="B247" s="5"/>
      <c r="C247" s="5"/>
    </row>
    <row r="248" spans="2:3" x14ac:dyDescent="0.25">
      <c r="B248" s="5"/>
      <c r="C248" s="5"/>
    </row>
    <row r="249" spans="2:3" x14ac:dyDescent="0.25">
      <c r="B249" s="5"/>
      <c r="C249" s="5"/>
    </row>
    <row r="250" spans="2:3" x14ac:dyDescent="0.25">
      <c r="B250" s="5"/>
      <c r="C250" s="5"/>
    </row>
    <row r="251" spans="2:3" x14ac:dyDescent="0.25">
      <c r="B251" s="5"/>
      <c r="C251" s="5"/>
    </row>
    <row r="252" spans="2:3" x14ac:dyDescent="0.25">
      <c r="B252" s="5"/>
      <c r="C252" s="5"/>
    </row>
    <row r="253" spans="2:3" x14ac:dyDescent="0.25">
      <c r="B253" s="5"/>
      <c r="C253" s="5"/>
    </row>
    <row r="254" spans="2:3" x14ac:dyDescent="0.25">
      <c r="B254" s="5"/>
      <c r="C254" s="5"/>
    </row>
    <row r="255" spans="2:3" x14ac:dyDescent="0.25">
      <c r="B255" s="5"/>
      <c r="C255" s="5"/>
    </row>
    <row r="256" spans="2:3" x14ac:dyDescent="0.25">
      <c r="B256" s="5"/>
      <c r="C256" s="5"/>
    </row>
    <row r="257" spans="2:3" x14ac:dyDescent="0.25">
      <c r="B257" s="5"/>
      <c r="C257" s="5"/>
    </row>
  </sheetData>
  <mergeCells count="17">
    <mergeCell ref="A143:D143"/>
    <mergeCell ref="A176:A177"/>
    <mergeCell ref="B176:B177"/>
    <mergeCell ref="C176:C177"/>
    <mergeCell ref="D176:D177"/>
    <mergeCell ref="A3:I3"/>
    <mergeCell ref="I6:I7"/>
    <mergeCell ref="J6:J7"/>
    <mergeCell ref="A4:H4"/>
    <mergeCell ref="A6:A7"/>
    <mergeCell ref="B6:B7"/>
    <mergeCell ref="C6:C7"/>
    <mergeCell ref="D6:D7"/>
    <mergeCell ref="E6:E7"/>
    <mergeCell ref="F6:F7"/>
    <mergeCell ref="G6:G7"/>
    <mergeCell ref="H6:H7"/>
  </mergeCells>
  <pageMargins left="0.74803149606299213" right="0.74803149606299213" top="0.98425196850393704" bottom="0.98425196850393704" header="0.51181102362204722" footer="0.51181102362204722"/>
  <pageSetup paperSize="9" scale="43" fitToHeight="3" orientation="landscape" r:id="rId1"/>
  <headerFooter alignWithMargins="0"/>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V94"/>
  <sheetViews>
    <sheetView topLeftCell="A60" zoomScale="80" zoomScaleNormal="80" workbookViewId="0">
      <selection activeCell="A82" sqref="A82:C82"/>
    </sheetView>
  </sheetViews>
  <sheetFormatPr defaultRowHeight="15" x14ac:dyDescent="0.25"/>
  <cols>
    <col min="1" max="1" width="43" style="2" customWidth="1"/>
    <col min="2" max="2" width="33.42578125" style="3" customWidth="1"/>
    <col min="3" max="3" width="29.85546875" style="92" customWidth="1"/>
    <col min="4" max="4" width="20.85546875" style="2" customWidth="1"/>
    <col min="5" max="5" width="15.42578125" style="2" bestFit="1" customWidth="1"/>
    <col min="6" max="6" width="17.28515625" style="2" bestFit="1" customWidth="1"/>
    <col min="7" max="7" width="17.5703125" style="2" customWidth="1"/>
    <col min="8" max="8" width="45.85546875" style="2" bestFit="1" customWidth="1"/>
    <col min="9" max="9" width="39.140625" style="2" bestFit="1" customWidth="1"/>
    <col min="10" max="10" width="15.85546875" style="2" bestFit="1" customWidth="1"/>
    <col min="11" max="14" width="9.140625" style="2"/>
    <col min="15" max="15" width="19.85546875" style="43" bestFit="1" customWidth="1"/>
    <col min="16" max="16" width="19.85546875" style="2" customWidth="1"/>
    <col min="17" max="17" width="13" style="2" bestFit="1" customWidth="1"/>
    <col min="18" max="257" width="9.140625" style="2"/>
    <col min="258" max="258" width="43" style="2" customWidth="1"/>
    <col min="259" max="259" width="24.85546875" style="2" customWidth="1"/>
    <col min="260" max="260" width="26.28515625" style="2" customWidth="1"/>
    <col min="261" max="261" width="16.42578125" style="2" bestFit="1" customWidth="1"/>
    <col min="262" max="262" width="15.42578125" style="2" bestFit="1" customWidth="1"/>
    <col min="263" max="263" width="17.28515625" style="2" bestFit="1" customWidth="1"/>
    <col min="264" max="264" width="17.5703125" style="2" customWidth="1"/>
    <col min="265" max="265" width="15.42578125" style="2" customWidth="1"/>
    <col min="266" max="513" width="9.140625" style="2"/>
    <col min="514" max="514" width="43" style="2" customWidth="1"/>
    <col min="515" max="515" width="24.85546875" style="2" customWidth="1"/>
    <col min="516" max="516" width="26.28515625" style="2" customWidth="1"/>
    <col min="517" max="517" width="16.42578125" style="2" bestFit="1" customWidth="1"/>
    <col min="518" max="518" width="15.42578125" style="2" bestFit="1" customWidth="1"/>
    <col min="519" max="519" width="17.28515625" style="2" bestFit="1" customWidth="1"/>
    <col min="520" max="520" width="17.5703125" style="2" customWidth="1"/>
    <col min="521" max="521" width="15.42578125" style="2" customWidth="1"/>
    <col min="522" max="769" width="9.140625" style="2"/>
    <col min="770" max="770" width="43" style="2" customWidth="1"/>
    <col min="771" max="771" width="24.85546875" style="2" customWidth="1"/>
    <col min="772" max="772" width="26.28515625" style="2" customWidth="1"/>
    <col min="773" max="773" width="16.42578125" style="2" bestFit="1" customWidth="1"/>
    <col min="774" max="774" width="15.42578125" style="2" bestFit="1" customWidth="1"/>
    <col min="775" max="775" width="17.28515625" style="2" bestFit="1" customWidth="1"/>
    <col min="776" max="776" width="17.5703125" style="2" customWidth="1"/>
    <col min="777" max="777" width="15.42578125" style="2" customWidth="1"/>
    <col min="778" max="1025" width="9.140625" style="2"/>
    <col min="1026" max="1026" width="43" style="2" customWidth="1"/>
    <col min="1027" max="1027" width="24.85546875" style="2" customWidth="1"/>
    <col min="1028" max="1028" width="26.28515625" style="2" customWidth="1"/>
    <col min="1029" max="1029" width="16.42578125" style="2" bestFit="1" customWidth="1"/>
    <col min="1030" max="1030" width="15.42578125" style="2" bestFit="1" customWidth="1"/>
    <col min="1031" max="1031" width="17.28515625" style="2" bestFit="1" customWidth="1"/>
    <col min="1032" max="1032" width="17.5703125" style="2" customWidth="1"/>
    <col min="1033" max="1033" width="15.42578125" style="2" customWidth="1"/>
    <col min="1034" max="1281" width="9.140625" style="2"/>
    <col min="1282" max="1282" width="43" style="2" customWidth="1"/>
    <col min="1283" max="1283" width="24.85546875" style="2" customWidth="1"/>
    <col min="1284" max="1284" width="26.28515625" style="2" customWidth="1"/>
    <col min="1285" max="1285" width="16.42578125" style="2" bestFit="1" customWidth="1"/>
    <col min="1286" max="1286" width="15.42578125" style="2" bestFit="1" customWidth="1"/>
    <col min="1287" max="1287" width="17.28515625" style="2" bestFit="1" customWidth="1"/>
    <col min="1288" max="1288" width="17.5703125" style="2" customWidth="1"/>
    <col min="1289" max="1289" width="15.42578125" style="2" customWidth="1"/>
    <col min="1290" max="1537" width="9.140625" style="2"/>
    <col min="1538" max="1538" width="43" style="2" customWidth="1"/>
    <col min="1539" max="1539" width="24.85546875" style="2" customWidth="1"/>
    <col min="1540" max="1540" width="26.28515625" style="2" customWidth="1"/>
    <col min="1541" max="1541" width="16.42578125" style="2" bestFit="1" customWidth="1"/>
    <col min="1542" max="1542" width="15.42578125" style="2" bestFit="1" customWidth="1"/>
    <col min="1543" max="1543" width="17.28515625" style="2" bestFit="1" customWidth="1"/>
    <col min="1544" max="1544" width="17.5703125" style="2" customWidth="1"/>
    <col min="1545" max="1545" width="15.42578125" style="2" customWidth="1"/>
    <col min="1546" max="1793" width="9.140625" style="2"/>
    <col min="1794" max="1794" width="43" style="2" customWidth="1"/>
    <col min="1795" max="1795" width="24.85546875" style="2" customWidth="1"/>
    <col min="1796" max="1796" width="26.28515625" style="2" customWidth="1"/>
    <col min="1797" max="1797" width="16.42578125" style="2" bestFit="1" customWidth="1"/>
    <col min="1798" max="1798" width="15.42578125" style="2" bestFit="1" customWidth="1"/>
    <col min="1799" max="1799" width="17.28515625" style="2" bestFit="1" customWidth="1"/>
    <col min="1800" max="1800" width="17.5703125" style="2" customWidth="1"/>
    <col min="1801" max="1801" width="15.42578125" style="2" customWidth="1"/>
    <col min="1802" max="2049" width="9.140625" style="2"/>
    <col min="2050" max="2050" width="43" style="2" customWidth="1"/>
    <col min="2051" max="2051" width="24.85546875" style="2" customWidth="1"/>
    <col min="2052" max="2052" width="26.28515625" style="2" customWidth="1"/>
    <col min="2053" max="2053" width="16.42578125" style="2" bestFit="1" customWidth="1"/>
    <col min="2054" max="2054" width="15.42578125" style="2" bestFit="1" customWidth="1"/>
    <col min="2055" max="2055" width="17.28515625" style="2" bestFit="1" customWidth="1"/>
    <col min="2056" max="2056" width="17.5703125" style="2" customWidth="1"/>
    <col min="2057" max="2057" width="15.42578125" style="2" customWidth="1"/>
    <col min="2058" max="2305" width="9.140625" style="2"/>
    <col min="2306" max="2306" width="43" style="2" customWidth="1"/>
    <col min="2307" max="2307" width="24.85546875" style="2" customWidth="1"/>
    <col min="2308" max="2308" width="26.28515625" style="2" customWidth="1"/>
    <col min="2309" max="2309" width="16.42578125" style="2" bestFit="1" customWidth="1"/>
    <col min="2310" max="2310" width="15.42578125" style="2" bestFit="1" customWidth="1"/>
    <col min="2311" max="2311" width="17.28515625" style="2" bestFit="1" customWidth="1"/>
    <col min="2312" max="2312" width="17.5703125" style="2" customWidth="1"/>
    <col min="2313" max="2313" width="15.42578125" style="2" customWidth="1"/>
    <col min="2314" max="2561" width="9.140625" style="2"/>
    <col min="2562" max="2562" width="43" style="2" customWidth="1"/>
    <col min="2563" max="2563" width="24.85546875" style="2" customWidth="1"/>
    <col min="2564" max="2564" width="26.28515625" style="2" customWidth="1"/>
    <col min="2565" max="2565" width="16.42578125" style="2" bestFit="1" customWidth="1"/>
    <col min="2566" max="2566" width="15.42578125" style="2" bestFit="1" customWidth="1"/>
    <col min="2567" max="2567" width="17.28515625" style="2" bestFit="1" customWidth="1"/>
    <col min="2568" max="2568" width="17.5703125" style="2" customWidth="1"/>
    <col min="2569" max="2569" width="15.42578125" style="2" customWidth="1"/>
    <col min="2570" max="2817" width="9.140625" style="2"/>
    <col min="2818" max="2818" width="43" style="2" customWidth="1"/>
    <col min="2819" max="2819" width="24.85546875" style="2" customWidth="1"/>
    <col min="2820" max="2820" width="26.28515625" style="2" customWidth="1"/>
    <col min="2821" max="2821" width="16.42578125" style="2" bestFit="1" customWidth="1"/>
    <col min="2822" max="2822" width="15.42578125" style="2" bestFit="1" customWidth="1"/>
    <col min="2823" max="2823" width="17.28515625" style="2" bestFit="1" customWidth="1"/>
    <col min="2824" max="2824" width="17.5703125" style="2" customWidth="1"/>
    <col min="2825" max="2825" width="15.42578125" style="2" customWidth="1"/>
    <col min="2826" max="3073" width="9.140625" style="2"/>
    <col min="3074" max="3074" width="43" style="2" customWidth="1"/>
    <col min="3075" max="3075" width="24.85546875" style="2" customWidth="1"/>
    <col min="3076" max="3076" width="26.28515625" style="2" customWidth="1"/>
    <col min="3077" max="3077" width="16.42578125" style="2" bestFit="1" customWidth="1"/>
    <col min="3078" max="3078" width="15.42578125" style="2" bestFit="1" customWidth="1"/>
    <col min="3079" max="3079" width="17.28515625" style="2" bestFit="1" customWidth="1"/>
    <col min="3080" max="3080" width="17.5703125" style="2" customWidth="1"/>
    <col min="3081" max="3081" width="15.42578125" style="2" customWidth="1"/>
    <col min="3082" max="3329" width="9.140625" style="2"/>
    <col min="3330" max="3330" width="43" style="2" customWidth="1"/>
    <col min="3331" max="3331" width="24.85546875" style="2" customWidth="1"/>
    <col min="3332" max="3332" width="26.28515625" style="2" customWidth="1"/>
    <col min="3333" max="3333" width="16.42578125" style="2" bestFit="1" customWidth="1"/>
    <col min="3334" max="3334" width="15.42578125" style="2" bestFit="1" customWidth="1"/>
    <col min="3335" max="3335" width="17.28515625" style="2" bestFit="1" customWidth="1"/>
    <col min="3336" max="3336" width="17.5703125" style="2" customWidth="1"/>
    <col min="3337" max="3337" width="15.42578125" style="2" customWidth="1"/>
    <col min="3338" max="3585" width="9.140625" style="2"/>
    <col min="3586" max="3586" width="43" style="2" customWidth="1"/>
    <col min="3587" max="3587" width="24.85546875" style="2" customWidth="1"/>
    <col min="3588" max="3588" width="26.28515625" style="2" customWidth="1"/>
    <col min="3589" max="3589" width="16.42578125" style="2" bestFit="1" customWidth="1"/>
    <col min="3590" max="3590" width="15.42578125" style="2" bestFit="1" customWidth="1"/>
    <col min="3591" max="3591" width="17.28515625" style="2" bestFit="1" customWidth="1"/>
    <col min="3592" max="3592" width="17.5703125" style="2" customWidth="1"/>
    <col min="3593" max="3593" width="15.42578125" style="2" customWidth="1"/>
    <col min="3594" max="3841" width="9.140625" style="2"/>
    <col min="3842" max="3842" width="43" style="2" customWidth="1"/>
    <col min="3843" max="3843" width="24.85546875" style="2" customWidth="1"/>
    <col min="3844" max="3844" width="26.28515625" style="2" customWidth="1"/>
    <col min="3845" max="3845" width="16.42578125" style="2" bestFit="1" customWidth="1"/>
    <col min="3846" max="3846" width="15.42578125" style="2" bestFit="1" customWidth="1"/>
    <col min="3847" max="3847" width="17.28515625" style="2" bestFit="1" customWidth="1"/>
    <col min="3848" max="3848" width="17.5703125" style="2" customWidth="1"/>
    <col min="3849" max="3849" width="15.42578125" style="2" customWidth="1"/>
    <col min="3850" max="4097" width="9.140625" style="2"/>
    <col min="4098" max="4098" width="43" style="2" customWidth="1"/>
    <col min="4099" max="4099" width="24.85546875" style="2" customWidth="1"/>
    <col min="4100" max="4100" width="26.28515625" style="2" customWidth="1"/>
    <col min="4101" max="4101" width="16.42578125" style="2" bestFit="1" customWidth="1"/>
    <col min="4102" max="4102" width="15.42578125" style="2" bestFit="1" customWidth="1"/>
    <col min="4103" max="4103" width="17.28515625" style="2" bestFit="1" customWidth="1"/>
    <col min="4104" max="4104" width="17.5703125" style="2" customWidth="1"/>
    <col min="4105" max="4105" width="15.42578125" style="2" customWidth="1"/>
    <col min="4106" max="4353" width="9.140625" style="2"/>
    <col min="4354" max="4354" width="43" style="2" customWidth="1"/>
    <col min="4355" max="4355" width="24.85546875" style="2" customWidth="1"/>
    <col min="4356" max="4356" width="26.28515625" style="2" customWidth="1"/>
    <col min="4357" max="4357" width="16.42578125" style="2" bestFit="1" customWidth="1"/>
    <col min="4358" max="4358" width="15.42578125" style="2" bestFit="1" customWidth="1"/>
    <col min="4359" max="4359" width="17.28515625" style="2" bestFit="1" customWidth="1"/>
    <col min="4360" max="4360" width="17.5703125" style="2" customWidth="1"/>
    <col min="4361" max="4361" width="15.42578125" style="2" customWidth="1"/>
    <col min="4362" max="4609" width="9.140625" style="2"/>
    <col min="4610" max="4610" width="43" style="2" customWidth="1"/>
    <col min="4611" max="4611" width="24.85546875" style="2" customWidth="1"/>
    <col min="4612" max="4612" width="26.28515625" style="2" customWidth="1"/>
    <col min="4613" max="4613" width="16.42578125" style="2" bestFit="1" customWidth="1"/>
    <col min="4614" max="4614" width="15.42578125" style="2" bestFit="1" customWidth="1"/>
    <col min="4615" max="4615" width="17.28515625" style="2" bestFit="1" customWidth="1"/>
    <col min="4616" max="4616" width="17.5703125" style="2" customWidth="1"/>
    <col min="4617" max="4617" width="15.42578125" style="2" customWidth="1"/>
    <col min="4618" max="4865" width="9.140625" style="2"/>
    <col min="4866" max="4866" width="43" style="2" customWidth="1"/>
    <col min="4867" max="4867" width="24.85546875" style="2" customWidth="1"/>
    <col min="4868" max="4868" width="26.28515625" style="2" customWidth="1"/>
    <col min="4869" max="4869" width="16.42578125" style="2" bestFit="1" customWidth="1"/>
    <col min="4870" max="4870" width="15.42578125" style="2" bestFit="1" customWidth="1"/>
    <col min="4871" max="4871" width="17.28515625" style="2" bestFit="1" customWidth="1"/>
    <col min="4872" max="4872" width="17.5703125" style="2" customWidth="1"/>
    <col min="4873" max="4873" width="15.42578125" style="2" customWidth="1"/>
    <col min="4874" max="5121" width="9.140625" style="2"/>
    <col min="5122" max="5122" width="43" style="2" customWidth="1"/>
    <col min="5123" max="5123" width="24.85546875" style="2" customWidth="1"/>
    <col min="5124" max="5124" width="26.28515625" style="2" customWidth="1"/>
    <col min="5125" max="5125" width="16.42578125" style="2" bestFit="1" customWidth="1"/>
    <col min="5126" max="5126" width="15.42578125" style="2" bestFit="1" customWidth="1"/>
    <col min="5127" max="5127" width="17.28515625" style="2" bestFit="1" customWidth="1"/>
    <col min="5128" max="5128" width="17.5703125" style="2" customWidth="1"/>
    <col min="5129" max="5129" width="15.42578125" style="2" customWidth="1"/>
    <col min="5130" max="5377" width="9.140625" style="2"/>
    <col min="5378" max="5378" width="43" style="2" customWidth="1"/>
    <col min="5379" max="5379" width="24.85546875" style="2" customWidth="1"/>
    <col min="5380" max="5380" width="26.28515625" style="2" customWidth="1"/>
    <col min="5381" max="5381" width="16.42578125" style="2" bestFit="1" customWidth="1"/>
    <col min="5382" max="5382" width="15.42578125" style="2" bestFit="1" customWidth="1"/>
    <col min="5383" max="5383" width="17.28515625" style="2" bestFit="1" customWidth="1"/>
    <col min="5384" max="5384" width="17.5703125" style="2" customWidth="1"/>
    <col min="5385" max="5385" width="15.42578125" style="2" customWidth="1"/>
    <col min="5386" max="5633" width="9.140625" style="2"/>
    <col min="5634" max="5634" width="43" style="2" customWidth="1"/>
    <col min="5635" max="5635" width="24.85546875" style="2" customWidth="1"/>
    <col min="5636" max="5636" width="26.28515625" style="2" customWidth="1"/>
    <col min="5637" max="5637" width="16.42578125" style="2" bestFit="1" customWidth="1"/>
    <col min="5638" max="5638" width="15.42578125" style="2" bestFit="1" customWidth="1"/>
    <col min="5639" max="5639" width="17.28515625" style="2" bestFit="1" customWidth="1"/>
    <col min="5640" max="5640" width="17.5703125" style="2" customWidth="1"/>
    <col min="5641" max="5641" width="15.42578125" style="2" customWidth="1"/>
    <col min="5642" max="5889" width="9.140625" style="2"/>
    <col min="5890" max="5890" width="43" style="2" customWidth="1"/>
    <col min="5891" max="5891" width="24.85546875" style="2" customWidth="1"/>
    <col min="5892" max="5892" width="26.28515625" style="2" customWidth="1"/>
    <col min="5893" max="5893" width="16.42578125" style="2" bestFit="1" customWidth="1"/>
    <col min="5894" max="5894" width="15.42578125" style="2" bestFit="1" customWidth="1"/>
    <col min="5895" max="5895" width="17.28515625" style="2" bestFit="1" customWidth="1"/>
    <col min="5896" max="5896" width="17.5703125" style="2" customWidth="1"/>
    <col min="5897" max="5897" width="15.42578125" style="2" customWidth="1"/>
    <col min="5898" max="6145" width="9.140625" style="2"/>
    <col min="6146" max="6146" width="43" style="2" customWidth="1"/>
    <col min="6147" max="6147" width="24.85546875" style="2" customWidth="1"/>
    <col min="6148" max="6148" width="26.28515625" style="2" customWidth="1"/>
    <col min="6149" max="6149" width="16.42578125" style="2" bestFit="1" customWidth="1"/>
    <col min="6150" max="6150" width="15.42578125" style="2" bestFit="1" customWidth="1"/>
    <col min="6151" max="6151" width="17.28515625" style="2" bestFit="1" customWidth="1"/>
    <col min="6152" max="6152" width="17.5703125" style="2" customWidth="1"/>
    <col min="6153" max="6153" width="15.42578125" style="2" customWidth="1"/>
    <col min="6154" max="6401" width="9.140625" style="2"/>
    <col min="6402" max="6402" width="43" style="2" customWidth="1"/>
    <col min="6403" max="6403" width="24.85546875" style="2" customWidth="1"/>
    <col min="6404" max="6404" width="26.28515625" style="2" customWidth="1"/>
    <col min="6405" max="6405" width="16.42578125" style="2" bestFit="1" customWidth="1"/>
    <col min="6406" max="6406" width="15.42578125" style="2" bestFit="1" customWidth="1"/>
    <col min="6407" max="6407" width="17.28515625" style="2" bestFit="1" customWidth="1"/>
    <col min="6408" max="6408" width="17.5703125" style="2" customWidth="1"/>
    <col min="6409" max="6409" width="15.42578125" style="2" customWidth="1"/>
    <col min="6410" max="6657" width="9.140625" style="2"/>
    <col min="6658" max="6658" width="43" style="2" customWidth="1"/>
    <col min="6659" max="6659" width="24.85546875" style="2" customWidth="1"/>
    <col min="6660" max="6660" width="26.28515625" style="2" customWidth="1"/>
    <col min="6661" max="6661" width="16.42578125" style="2" bestFit="1" customWidth="1"/>
    <col min="6662" max="6662" width="15.42578125" style="2" bestFit="1" customWidth="1"/>
    <col min="6663" max="6663" width="17.28515625" style="2" bestFit="1" customWidth="1"/>
    <col min="6664" max="6664" width="17.5703125" style="2" customWidth="1"/>
    <col min="6665" max="6665" width="15.42578125" style="2" customWidth="1"/>
    <col min="6666" max="6913" width="9.140625" style="2"/>
    <col min="6914" max="6914" width="43" style="2" customWidth="1"/>
    <col min="6915" max="6915" width="24.85546875" style="2" customWidth="1"/>
    <col min="6916" max="6916" width="26.28515625" style="2" customWidth="1"/>
    <col min="6917" max="6917" width="16.42578125" style="2" bestFit="1" customWidth="1"/>
    <col min="6918" max="6918" width="15.42578125" style="2" bestFit="1" customWidth="1"/>
    <col min="6919" max="6919" width="17.28515625" style="2" bestFit="1" customWidth="1"/>
    <col min="6920" max="6920" width="17.5703125" style="2" customWidth="1"/>
    <col min="6921" max="6921" width="15.42578125" style="2" customWidth="1"/>
    <col min="6922" max="7169" width="9.140625" style="2"/>
    <col min="7170" max="7170" width="43" style="2" customWidth="1"/>
    <col min="7171" max="7171" width="24.85546875" style="2" customWidth="1"/>
    <col min="7172" max="7172" width="26.28515625" style="2" customWidth="1"/>
    <col min="7173" max="7173" width="16.42578125" style="2" bestFit="1" customWidth="1"/>
    <col min="7174" max="7174" width="15.42578125" style="2" bestFit="1" customWidth="1"/>
    <col min="7175" max="7175" width="17.28515625" style="2" bestFit="1" customWidth="1"/>
    <col min="7176" max="7176" width="17.5703125" style="2" customWidth="1"/>
    <col min="7177" max="7177" width="15.42578125" style="2" customWidth="1"/>
    <col min="7178" max="7425" width="9.140625" style="2"/>
    <col min="7426" max="7426" width="43" style="2" customWidth="1"/>
    <col min="7427" max="7427" width="24.85546875" style="2" customWidth="1"/>
    <col min="7428" max="7428" width="26.28515625" style="2" customWidth="1"/>
    <col min="7429" max="7429" width="16.42578125" style="2" bestFit="1" customWidth="1"/>
    <col min="7430" max="7430" width="15.42578125" style="2" bestFit="1" customWidth="1"/>
    <col min="7431" max="7431" width="17.28515625" style="2" bestFit="1" customWidth="1"/>
    <col min="7432" max="7432" width="17.5703125" style="2" customWidth="1"/>
    <col min="7433" max="7433" width="15.42578125" style="2" customWidth="1"/>
    <col min="7434" max="7681" width="9.140625" style="2"/>
    <col min="7682" max="7682" width="43" style="2" customWidth="1"/>
    <col min="7683" max="7683" width="24.85546875" style="2" customWidth="1"/>
    <col min="7684" max="7684" width="26.28515625" style="2" customWidth="1"/>
    <col min="7685" max="7685" width="16.42578125" style="2" bestFit="1" customWidth="1"/>
    <col min="7686" max="7686" width="15.42578125" style="2" bestFit="1" customWidth="1"/>
    <col min="7687" max="7687" width="17.28515625" style="2" bestFit="1" customWidth="1"/>
    <col min="7688" max="7688" width="17.5703125" style="2" customWidth="1"/>
    <col min="7689" max="7689" width="15.42578125" style="2" customWidth="1"/>
    <col min="7690" max="7937" width="9.140625" style="2"/>
    <col min="7938" max="7938" width="43" style="2" customWidth="1"/>
    <col min="7939" max="7939" width="24.85546875" style="2" customWidth="1"/>
    <col min="7940" max="7940" width="26.28515625" style="2" customWidth="1"/>
    <col min="7941" max="7941" width="16.42578125" style="2" bestFit="1" customWidth="1"/>
    <col min="7942" max="7942" width="15.42578125" style="2" bestFit="1" customWidth="1"/>
    <col min="7943" max="7943" width="17.28515625" style="2" bestFit="1" customWidth="1"/>
    <col min="7944" max="7944" width="17.5703125" style="2" customWidth="1"/>
    <col min="7945" max="7945" width="15.42578125" style="2" customWidth="1"/>
    <col min="7946" max="8193" width="9.140625" style="2"/>
    <col min="8194" max="8194" width="43" style="2" customWidth="1"/>
    <col min="8195" max="8195" width="24.85546875" style="2" customWidth="1"/>
    <col min="8196" max="8196" width="26.28515625" style="2" customWidth="1"/>
    <col min="8197" max="8197" width="16.42578125" style="2" bestFit="1" customWidth="1"/>
    <col min="8198" max="8198" width="15.42578125" style="2" bestFit="1" customWidth="1"/>
    <col min="8199" max="8199" width="17.28515625" style="2" bestFit="1" customWidth="1"/>
    <col min="8200" max="8200" width="17.5703125" style="2" customWidth="1"/>
    <col min="8201" max="8201" width="15.42578125" style="2" customWidth="1"/>
    <col min="8202" max="8449" width="9.140625" style="2"/>
    <col min="8450" max="8450" width="43" style="2" customWidth="1"/>
    <col min="8451" max="8451" width="24.85546875" style="2" customWidth="1"/>
    <col min="8452" max="8452" width="26.28515625" style="2" customWidth="1"/>
    <col min="8453" max="8453" width="16.42578125" style="2" bestFit="1" customWidth="1"/>
    <col min="8454" max="8454" width="15.42578125" style="2" bestFit="1" customWidth="1"/>
    <col min="8455" max="8455" width="17.28515625" style="2" bestFit="1" customWidth="1"/>
    <col min="8456" max="8456" width="17.5703125" style="2" customWidth="1"/>
    <col min="8457" max="8457" width="15.42578125" style="2" customWidth="1"/>
    <col min="8458" max="8705" width="9.140625" style="2"/>
    <col min="8706" max="8706" width="43" style="2" customWidth="1"/>
    <col min="8707" max="8707" width="24.85546875" style="2" customWidth="1"/>
    <col min="8708" max="8708" width="26.28515625" style="2" customWidth="1"/>
    <col min="8709" max="8709" width="16.42578125" style="2" bestFit="1" customWidth="1"/>
    <col min="8710" max="8710" width="15.42578125" style="2" bestFit="1" customWidth="1"/>
    <col min="8711" max="8711" width="17.28515625" style="2" bestFit="1" customWidth="1"/>
    <col min="8712" max="8712" width="17.5703125" style="2" customWidth="1"/>
    <col min="8713" max="8713" width="15.42578125" style="2" customWidth="1"/>
    <col min="8714" max="8961" width="9.140625" style="2"/>
    <col min="8962" max="8962" width="43" style="2" customWidth="1"/>
    <col min="8963" max="8963" width="24.85546875" style="2" customWidth="1"/>
    <col min="8964" max="8964" width="26.28515625" style="2" customWidth="1"/>
    <col min="8965" max="8965" width="16.42578125" style="2" bestFit="1" customWidth="1"/>
    <col min="8966" max="8966" width="15.42578125" style="2" bestFit="1" customWidth="1"/>
    <col min="8967" max="8967" width="17.28515625" style="2" bestFit="1" customWidth="1"/>
    <col min="8968" max="8968" width="17.5703125" style="2" customWidth="1"/>
    <col min="8969" max="8969" width="15.42578125" style="2" customWidth="1"/>
    <col min="8970" max="9217" width="9.140625" style="2"/>
    <col min="9218" max="9218" width="43" style="2" customWidth="1"/>
    <col min="9219" max="9219" width="24.85546875" style="2" customWidth="1"/>
    <col min="9220" max="9220" width="26.28515625" style="2" customWidth="1"/>
    <col min="9221" max="9221" width="16.42578125" style="2" bestFit="1" customWidth="1"/>
    <col min="9222" max="9222" width="15.42578125" style="2" bestFit="1" customWidth="1"/>
    <col min="9223" max="9223" width="17.28515625" style="2" bestFit="1" customWidth="1"/>
    <col min="9224" max="9224" width="17.5703125" style="2" customWidth="1"/>
    <col min="9225" max="9225" width="15.42578125" style="2" customWidth="1"/>
    <col min="9226" max="9473" width="9.140625" style="2"/>
    <col min="9474" max="9474" width="43" style="2" customWidth="1"/>
    <col min="9475" max="9475" width="24.85546875" style="2" customWidth="1"/>
    <col min="9476" max="9476" width="26.28515625" style="2" customWidth="1"/>
    <col min="9477" max="9477" width="16.42578125" style="2" bestFit="1" customWidth="1"/>
    <col min="9478" max="9478" width="15.42578125" style="2" bestFit="1" customWidth="1"/>
    <col min="9479" max="9479" width="17.28515625" style="2" bestFit="1" customWidth="1"/>
    <col min="9480" max="9480" width="17.5703125" style="2" customWidth="1"/>
    <col min="9481" max="9481" width="15.42578125" style="2" customWidth="1"/>
    <col min="9482" max="9729" width="9.140625" style="2"/>
    <col min="9730" max="9730" width="43" style="2" customWidth="1"/>
    <col min="9731" max="9731" width="24.85546875" style="2" customWidth="1"/>
    <col min="9732" max="9732" width="26.28515625" style="2" customWidth="1"/>
    <col min="9733" max="9733" width="16.42578125" style="2" bestFit="1" customWidth="1"/>
    <col min="9734" max="9734" width="15.42578125" style="2" bestFit="1" customWidth="1"/>
    <col min="9735" max="9735" width="17.28515625" style="2" bestFit="1" customWidth="1"/>
    <col min="9736" max="9736" width="17.5703125" style="2" customWidth="1"/>
    <col min="9737" max="9737" width="15.42578125" style="2" customWidth="1"/>
    <col min="9738" max="9985" width="9.140625" style="2"/>
    <col min="9986" max="9986" width="43" style="2" customWidth="1"/>
    <col min="9987" max="9987" width="24.85546875" style="2" customWidth="1"/>
    <col min="9988" max="9988" width="26.28515625" style="2" customWidth="1"/>
    <col min="9989" max="9989" width="16.42578125" style="2" bestFit="1" customWidth="1"/>
    <col min="9990" max="9990" width="15.42578125" style="2" bestFit="1" customWidth="1"/>
    <col min="9991" max="9991" width="17.28515625" style="2" bestFit="1" customWidth="1"/>
    <col min="9992" max="9992" width="17.5703125" style="2" customWidth="1"/>
    <col min="9993" max="9993" width="15.42578125" style="2" customWidth="1"/>
    <col min="9994" max="10241" width="9.140625" style="2"/>
    <col min="10242" max="10242" width="43" style="2" customWidth="1"/>
    <col min="10243" max="10243" width="24.85546875" style="2" customWidth="1"/>
    <col min="10244" max="10244" width="26.28515625" style="2" customWidth="1"/>
    <col min="10245" max="10245" width="16.42578125" style="2" bestFit="1" customWidth="1"/>
    <col min="10246" max="10246" width="15.42578125" style="2" bestFit="1" customWidth="1"/>
    <col min="10247" max="10247" width="17.28515625" style="2" bestFit="1" customWidth="1"/>
    <col min="10248" max="10248" width="17.5703125" style="2" customWidth="1"/>
    <col min="10249" max="10249" width="15.42578125" style="2" customWidth="1"/>
    <col min="10250" max="10497" width="9.140625" style="2"/>
    <col min="10498" max="10498" width="43" style="2" customWidth="1"/>
    <col min="10499" max="10499" width="24.85546875" style="2" customWidth="1"/>
    <col min="10500" max="10500" width="26.28515625" style="2" customWidth="1"/>
    <col min="10501" max="10501" width="16.42578125" style="2" bestFit="1" customWidth="1"/>
    <col min="10502" max="10502" width="15.42578125" style="2" bestFit="1" customWidth="1"/>
    <col min="10503" max="10503" width="17.28515625" style="2" bestFit="1" customWidth="1"/>
    <col min="10504" max="10504" width="17.5703125" style="2" customWidth="1"/>
    <col min="10505" max="10505" width="15.42578125" style="2" customWidth="1"/>
    <col min="10506" max="10753" width="9.140625" style="2"/>
    <col min="10754" max="10754" width="43" style="2" customWidth="1"/>
    <col min="10755" max="10755" width="24.85546875" style="2" customWidth="1"/>
    <col min="10756" max="10756" width="26.28515625" style="2" customWidth="1"/>
    <col min="10757" max="10757" width="16.42578125" style="2" bestFit="1" customWidth="1"/>
    <col min="10758" max="10758" width="15.42578125" style="2" bestFit="1" customWidth="1"/>
    <col min="10759" max="10759" width="17.28515625" style="2" bestFit="1" customWidth="1"/>
    <col min="10760" max="10760" width="17.5703125" style="2" customWidth="1"/>
    <col min="10761" max="10761" width="15.42578125" style="2" customWidth="1"/>
    <col min="10762" max="11009" width="9.140625" style="2"/>
    <col min="11010" max="11010" width="43" style="2" customWidth="1"/>
    <col min="11011" max="11011" width="24.85546875" style="2" customWidth="1"/>
    <col min="11012" max="11012" width="26.28515625" style="2" customWidth="1"/>
    <col min="11013" max="11013" width="16.42578125" style="2" bestFit="1" customWidth="1"/>
    <col min="11014" max="11014" width="15.42578125" style="2" bestFit="1" customWidth="1"/>
    <col min="11015" max="11015" width="17.28515625" style="2" bestFit="1" customWidth="1"/>
    <col min="11016" max="11016" width="17.5703125" style="2" customWidth="1"/>
    <col min="11017" max="11017" width="15.42578125" style="2" customWidth="1"/>
    <col min="11018" max="11265" width="9.140625" style="2"/>
    <col min="11266" max="11266" width="43" style="2" customWidth="1"/>
    <col min="11267" max="11267" width="24.85546875" style="2" customWidth="1"/>
    <col min="11268" max="11268" width="26.28515625" style="2" customWidth="1"/>
    <col min="11269" max="11269" width="16.42578125" style="2" bestFit="1" customWidth="1"/>
    <col min="11270" max="11270" width="15.42578125" style="2" bestFit="1" customWidth="1"/>
    <col min="11271" max="11271" width="17.28515625" style="2" bestFit="1" customWidth="1"/>
    <col min="11272" max="11272" width="17.5703125" style="2" customWidth="1"/>
    <col min="11273" max="11273" width="15.42578125" style="2" customWidth="1"/>
    <col min="11274" max="11521" width="9.140625" style="2"/>
    <col min="11522" max="11522" width="43" style="2" customWidth="1"/>
    <col min="11523" max="11523" width="24.85546875" style="2" customWidth="1"/>
    <col min="11524" max="11524" width="26.28515625" style="2" customWidth="1"/>
    <col min="11525" max="11525" width="16.42578125" style="2" bestFit="1" customWidth="1"/>
    <col min="11526" max="11526" width="15.42578125" style="2" bestFit="1" customWidth="1"/>
    <col min="11527" max="11527" width="17.28515625" style="2" bestFit="1" customWidth="1"/>
    <col min="11528" max="11528" width="17.5703125" style="2" customWidth="1"/>
    <col min="11529" max="11529" width="15.42578125" style="2" customWidth="1"/>
    <col min="11530" max="11777" width="9.140625" style="2"/>
    <col min="11778" max="11778" width="43" style="2" customWidth="1"/>
    <col min="11779" max="11779" width="24.85546875" style="2" customWidth="1"/>
    <col min="11780" max="11780" width="26.28515625" style="2" customWidth="1"/>
    <col min="11781" max="11781" width="16.42578125" style="2" bestFit="1" customWidth="1"/>
    <col min="11782" max="11782" width="15.42578125" style="2" bestFit="1" customWidth="1"/>
    <col min="11783" max="11783" width="17.28515625" style="2" bestFit="1" customWidth="1"/>
    <col min="11784" max="11784" width="17.5703125" style="2" customWidth="1"/>
    <col min="11785" max="11785" width="15.42578125" style="2" customWidth="1"/>
    <col min="11786" max="12033" width="9.140625" style="2"/>
    <col min="12034" max="12034" width="43" style="2" customWidth="1"/>
    <col min="12035" max="12035" width="24.85546875" style="2" customWidth="1"/>
    <col min="12036" max="12036" width="26.28515625" style="2" customWidth="1"/>
    <col min="12037" max="12037" width="16.42578125" style="2" bestFit="1" customWidth="1"/>
    <col min="12038" max="12038" width="15.42578125" style="2" bestFit="1" customWidth="1"/>
    <col min="12039" max="12039" width="17.28515625" style="2" bestFit="1" customWidth="1"/>
    <col min="12040" max="12040" width="17.5703125" style="2" customWidth="1"/>
    <col min="12041" max="12041" width="15.42578125" style="2" customWidth="1"/>
    <col min="12042" max="12289" width="9.140625" style="2"/>
    <col min="12290" max="12290" width="43" style="2" customWidth="1"/>
    <col min="12291" max="12291" width="24.85546875" style="2" customWidth="1"/>
    <col min="12292" max="12292" width="26.28515625" style="2" customWidth="1"/>
    <col min="12293" max="12293" width="16.42578125" style="2" bestFit="1" customWidth="1"/>
    <col min="12294" max="12294" width="15.42578125" style="2" bestFit="1" customWidth="1"/>
    <col min="12295" max="12295" width="17.28515625" style="2" bestFit="1" customWidth="1"/>
    <col min="12296" max="12296" width="17.5703125" style="2" customWidth="1"/>
    <col min="12297" max="12297" width="15.42578125" style="2" customWidth="1"/>
    <col min="12298" max="12545" width="9.140625" style="2"/>
    <col min="12546" max="12546" width="43" style="2" customWidth="1"/>
    <col min="12547" max="12547" width="24.85546875" style="2" customWidth="1"/>
    <col min="12548" max="12548" width="26.28515625" style="2" customWidth="1"/>
    <col min="12549" max="12549" width="16.42578125" style="2" bestFit="1" customWidth="1"/>
    <col min="12550" max="12550" width="15.42578125" style="2" bestFit="1" customWidth="1"/>
    <col min="12551" max="12551" width="17.28515625" style="2" bestFit="1" customWidth="1"/>
    <col min="12552" max="12552" width="17.5703125" style="2" customWidth="1"/>
    <col min="12553" max="12553" width="15.42578125" style="2" customWidth="1"/>
    <col min="12554" max="12801" width="9.140625" style="2"/>
    <col min="12802" max="12802" width="43" style="2" customWidth="1"/>
    <col min="12803" max="12803" width="24.85546875" style="2" customWidth="1"/>
    <col min="12804" max="12804" width="26.28515625" style="2" customWidth="1"/>
    <col min="12805" max="12805" width="16.42578125" style="2" bestFit="1" customWidth="1"/>
    <col min="12806" max="12806" width="15.42578125" style="2" bestFit="1" customWidth="1"/>
    <col min="12807" max="12807" width="17.28515625" style="2" bestFit="1" customWidth="1"/>
    <col min="12808" max="12808" width="17.5703125" style="2" customWidth="1"/>
    <col min="12809" max="12809" width="15.42578125" style="2" customWidth="1"/>
    <col min="12810" max="13057" width="9.140625" style="2"/>
    <col min="13058" max="13058" width="43" style="2" customWidth="1"/>
    <col min="13059" max="13059" width="24.85546875" style="2" customWidth="1"/>
    <col min="13060" max="13060" width="26.28515625" style="2" customWidth="1"/>
    <col min="13061" max="13061" width="16.42578125" style="2" bestFit="1" customWidth="1"/>
    <col min="13062" max="13062" width="15.42578125" style="2" bestFit="1" customWidth="1"/>
    <col min="13063" max="13063" width="17.28515625" style="2" bestFit="1" customWidth="1"/>
    <col min="13064" max="13064" width="17.5703125" style="2" customWidth="1"/>
    <col min="13065" max="13065" width="15.42578125" style="2" customWidth="1"/>
    <col min="13066" max="13313" width="9.140625" style="2"/>
    <col min="13314" max="13314" width="43" style="2" customWidth="1"/>
    <col min="13315" max="13315" width="24.85546875" style="2" customWidth="1"/>
    <col min="13316" max="13316" width="26.28515625" style="2" customWidth="1"/>
    <col min="13317" max="13317" width="16.42578125" style="2" bestFit="1" customWidth="1"/>
    <col min="13318" max="13318" width="15.42578125" style="2" bestFit="1" customWidth="1"/>
    <col min="13319" max="13319" width="17.28515625" style="2" bestFit="1" customWidth="1"/>
    <col min="13320" max="13320" width="17.5703125" style="2" customWidth="1"/>
    <col min="13321" max="13321" width="15.42578125" style="2" customWidth="1"/>
    <col min="13322" max="13569" width="9.140625" style="2"/>
    <col min="13570" max="13570" width="43" style="2" customWidth="1"/>
    <col min="13571" max="13571" width="24.85546875" style="2" customWidth="1"/>
    <col min="13572" max="13572" width="26.28515625" style="2" customWidth="1"/>
    <col min="13573" max="13573" width="16.42578125" style="2" bestFit="1" customWidth="1"/>
    <col min="13574" max="13574" width="15.42578125" style="2" bestFit="1" customWidth="1"/>
    <col min="13575" max="13575" width="17.28515625" style="2" bestFit="1" customWidth="1"/>
    <col min="13576" max="13576" width="17.5703125" style="2" customWidth="1"/>
    <col min="13577" max="13577" width="15.42578125" style="2" customWidth="1"/>
    <col min="13578" max="13825" width="9.140625" style="2"/>
    <col min="13826" max="13826" width="43" style="2" customWidth="1"/>
    <col min="13827" max="13827" width="24.85546875" style="2" customWidth="1"/>
    <col min="13828" max="13828" width="26.28515625" style="2" customWidth="1"/>
    <col min="13829" max="13829" width="16.42578125" style="2" bestFit="1" customWidth="1"/>
    <col min="13830" max="13830" width="15.42578125" style="2" bestFit="1" customWidth="1"/>
    <col min="13831" max="13831" width="17.28515625" style="2" bestFit="1" customWidth="1"/>
    <col min="13832" max="13832" width="17.5703125" style="2" customWidth="1"/>
    <col min="13833" max="13833" width="15.42578125" style="2" customWidth="1"/>
    <col min="13834" max="14081" width="9.140625" style="2"/>
    <col min="14082" max="14082" width="43" style="2" customWidth="1"/>
    <col min="14083" max="14083" width="24.85546875" style="2" customWidth="1"/>
    <col min="14084" max="14084" width="26.28515625" style="2" customWidth="1"/>
    <col min="14085" max="14085" width="16.42578125" style="2" bestFit="1" customWidth="1"/>
    <col min="14086" max="14086" width="15.42578125" style="2" bestFit="1" customWidth="1"/>
    <col min="14087" max="14087" width="17.28515625" style="2" bestFit="1" customWidth="1"/>
    <col min="14088" max="14088" width="17.5703125" style="2" customWidth="1"/>
    <col min="14089" max="14089" width="15.42578125" style="2" customWidth="1"/>
    <col min="14090" max="14337" width="9.140625" style="2"/>
    <col min="14338" max="14338" width="43" style="2" customWidth="1"/>
    <col min="14339" max="14339" width="24.85546875" style="2" customWidth="1"/>
    <col min="14340" max="14340" width="26.28515625" style="2" customWidth="1"/>
    <col min="14341" max="14341" width="16.42578125" style="2" bestFit="1" customWidth="1"/>
    <col min="14342" max="14342" width="15.42578125" style="2" bestFit="1" customWidth="1"/>
    <col min="14343" max="14343" width="17.28515625" style="2" bestFit="1" customWidth="1"/>
    <col min="14344" max="14344" width="17.5703125" style="2" customWidth="1"/>
    <col min="14345" max="14345" width="15.42578125" style="2" customWidth="1"/>
    <col min="14346" max="14593" width="9.140625" style="2"/>
    <col min="14594" max="14594" width="43" style="2" customWidth="1"/>
    <col min="14595" max="14595" width="24.85546875" style="2" customWidth="1"/>
    <col min="14596" max="14596" width="26.28515625" style="2" customWidth="1"/>
    <col min="14597" max="14597" width="16.42578125" style="2" bestFit="1" customWidth="1"/>
    <col min="14598" max="14598" width="15.42578125" style="2" bestFit="1" customWidth="1"/>
    <col min="14599" max="14599" width="17.28515625" style="2" bestFit="1" customWidth="1"/>
    <col min="14600" max="14600" width="17.5703125" style="2" customWidth="1"/>
    <col min="14601" max="14601" width="15.42578125" style="2" customWidth="1"/>
    <col min="14602" max="14849" width="9.140625" style="2"/>
    <col min="14850" max="14850" width="43" style="2" customWidth="1"/>
    <col min="14851" max="14851" width="24.85546875" style="2" customWidth="1"/>
    <col min="14852" max="14852" width="26.28515625" style="2" customWidth="1"/>
    <col min="14853" max="14853" width="16.42578125" style="2" bestFit="1" customWidth="1"/>
    <col min="14854" max="14854" width="15.42578125" style="2" bestFit="1" customWidth="1"/>
    <col min="14855" max="14855" width="17.28515625" style="2" bestFit="1" customWidth="1"/>
    <col min="14856" max="14856" width="17.5703125" style="2" customWidth="1"/>
    <col min="14857" max="14857" width="15.42578125" style="2" customWidth="1"/>
    <col min="14858" max="15105" width="9.140625" style="2"/>
    <col min="15106" max="15106" width="43" style="2" customWidth="1"/>
    <col min="15107" max="15107" width="24.85546875" style="2" customWidth="1"/>
    <col min="15108" max="15108" width="26.28515625" style="2" customWidth="1"/>
    <col min="15109" max="15109" width="16.42578125" style="2" bestFit="1" customWidth="1"/>
    <col min="15110" max="15110" width="15.42578125" style="2" bestFit="1" customWidth="1"/>
    <col min="15111" max="15111" width="17.28515625" style="2" bestFit="1" customWidth="1"/>
    <col min="15112" max="15112" width="17.5703125" style="2" customWidth="1"/>
    <col min="15113" max="15113" width="15.42578125" style="2" customWidth="1"/>
    <col min="15114" max="15361" width="9.140625" style="2"/>
    <col min="15362" max="15362" width="43" style="2" customWidth="1"/>
    <col min="15363" max="15363" width="24.85546875" style="2" customWidth="1"/>
    <col min="15364" max="15364" width="26.28515625" style="2" customWidth="1"/>
    <col min="15365" max="15365" width="16.42578125" style="2" bestFit="1" customWidth="1"/>
    <col min="15366" max="15366" width="15.42578125" style="2" bestFit="1" customWidth="1"/>
    <col min="15367" max="15367" width="17.28515625" style="2" bestFit="1" customWidth="1"/>
    <col min="15368" max="15368" width="17.5703125" style="2" customWidth="1"/>
    <col min="15369" max="15369" width="15.42578125" style="2" customWidth="1"/>
    <col min="15370" max="15617" width="9.140625" style="2"/>
    <col min="15618" max="15618" width="43" style="2" customWidth="1"/>
    <col min="15619" max="15619" width="24.85546875" style="2" customWidth="1"/>
    <col min="15620" max="15620" width="26.28515625" style="2" customWidth="1"/>
    <col min="15621" max="15621" width="16.42578125" style="2" bestFit="1" customWidth="1"/>
    <col min="15622" max="15622" width="15.42578125" style="2" bestFit="1" customWidth="1"/>
    <col min="15623" max="15623" width="17.28515625" style="2" bestFit="1" customWidth="1"/>
    <col min="15624" max="15624" width="17.5703125" style="2" customWidth="1"/>
    <col min="15625" max="15625" width="15.42578125" style="2" customWidth="1"/>
    <col min="15626" max="15873" width="9.140625" style="2"/>
    <col min="15874" max="15874" width="43" style="2" customWidth="1"/>
    <col min="15875" max="15875" width="24.85546875" style="2" customWidth="1"/>
    <col min="15876" max="15876" width="26.28515625" style="2" customWidth="1"/>
    <col min="15877" max="15877" width="16.42578125" style="2" bestFit="1" customWidth="1"/>
    <col min="15878" max="15878" width="15.42578125" style="2" bestFit="1" customWidth="1"/>
    <col min="15879" max="15879" width="17.28515625" style="2" bestFit="1" customWidth="1"/>
    <col min="15880" max="15880" width="17.5703125" style="2" customWidth="1"/>
    <col min="15881" max="15881" width="15.42578125" style="2" customWidth="1"/>
    <col min="15882" max="16129" width="9.140625" style="2"/>
    <col min="16130" max="16130" width="43" style="2" customWidth="1"/>
    <col min="16131" max="16131" width="24.85546875" style="2" customWidth="1"/>
    <col min="16132" max="16132" width="26.28515625" style="2" customWidth="1"/>
    <col min="16133" max="16133" width="16.42578125" style="2" bestFit="1" customWidth="1"/>
    <col min="16134" max="16134" width="15.42578125" style="2" bestFit="1" customWidth="1"/>
    <col min="16135" max="16135" width="17.28515625" style="2" bestFit="1" customWidth="1"/>
    <col min="16136" max="16136" width="17.5703125" style="2" customWidth="1"/>
    <col min="16137" max="16137" width="15.42578125" style="2" customWidth="1"/>
    <col min="16138" max="16384" width="9.140625" style="2"/>
  </cols>
  <sheetData>
    <row r="1" spans="1:15" ht="15.75" thickBot="1" x14ac:dyDescent="0.3">
      <c r="A1" s="81" t="s">
        <v>170</v>
      </c>
      <c r="B1" s="82"/>
      <c r="C1" s="83"/>
    </row>
    <row r="2" spans="1:15" ht="15.75" thickBot="1" x14ac:dyDescent="0.3">
      <c r="A2" s="84"/>
      <c r="B2" s="82"/>
      <c r="C2" s="83"/>
    </row>
    <row r="3" spans="1:15" s="85" customFormat="1" ht="15.75" thickBot="1" x14ac:dyDescent="0.3">
      <c r="B3" s="103" t="s">
        <v>602</v>
      </c>
      <c r="C3" s="102"/>
      <c r="O3" s="586"/>
    </row>
    <row r="4" spans="1:15" ht="15.75" thickBot="1" x14ac:dyDescent="0.3">
      <c r="B4" s="106" t="s">
        <v>727</v>
      </c>
      <c r="C4" s="106"/>
      <c r="D4" s="85"/>
      <c r="E4" s="85"/>
      <c r="F4" s="85"/>
      <c r="G4" s="85"/>
      <c r="H4" s="85"/>
      <c r="I4" s="85"/>
      <c r="J4" s="85"/>
    </row>
    <row r="5" spans="1:15" ht="15.75" thickBot="1" x14ac:dyDescent="0.3">
      <c r="A5" s="104"/>
      <c r="B5" s="105"/>
      <c r="C5" s="105"/>
      <c r="D5" s="85"/>
      <c r="E5" s="85"/>
      <c r="F5" s="85"/>
      <c r="G5" s="85"/>
      <c r="H5" s="85"/>
      <c r="I5" s="85"/>
      <c r="J5" s="85"/>
    </row>
    <row r="6" spans="1:15" x14ac:dyDescent="0.25">
      <c r="A6" s="91" t="s">
        <v>171</v>
      </c>
      <c r="B6" s="87"/>
      <c r="C6" s="88"/>
      <c r="D6" s="85"/>
      <c r="E6" s="85"/>
      <c r="F6" s="85"/>
      <c r="G6" s="85"/>
      <c r="H6" s="85"/>
      <c r="I6" s="85"/>
      <c r="J6" s="85"/>
    </row>
    <row r="7" spans="1:15" ht="30" x14ac:dyDescent="0.25">
      <c r="A7" s="716" t="s">
        <v>121</v>
      </c>
      <c r="B7" s="107" t="s">
        <v>716</v>
      </c>
      <c r="C7" s="108" t="s">
        <v>760</v>
      </c>
      <c r="D7" s="85"/>
      <c r="E7" s="85"/>
      <c r="F7" s="85"/>
      <c r="G7" s="85"/>
      <c r="H7" s="85"/>
      <c r="I7" s="85"/>
      <c r="J7" s="85"/>
    </row>
    <row r="8" spans="1:15" s="85" customFormat="1" x14ac:dyDescent="0.25">
      <c r="A8" s="707" t="s">
        <v>173</v>
      </c>
      <c r="B8" s="541"/>
      <c r="C8" s="708"/>
      <c r="D8" s="619"/>
      <c r="O8" s="586"/>
    </row>
    <row r="9" spans="1:15" s="85" customFormat="1" ht="30" x14ac:dyDescent="0.25">
      <c r="A9" s="707" t="s">
        <v>174</v>
      </c>
      <c r="B9" s="541"/>
      <c r="C9" s="708"/>
      <c r="D9" s="619"/>
      <c r="O9" s="586"/>
    </row>
    <row r="10" spans="1:15" s="85" customFormat="1" x14ac:dyDescent="0.25">
      <c r="A10" s="707" t="s">
        <v>175</v>
      </c>
      <c r="B10" s="541"/>
      <c r="C10" s="708"/>
      <c r="D10" s="619"/>
      <c r="O10" s="586"/>
    </row>
    <row r="11" spans="1:15" s="85" customFormat="1" ht="30" x14ac:dyDescent="0.25">
      <c r="A11" s="707" t="s">
        <v>176</v>
      </c>
      <c r="B11" s="541"/>
      <c r="C11" s="708"/>
      <c r="D11" s="619"/>
      <c r="F11" s="586"/>
      <c r="O11" s="586"/>
    </row>
    <row r="12" spans="1:15" s="85" customFormat="1" x14ac:dyDescent="0.25">
      <c r="A12" s="707" t="s">
        <v>177</v>
      </c>
      <c r="B12" s="541"/>
      <c r="C12" s="708"/>
      <c r="D12" s="619"/>
      <c r="O12" s="586"/>
    </row>
    <row r="13" spans="1:15" s="85" customFormat="1" x14ac:dyDescent="0.25">
      <c r="A13" s="707" t="s">
        <v>178</v>
      </c>
      <c r="B13" s="541"/>
      <c r="C13" s="708"/>
      <c r="D13" s="619"/>
      <c r="O13" s="586"/>
    </row>
    <row r="14" spans="1:15" s="85" customFormat="1" x14ac:dyDescent="0.25">
      <c r="A14" s="707" t="s">
        <v>179</v>
      </c>
      <c r="B14" s="541"/>
      <c r="C14" s="708"/>
      <c r="D14" s="619"/>
      <c r="O14" s="586"/>
    </row>
    <row r="15" spans="1:15" s="85" customFormat="1" x14ac:dyDescent="0.25">
      <c r="A15" s="709" t="s">
        <v>180</v>
      </c>
      <c r="B15" s="710"/>
      <c r="C15" s="711"/>
      <c r="O15" s="586"/>
    </row>
    <row r="16" spans="1:15" s="85" customFormat="1" x14ac:dyDescent="0.25">
      <c r="A16" s="51"/>
      <c r="B16" s="89"/>
      <c r="C16" s="90"/>
      <c r="O16" s="586"/>
    </row>
    <row r="17" spans="1:10" x14ac:dyDescent="0.25">
      <c r="A17" s="91" t="s">
        <v>181</v>
      </c>
      <c r="D17" s="85"/>
      <c r="E17" s="85"/>
      <c r="F17" s="85"/>
      <c r="G17" s="85"/>
      <c r="H17" s="85"/>
      <c r="I17" s="85"/>
      <c r="J17" s="85"/>
    </row>
    <row r="18" spans="1:10" ht="30" x14ac:dyDescent="0.25">
      <c r="A18" s="716" t="s">
        <v>182</v>
      </c>
      <c r="B18" s="107" t="s">
        <v>715</v>
      </c>
      <c r="C18" s="108" t="s">
        <v>760</v>
      </c>
    </row>
    <row r="19" spans="1:10" x14ac:dyDescent="0.25">
      <c r="A19" s="712" t="s">
        <v>183</v>
      </c>
      <c r="B19" s="540"/>
      <c r="C19" s="645"/>
      <c r="D19" s="706"/>
    </row>
    <row r="20" spans="1:10" x14ac:dyDescent="0.25">
      <c r="A20" s="707" t="s">
        <v>184</v>
      </c>
      <c r="B20" s="541"/>
      <c r="C20" s="645"/>
      <c r="D20" s="620"/>
    </row>
    <row r="21" spans="1:10" x14ac:dyDescent="0.25">
      <c r="A21" s="707" t="s">
        <v>185</v>
      </c>
      <c r="B21" s="541"/>
      <c r="C21" s="645"/>
      <c r="D21" s="620"/>
    </row>
    <row r="22" spans="1:10" x14ac:dyDescent="0.25">
      <c r="A22" s="707" t="s">
        <v>186</v>
      </c>
      <c r="B22" s="541"/>
      <c r="C22" s="645"/>
      <c r="D22" s="620"/>
    </row>
    <row r="23" spans="1:10" x14ac:dyDescent="0.25">
      <c r="A23" s="713" t="s">
        <v>500</v>
      </c>
      <c r="B23" s="542"/>
      <c r="C23" s="645"/>
      <c r="D23" s="620"/>
    </row>
    <row r="24" spans="1:10" x14ac:dyDescent="0.25">
      <c r="A24" s="713" t="s">
        <v>305</v>
      </c>
      <c r="B24" s="542"/>
      <c r="C24" s="645"/>
      <c r="D24" s="620"/>
    </row>
    <row r="25" spans="1:10" x14ac:dyDescent="0.25">
      <c r="A25" s="713" t="s">
        <v>284</v>
      </c>
      <c r="B25" s="542"/>
      <c r="C25" s="645"/>
      <c r="D25" s="620"/>
    </row>
    <row r="26" spans="1:10" x14ac:dyDescent="0.25">
      <c r="A26" s="714" t="s">
        <v>187</v>
      </c>
      <c r="B26" s="543"/>
      <c r="C26" s="645"/>
      <c r="D26" s="620"/>
    </row>
    <row r="27" spans="1:10" x14ac:dyDescent="0.25">
      <c r="A27" s="715" t="s">
        <v>180</v>
      </c>
      <c r="B27" s="544"/>
      <c r="C27" s="646"/>
      <c r="D27" s="620"/>
    </row>
    <row r="28" spans="1:10" x14ac:dyDescent="0.25">
      <c r="A28" s="51"/>
      <c r="B28" s="2"/>
      <c r="C28" s="2"/>
    </row>
    <row r="29" spans="1:10" x14ac:dyDescent="0.25">
      <c r="A29" s="556" t="s">
        <v>513</v>
      </c>
      <c r="B29" s="2"/>
      <c r="C29" s="2"/>
    </row>
    <row r="30" spans="1:10" x14ac:dyDescent="0.25">
      <c r="A30" s="556"/>
      <c r="B30" s="2"/>
      <c r="C30" s="2"/>
    </row>
    <row r="31" spans="1:10" x14ac:dyDescent="0.25">
      <c r="A31" s="51"/>
      <c r="B31" s="2"/>
      <c r="C31" s="2"/>
    </row>
    <row r="32" spans="1:10" x14ac:dyDescent="0.25">
      <c r="A32" s="91" t="s">
        <v>188</v>
      </c>
      <c r="D32" s="85"/>
      <c r="E32" s="85"/>
      <c r="F32" s="85"/>
      <c r="G32" s="85"/>
      <c r="H32" s="85"/>
      <c r="I32" s="85"/>
      <c r="J32" s="85"/>
    </row>
    <row r="33" spans="1:8" ht="45" x14ac:dyDescent="0.25">
      <c r="A33" s="93" t="s">
        <v>189</v>
      </c>
      <c r="B33" s="93" t="s">
        <v>706</v>
      </c>
      <c r="C33" s="94" t="s">
        <v>592</v>
      </c>
      <c r="D33" s="95" t="s">
        <v>760</v>
      </c>
    </row>
    <row r="34" spans="1:8" x14ac:dyDescent="0.25">
      <c r="A34" s="488" t="s">
        <v>190</v>
      </c>
      <c r="B34" s="493"/>
      <c r="C34" s="547"/>
      <c r="D34" s="650"/>
    </row>
    <row r="35" spans="1:8" x14ac:dyDescent="0.25">
      <c r="A35" s="545" t="s">
        <v>191</v>
      </c>
      <c r="B35" s="494"/>
      <c r="C35" s="548"/>
      <c r="D35" s="650"/>
    </row>
    <row r="36" spans="1:8" x14ac:dyDescent="0.25">
      <c r="A36" s="488" t="s">
        <v>192</v>
      </c>
      <c r="B36" s="489"/>
      <c r="C36" s="548"/>
      <c r="D36" s="650"/>
    </row>
    <row r="37" spans="1:8" x14ac:dyDescent="0.25">
      <c r="A37" s="488" t="s">
        <v>193</v>
      </c>
      <c r="B37" s="493"/>
      <c r="C37" s="43"/>
      <c r="D37" s="753"/>
    </row>
    <row r="38" spans="1:8" x14ac:dyDescent="0.25">
      <c r="A38" s="488" t="s">
        <v>194</v>
      </c>
      <c r="B38" s="494"/>
      <c r="C38" s="548"/>
      <c r="D38" s="762"/>
    </row>
    <row r="39" spans="1:8" x14ac:dyDescent="0.25">
      <c r="A39" s="488" t="s">
        <v>195</v>
      </c>
      <c r="B39" s="489"/>
      <c r="C39" s="548"/>
      <c r="D39" s="650"/>
    </row>
    <row r="40" spans="1:8" x14ac:dyDescent="0.25">
      <c r="A40" s="488" t="s">
        <v>196</v>
      </c>
      <c r="B40" s="489"/>
      <c r="C40" s="549"/>
      <c r="D40" s="650"/>
    </row>
    <row r="41" spans="1:8" x14ac:dyDescent="0.25">
      <c r="A41" s="490" t="s">
        <v>180</v>
      </c>
      <c r="B41" s="491"/>
      <c r="C41" s="550"/>
      <c r="D41" s="652"/>
    </row>
    <row r="42" spans="1:8" x14ac:dyDescent="0.25">
      <c r="A42" s="51"/>
      <c r="B42" s="2"/>
      <c r="C42" s="551"/>
      <c r="D42" s="551"/>
    </row>
    <row r="43" spans="1:8" x14ac:dyDescent="0.25">
      <c r="A43" s="177" t="s">
        <v>512</v>
      </c>
      <c r="B43" s="2"/>
      <c r="C43" s="551"/>
      <c r="D43" s="551"/>
    </row>
    <row r="44" spans="1:8" x14ac:dyDescent="0.25">
      <c r="A44" s="51"/>
      <c r="B44" s="2"/>
      <c r="C44" s="551"/>
      <c r="D44" s="551"/>
    </row>
    <row r="45" spans="1:8" x14ac:dyDescent="0.25">
      <c r="A45" s="51"/>
      <c r="B45" s="2"/>
      <c r="C45" s="551"/>
      <c r="D45" s="551"/>
    </row>
    <row r="46" spans="1:8" x14ac:dyDescent="0.25">
      <c r="A46" s="101" t="s">
        <v>197</v>
      </c>
      <c r="B46" s="2"/>
      <c r="C46" s="2"/>
    </row>
    <row r="47" spans="1:8" ht="30" x14ac:dyDescent="0.25">
      <c r="A47" s="93" t="s">
        <v>707</v>
      </c>
      <c r="B47" s="552" t="s">
        <v>526</v>
      </c>
      <c r="C47" s="553" t="s">
        <v>760</v>
      </c>
    </row>
    <row r="48" spans="1:8" ht="17.25" x14ac:dyDescent="0.25">
      <c r="A48" s="97" t="s">
        <v>708</v>
      </c>
      <c r="B48" s="43"/>
      <c r="C48" s="664"/>
      <c r="E48" s="43"/>
      <c r="G48" s="43"/>
      <c r="H48" s="92"/>
    </row>
    <row r="49" spans="1:8" x14ac:dyDescent="0.25">
      <c r="A49" s="98" t="s">
        <v>501</v>
      </c>
      <c r="B49" s="43"/>
      <c r="C49" s="555"/>
      <c r="D49" s="519"/>
      <c r="G49" s="43"/>
      <c r="H49" s="92"/>
    </row>
    <row r="50" spans="1:8" x14ac:dyDescent="0.25">
      <c r="A50" s="98" t="s">
        <v>502</v>
      </c>
      <c r="B50" s="43"/>
      <c r="C50" s="555"/>
      <c r="D50" s="519"/>
      <c r="G50" s="43"/>
      <c r="H50" s="92"/>
    </row>
    <row r="51" spans="1:8" x14ac:dyDescent="0.25">
      <c r="A51" s="98" t="s">
        <v>503</v>
      </c>
      <c r="B51" s="43"/>
      <c r="C51" s="555"/>
      <c r="D51" s="519"/>
      <c r="G51" s="43"/>
      <c r="H51" s="92"/>
    </row>
    <row r="52" spans="1:8" x14ac:dyDescent="0.25">
      <c r="A52" s="98" t="s">
        <v>516</v>
      </c>
      <c r="B52" s="43"/>
      <c r="C52" s="555"/>
      <c r="D52" s="519"/>
      <c r="G52" s="43"/>
      <c r="H52" s="92"/>
    </row>
    <row r="53" spans="1:8" x14ac:dyDescent="0.25">
      <c r="A53" s="98" t="s">
        <v>504</v>
      </c>
      <c r="B53" s="43"/>
      <c r="C53" s="555"/>
      <c r="D53" s="519"/>
      <c r="G53" s="43"/>
      <c r="H53" s="92"/>
    </row>
    <row r="54" spans="1:8" x14ac:dyDescent="0.25">
      <c r="A54" s="98" t="s">
        <v>505</v>
      </c>
      <c r="B54" s="43"/>
      <c r="C54" s="555"/>
      <c r="D54" s="519"/>
      <c r="G54" s="43"/>
      <c r="H54" s="92"/>
    </row>
    <row r="55" spans="1:8" x14ac:dyDescent="0.25">
      <c r="A55" s="98" t="s">
        <v>506</v>
      </c>
      <c r="B55" s="43"/>
      <c r="C55" s="555"/>
      <c r="D55" s="519"/>
      <c r="G55" s="43"/>
      <c r="H55" s="92"/>
    </row>
    <row r="56" spans="1:8" x14ac:dyDescent="0.25">
      <c r="A56" s="98" t="s">
        <v>507</v>
      </c>
      <c r="B56" s="43"/>
      <c r="C56" s="555"/>
      <c r="D56" s="519"/>
      <c r="G56" s="43"/>
      <c r="H56" s="92"/>
    </row>
    <row r="57" spans="1:8" x14ac:dyDescent="0.25">
      <c r="A57" s="98" t="s">
        <v>508</v>
      </c>
      <c r="B57" s="43"/>
      <c r="C57" s="555"/>
      <c r="D57" s="519"/>
      <c r="G57" s="43"/>
      <c r="H57" s="92"/>
    </row>
    <row r="58" spans="1:8" x14ac:dyDescent="0.25">
      <c r="A58" s="98" t="s">
        <v>509</v>
      </c>
      <c r="B58" s="43"/>
      <c r="C58" s="555"/>
      <c r="D58" s="519"/>
      <c r="G58" s="43"/>
      <c r="H58" s="92"/>
    </row>
    <row r="59" spans="1:8" x14ac:dyDescent="0.25">
      <c r="A59" s="98" t="s">
        <v>510</v>
      </c>
      <c r="B59" s="43"/>
      <c r="C59" s="555"/>
      <c r="D59" s="519"/>
      <c r="G59" s="43"/>
      <c r="H59" s="92"/>
    </row>
    <row r="60" spans="1:8" x14ac:dyDescent="0.25">
      <c r="A60" s="99" t="s">
        <v>511</v>
      </c>
      <c r="B60" s="546"/>
      <c r="C60" s="651"/>
      <c r="D60" s="519"/>
      <c r="G60" s="43"/>
      <c r="H60" s="92"/>
    </row>
    <row r="61" spans="1:8" x14ac:dyDescent="0.25">
      <c r="A61" s="100" t="s">
        <v>180</v>
      </c>
      <c r="B61" s="554"/>
      <c r="C61" s="653"/>
      <c r="G61" s="43"/>
      <c r="H61" s="92"/>
    </row>
    <row r="62" spans="1:8" x14ac:dyDescent="0.25">
      <c r="A62" s="51"/>
      <c r="B62" s="2"/>
      <c r="C62" s="2"/>
    </row>
    <row r="63" spans="1:8" x14ac:dyDescent="0.25">
      <c r="A63" s="556" t="s">
        <v>514</v>
      </c>
      <c r="B63" s="2"/>
      <c r="C63" s="2"/>
    </row>
    <row r="64" spans="1:8" x14ac:dyDescent="0.25">
      <c r="A64" s="556" t="s">
        <v>515</v>
      </c>
      <c r="B64" s="2"/>
      <c r="C64" s="2"/>
    </row>
    <row r="65" spans="1:22" x14ac:dyDescent="0.25">
      <c r="A65" s="51"/>
      <c r="B65" s="2"/>
      <c r="C65" s="2"/>
      <c r="J65" s="43"/>
      <c r="N65" s="43"/>
      <c r="O65" s="2"/>
      <c r="R65" s="43"/>
      <c r="V65" s="43"/>
    </row>
    <row r="66" spans="1:22" x14ac:dyDescent="0.25">
      <c r="A66" s="91" t="s">
        <v>199</v>
      </c>
      <c r="B66" s="2"/>
      <c r="C66" s="2"/>
      <c r="J66" s="43"/>
      <c r="N66" s="43"/>
      <c r="O66" s="2"/>
      <c r="R66" s="43"/>
      <c r="V66" s="43"/>
    </row>
    <row r="67" spans="1:22" ht="30" x14ac:dyDescent="0.25">
      <c r="A67" s="93" t="s">
        <v>709</v>
      </c>
      <c r="B67" s="657" t="s">
        <v>172</v>
      </c>
      <c r="C67" s="661" t="s">
        <v>760</v>
      </c>
      <c r="J67" s="43"/>
      <c r="N67" s="43"/>
      <c r="O67" s="2"/>
      <c r="R67" s="43"/>
      <c r="V67" s="43"/>
    </row>
    <row r="68" spans="1:22" x14ac:dyDescent="0.25">
      <c r="A68" s="97"/>
      <c r="B68" s="752"/>
      <c r="C68" s="718"/>
      <c r="J68" s="43"/>
      <c r="N68" s="43"/>
      <c r="O68" s="2"/>
      <c r="R68" s="43"/>
      <c r="V68" s="43"/>
    </row>
    <row r="69" spans="1:22" x14ac:dyDescent="0.25">
      <c r="A69" s="98"/>
      <c r="B69" s="43"/>
      <c r="C69" s="717"/>
      <c r="J69" s="43"/>
      <c r="N69" s="43"/>
      <c r="O69" s="2"/>
      <c r="R69" s="43"/>
      <c r="V69" s="43"/>
    </row>
    <row r="70" spans="1:22" x14ac:dyDescent="0.25">
      <c r="A70" s="98"/>
      <c r="B70" s="43"/>
      <c r="C70" s="717"/>
      <c r="J70" s="43"/>
      <c r="N70" s="43"/>
      <c r="O70" s="2"/>
      <c r="R70" s="43"/>
      <c r="V70" s="43"/>
    </row>
    <row r="71" spans="1:22" x14ac:dyDescent="0.25">
      <c r="A71" s="98"/>
      <c r="B71" s="43"/>
      <c r="C71" s="717"/>
      <c r="J71" s="43"/>
      <c r="N71" s="43"/>
      <c r="O71" s="2"/>
      <c r="R71" s="43"/>
      <c r="V71" s="43"/>
    </row>
    <row r="72" spans="1:22" x14ac:dyDescent="0.25">
      <c r="A72" s="98"/>
      <c r="B72" s="43"/>
      <c r="C72" s="717"/>
      <c r="J72" s="43"/>
      <c r="N72" s="43"/>
      <c r="O72" s="2"/>
      <c r="R72" s="43"/>
      <c r="V72" s="43"/>
    </row>
    <row r="73" spans="1:22" x14ac:dyDescent="0.25">
      <c r="A73" s="98"/>
      <c r="B73" s="43"/>
      <c r="C73" s="717"/>
      <c r="J73" s="43"/>
      <c r="N73" s="43"/>
      <c r="O73" s="2"/>
      <c r="R73" s="43"/>
      <c r="V73" s="43"/>
    </row>
    <row r="74" spans="1:22" x14ac:dyDescent="0.25">
      <c r="A74" s="98"/>
      <c r="B74" s="43"/>
      <c r="C74" s="717"/>
      <c r="J74" s="43"/>
      <c r="N74" s="43"/>
      <c r="O74" s="2"/>
      <c r="R74" s="43"/>
      <c r="V74" s="43"/>
    </row>
    <row r="75" spans="1:22" x14ac:dyDescent="0.25">
      <c r="A75" s="98"/>
      <c r="B75" s="43"/>
      <c r="C75" s="719"/>
      <c r="J75" s="43"/>
      <c r="N75" s="43"/>
      <c r="O75" s="2"/>
      <c r="R75" s="43"/>
      <c r="V75" s="43"/>
    </row>
    <row r="76" spans="1:22" x14ac:dyDescent="0.25">
      <c r="A76" s="98"/>
      <c r="B76" s="43"/>
      <c r="C76" s="717"/>
      <c r="J76" s="43"/>
      <c r="N76" s="43"/>
      <c r="O76" s="2"/>
      <c r="R76" s="43"/>
      <c r="V76" s="43"/>
    </row>
    <row r="77" spans="1:22" x14ac:dyDescent="0.25">
      <c r="A77" s="99"/>
      <c r="B77" s="546"/>
      <c r="C77" s="720"/>
      <c r="J77" s="43"/>
      <c r="N77" s="43"/>
      <c r="O77" s="2"/>
      <c r="R77" s="43"/>
      <c r="V77" s="43"/>
    </row>
    <row r="78" spans="1:22" x14ac:dyDescent="0.25">
      <c r="J78" s="43"/>
      <c r="N78" s="43"/>
      <c r="O78" s="2"/>
      <c r="R78" s="43"/>
      <c r="V78" s="43"/>
    </row>
    <row r="79" spans="1:22" x14ac:dyDescent="0.25">
      <c r="A79" s="2" t="s">
        <v>593</v>
      </c>
      <c r="J79" s="43"/>
      <c r="N79" s="43"/>
      <c r="O79" s="2"/>
      <c r="R79" s="43"/>
      <c r="V79" s="43"/>
    </row>
    <row r="80" spans="1:22" x14ac:dyDescent="0.25">
      <c r="A80" s="2" t="s">
        <v>594</v>
      </c>
      <c r="J80" s="43"/>
      <c r="N80" s="43"/>
      <c r="O80" s="2"/>
      <c r="R80" s="43"/>
      <c r="V80" s="43"/>
    </row>
    <row r="81" spans="1:22" x14ac:dyDescent="0.25">
      <c r="A81" s="2" t="s">
        <v>595</v>
      </c>
      <c r="J81" s="43"/>
      <c r="N81" s="43"/>
      <c r="O81" s="2"/>
      <c r="R81" s="43"/>
      <c r="V81" s="43"/>
    </row>
    <row r="82" spans="1:22" x14ac:dyDescent="0.25">
      <c r="A82" s="838" t="s">
        <v>761</v>
      </c>
      <c r="B82" s="838"/>
      <c r="C82" s="838"/>
      <c r="J82" s="43"/>
      <c r="N82" s="43"/>
      <c r="O82" s="2"/>
      <c r="R82" s="43"/>
      <c r="V82" s="43"/>
    </row>
    <row r="83" spans="1:22" x14ac:dyDescent="0.25">
      <c r="J83" s="43"/>
      <c r="N83" s="43"/>
      <c r="O83" s="2"/>
      <c r="R83" s="43"/>
      <c r="V83" s="43"/>
    </row>
    <row r="84" spans="1:22" x14ac:dyDescent="0.25">
      <c r="J84" s="43"/>
      <c r="N84" s="43"/>
      <c r="O84" s="2"/>
      <c r="R84" s="43"/>
      <c r="V84" s="43"/>
    </row>
    <row r="85" spans="1:22" x14ac:dyDescent="0.25">
      <c r="J85" s="43"/>
      <c r="N85" s="43"/>
      <c r="O85" s="2"/>
      <c r="R85" s="43"/>
      <c r="V85" s="43"/>
    </row>
    <row r="86" spans="1:22" x14ac:dyDescent="0.25">
      <c r="J86" s="43"/>
      <c r="N86" s="43"/>
      <c r="O86" s="2"/>
      <c r="R86" s="43"/>
      <c r="V86" s="43"/>
    </row>
    <row r="87" spans="1:22" x14ac:dyDescent="0.25">
      <c r="J87" s="43"/>
      <c r="N87" s="43"/>
      <c r="O87" s="2"/>
      <c r="R87" s="43"/>
      <c r="V87" s="43"/>
    </row>
    <row r="88" spans="1:22" x14ac:dyDescent="0.25">
      <c r="J88" s="43"/>
      <c r="N88" s="43"/>
      <c r="O88" s="2"/>
      <c r="R88" s="43"/>
      <c r="V88" s="43"/>
    </row>
    <row r="89" spans="1:22" x14ac:dyDescent="0.25">
      <c r="J89" s="43"/>
      <c r="N89" s="43"/>
      <c r="O89" s="2"/>
      <c r="R89" s="43"/>
      <c r="V89" s="43"/>
    </row>
    <row r="90" spans="1:22" x14ac:dyDescent="0.25">
      <c r="J90" s="43"/>
      <c r="N90" s="43"/>
      <c r="O90" s="2"/>
      <c r="R90" s="43"/>
      <c r="V90" s="43"/>
    </row>
    <row r="91" spans="1:22" x14ac:dyDescent="0.25">
      <c r="J91" s="43"/>
      <c r="N91" s="43"/>
      <c r="O91" s="2"/>
      <c r="R91" s="43"/>
      <c r="V91" s="43"/>
    </row>
    <row r="92" spans="1:22" x14ac:dyDescent="0.25">
      <c r="J92" s="43"/>
      <c r="N92" s="43"/>
      <c r="O92" s="2"/>
      <c r="R92" s="43"/>
      <c r="V92" s="43"/>
    </row>
    <row r="93" spans="1:22" x14ac:dyDescent="0.25">
      <c r="J93" s="43"/>
      <c r="N93" s="43"/>
      <c r="O93" s="2"/>
      <c r="R93" s="43"/>
      <c r="V93" s="43"/>
    </row>
    <row r="94" spans="1:22" x14ac:dyDescent="0.25">
      <c r="J94" s="43"/>
      <c r="N94" s="43"/>
      <c r="O94" s="2"/>
      <c r="R94" s="43"/>
      <c r="V94" s="43"/>
    </row>
  </sheetData>
  <sortState xmlns:xlrd2="http://schemas.microsoft.com/office/spreadsheetml/2017/richdata2" ref="A68:C77">
    <sortCondition descending="1" ref="C68:C77"/>
  </sortState>
  <mergeCells count="1">
    <mergeCell ref="A82:C82"/>
  </mergeCells>
  <pageMargins left="0.74803149606299213" right="0.74803149606299213" top="0.98425196850393704" bottom="0.98425196850393704" header="0.51181102362204722" footer="0.51181102362204722"/>
  <pageSetup paperSize="9" scale="6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J32"/>
  <sheetViews>
    <sheetView zoomScale="80" zoomScaleNormal="80" workbookViewId="0">
      <selection activeCell="E25" sqref="E25"/>
    </sheetView>
  </sheetViews>
  <sheetFormatPr defaultRowHeight="15" x14ac:dyDescent="0.25"/>
  <cols>
    <col min="1" max="1" width="31" style="2" customWidth="1"/>
    <col min="2" max="2" width="9" style="3" customWidth="1"/>
    <col min="3" max="3" width="13.42578125" style="92" customWidth="1"/>
    <col min="4" max="4" width="14.85546875" style="2" customWidth="1"/>
    <col min="5" max="5" width="15.42578125" style="2" customWidth="1"/>
    <col min="6" max="6" width="11.28515625" style="2" customWidth="1"/>
    <col min="7" max="7" width="17.5703125" style="2" customWidth="1"/>
    <col min="8" max="8" width="18.7109375" style="2" bestFit="1" customWidth="1"/>
    <col min="9" max="256" width="9.140625" style="2"/>
    <col min="257" max="257" width="35.5703125" style="2" customWidth="1"/>
    <col min="258" max="258" width="24.85546875" style="2" customWidth="1"/>
    <col min="259" max="259" width="26.28515625" style="2" customWidth="1"/>
    <col min="260" max="260" width="24.7109375" style="2" customWidth="1"/>
    <col min="261" max="261" width="25.28515625" style="2" customWidth="1"/>
    <col min="262" max="262" width="21.5703125" style="2" customWidth="1"/>
    <col min="263" max="263" width="17.5703125" style="2" customWidth="1"/>
    <col min="264" max="264" width="15.42578125" style="2" customWidth="1"/>
    <col min="265" max="512" width="9.140625" style="2"/>
    <col min="513" max="513" width="35.5703125" style="2" customWidth="1"/>
    <col min="514" max="514" width="24.85546875" style="2" customWidth="1"/>
    <col min="515" max="515" width="26.28515625" style="2" customWidth="1"/>
    <col min="516" max="516" width="24.7109375" style="2" customWidth="1"/>
    <col min="517" max="517" width="25.28515625" style="2" customWidth="1"/>
    <col min="518" max="518" width="21.5703125" style="2" customWidth="1"/>
    <col min="519" max="519" width="17.5703125" style="2" customWidth="1"/>
    <col min="520" max="520" width="15.42578125" style="2" customWidth="1"/>
    <col min="521" max="768" width="9.140625" style="2"/>
    <col min="769" max="769" width="35.5703125" style="2" customWidth="1"/>
    <col min="770" max="770" width="24.85546875" style="2" customWidth="1"/>
    <col min="771" max="771" width="26.28515625" style="2" customWidth="1"/>
    <col min="772" max="772" width="24.7109375" style="2" customWidth="1"/>
    <col min="773" max="773" width="25.28515625" style="2" customWidth="1"/>
    <col min="774" max="774" width="21.5703125" style="2" customWidth="1"/>
    <col min="775" max="775" width="17.5703125" style="2" customWidth="1"/>
    <col min="776" max="776" width="15.42578125" style="2" customWidth="1"/>
    <col min="777" max="1024" width="9.140625" style="2"/>
    <col min="1025" max="1025" width="35.5703125" style="2" customWidth="1"/>
    <col min="1026" max="1026" width="24.85546875" style="2" customWidth="1"/>
    <col min="1027" max="1027" width="26.28515625" style="2" customWidth="1"/>
    <col min="1028" max="1028" width="24.7109375" style="2" customWidth="1"/>
    <col min="1029" max="1029" width="25.28515625" style="2" customWidth="1"/>
    <col min="1030" max="1030" width="21.5703125" style="2" customWidth="1"/>
    <col min="1031" max="1031" width="17.5703125" style="2" customWidth="1"/>
    <col min="1032" max="1032" width="15.42578125" style="2" customWidth="1"/>
    <col min="1033" max="1280" width="9.140625" style="2"/>
    <col min="1281" max="1281" width="35.5703125" style="2" customWidth="1"/>
    <col min="1282" max="1282" width="24.85546875" style="2" customWidth="1"/>
    <col min="1283" max="1283" width="26.28515625" style="2" customWidth="1"/>
    <col min="1284" max="1284" width="24.7109375" style="2" customWidth="1"/>
    <col min="1285" max="1285" width="25.28515625" style="2" customWidth="1"/>
    <col min="1286" max="1286" width="21.5703125" style="2" customWidth="1"/>
    <col min="1287" max="1287" width="17.5703125" style="2" customWidth="1"/>
    <col min="1288" max="1288" width="15.42578125" style="2" customWidth="1"/>
    <col min="1289" max="1536" width="9.140625" style="2"/>
    <col min="1537" max="1537" width="35.5703125" style="2" customWidth="1"/>
    <col min="1538" max="1538" width="24.85546875" style="2" customWidth="1"/>
    <col min="1539" max="1539" width="26.28515625" style="2" customWidth="1"/>
    <col min="1540" max="1540" width="24.7109375" style="2" customWidth="1"/>
    <col min="1541" max="1541" width="25.28515625" style="2" customWidth="1"/>
    <col min="1542" max="1542" width="21.5703125" style="2" customWidth="1"/>
    <col min="1543" max="1543" width="17.5703125" style="2" customWidth="1"/>
    <col min="1544" max="1544" width="15.42578125" style="2" customWidth="1"/>
    <col min="1545" max="1792" width="9.140625" style="2"/>
    <col min="1793" max="1793" width="35.5703125" style="2" customWidth="1"/>
    <col min="1794" max="1794" width="24.85546875" style="2" customWidth="1"/>
    <col min="1795" max="1795" width="26.28515625" style="2" customWidth="1"/>
    <col min="1796" max="1796" width="24.7109375" style="2" customWidth="1"/>
    <col min="1797" max="1797" width="25.28515625" style="2" customWidth="1"/>
    <col min="1798" max="1798" width="21.5703125" style="2" customWidth="1"/>
    <col min="1799" max="1799" width="17.5703125" style="2" customWidth="1"/>
    <col min="1800" max="1800" width="15.42578125" style="2" customWidth="1"/>
    <col min="1801" max="2048" width="9.140625" style="2"/>
    <col min="2049" max="2049" width="35.5703125" style="2" customWidth="1"/>
    <col min="2050" max="2050" width="24.85546875" style="2" customWidth="1"/>
    <col min="2051" max="2051" width="26.28515625" style="2" customWidth="1"/>
    <col min="2052" max="2052" width="24.7109375" style="2" customWidth="1"/>
    <col min="2053" max="2053" width="25.28515625" style="2" customWidth="1"/>
    <col min="2054" max="2054" width="21.5703125" style="2" customWidth="1"/>
    <col min="2055" max="2055" width="17.5703125" style="2" customWidth="1"/>
    <col min="2056" max="2056" width="15.42578125" style="2" customWidth="1"/>
    <col min="2057" max="2304" width="9.140625" style="2"/>
    <col min="2305" max="2305" width="35.5703125" style="2" customWidth="1"/>
    <col min="2306" max="2306" width="24.85546875" style="2" customWidth="1"/>
    <col min="2307" max="2307" width="26.28515625" style="2" customWidth="1"/>
    <col min="2308" max="2308" width="24.7109375" style="2" customWidth="1"/>
    <col min="2309" max="2309" width="25.28515625" style="2" customWidth="1"/>
    <col min="2310" max="2310" width="21.5703125" style="2" customWidth="1"/>
    <col min="2311" max="2311" width="17.5703125" style="2" customWidth="1"/>
    <col min="2312" max="2312" width="15.42578125" style="2" customWidth="1"/>
    <col min="2313" max="2560" width="9.140625" style="2"/>
    <col min="2561" max="2561" width="35.5703125" style="2" customWidth="1"/>
    <col min="2562" max="2562" width="24.85546875" style="2" customWidth="1"/>
    <col min="2563" max="2563" width="26.28515625" style="2" customWidth="1"/>
    <col min="2564" max="2564" width="24.7109375" style="2" customWidth="1"/>
    <col min="2565" max="2565" width="25.28515625" style="2" customWidth="1"/>
    <col min="2566" max="2566" width="21.5703125" style="2" customWidth="1"/>
    <col min="2567" max="2567" width="17.5703125" style="2" customWidth="1"/>
    <col min="2568" max="2568" width="15.42578125" style="2" customWidth="1"/>
    <col min="2569" max="2816" width="9.140625" style="2"/>
    <col min="2817" max="2817" width="35.5703125" style="2" customWidth="1"/>
    <col min="2818" max="2818" width="24.85546875" style="2" customWidth="1"/>
    <col min="2819" max="2819" width="26.28515625" style="2" customWidth="1"/>
    <col min="2820" max="2820" width="24.7109375" style="2" customWidth="1"/>
    <col min="2821" max="2821" width="25.28515625" style="2" customWidth="1"/>
    <col min="2822" max="2822" width="21.5703125" style="2" customWidth="1"/>
    <col min="2823" max="2823" width="17.5703125" style="2" customWidth="1"/>
    <col min="2824" max="2824" width="15.42578125" style="2" customWidth="1"/>
    <col min="2825" max="3072" width="9.140625" style="2"/>
    <col min="3073" max="3073" width="35.5703125" style="2" customWidth="1"/>
    <col min="3074" max="3074" width="24.85546875" style="2" customWidth="1"/>
    <col min="3075" max="3075" width="26.28515625" style="2" customWidth="1"/>
    <col min="3076" max="3076" width="24.7109375" style="2" customWidth="1"/>
    <col min="3077" max="3077" width="25.28515625" style="2" customWidth="1"/>
    <col min="3078" max="3078" width="21.5703125" style="2" customWidth="1"/>
    <col min="3079" max="3079" width="17.5703125" style="2" customWidth="1"/>
    <col min="3080" max="3080" width="15.42578125" style="2" customWidth="1"/>
    <col min="3081" max="3328" width="9.140625" style="2"/>
    <col min="3329" max="3329" width="35.5703125" style="2" customWidth="1"/>
    <col min="3330" max="3330" width="24.85546875" style="2" customWidth="1"/>
    <col min="3331" max="3331" width="26.28515625" style="2" customWidth="1"/>
    <col min="3332" max="3332" width="24.7109375" style="2" customWidth="1"/>
    <col min="3333" max="3333" width="25.28515625" style="2" customWidth="1"/>
    <col min="3334" max="3334" width="21.5703125" style="2" customWidth="1"/>
    <col min="3335" max="3335" width="17.5703125" style="2" customWidth="1"/>
    <col min="3336" max="3336" width="15.42578125" style="2" customWidth="1"/>
    <col min="3337" max="3584" width="9.140625" style="2"/>
    <col min="3585" max="3585" width="35.5703125" style="2" customWidth="1"/>
    <col min="3586" max="3586" width="24.85546875" style="2" customWidth="1"/>
    <col min="3587" max="3587" width="26.28515625" style="2" customWidth="1"/>
    <col min="3588" max="3588" width="24.7109375" style="2" customWidth="1"/>
    <col min="3589" max="3589" width="25.28515625" style="2" customWidth="1"/>
    <col min="3590" max="3590" width="21.5703125" style="2" customWidth="1"/>
    <col min="3591" max="3591" width="17.5703125" style="2" customWidth="1"/>
    <col min="3592" max="3592" width="15.42578125" style="2" customWidth="1"/>
    <col min="3593" max="3840" width="9.140625" style="2"/>
    <col min="3841" max="3841" width="35.5703125" style="2" customWidth="1"/>
    <col min="3842" max="3842" width="24.85546875" style="2" customWidth="1"/>
    <col min="3843" max="3843" width="26.28515625" style="2" customWidth="1"/>
    <col min="3844" max="3844" width="24.7109375" style="2" customWidth="1"/>
    <col min="3845" max="3845" width="25.28515625" style="2" customWidth="1"/>
    <col min="3846" max="3846" width="21.5703125" style="2" customWidth="1"/>
    <col min="3847" max="3847" width="17.5703125" style="2" customWidth="1"/>
    <col min="3848" max="3848" width="15.42578125" style="2" customWidth="1"/>
    <col min="3849" max="4096" width="9.140625" style="2"/>
    <col min="4097" max="4097" width="35.5703125" style="2" customWidth="1"/>
    <col min="4098" max="4098" width="24.85546875" style="2" customWidth="1"/>
    <col min="4099" max="4099" width="26.28515625" style="2" customWidth="1"/>
    <col min="4100" max="4100" width="24.7109375" style="2" customWidth="1"/>
    <col min="4101" max="4101" width="25.28515625" style="2" customWidth="1"/>
    <col min="4102" max="4102" width="21.5703125" style="2" customWidth="1"/>
    <col min="4103" max="4103" width="17.5703125" style="2" customWidth="1"/>
    <col min="4104" max="4104" width="15.42578125" style="2" customWidth="1"/>
    <col min="4105" max="4352" width="9.140625" style="2"/>
    <col min="4353" max="4353" width="35.5703125" style="2" customWidth="1"/>
    <col min="4354" max="4354" width="24.85546875" style="2" customWidth="1"/>
    <col min="4355" max="4355" width="26.28515625" style="2" customWidth="1"/>
    <col min="4356" max="4356" width="24.7109375" style="2" customWidth="1"/>
    <col min="4357" max="4357" width="25.28515625" style="2" customWidth="1"/>
    <col min="4358" max="4358" width="21.5703125" style="2" customWidth="1"/>
    <col min="4359" max="4359" width="17.5703125" style="2" customWidth="1"/>
    <col min="4360" max="4360" width="15.42578125" style="2" customWidth="1"/>
    <col min="4361" max="4608" width="9.140625" style="2"/>
    <col min="4609" max="4609" width="35.5703125" style="2" customWidth="1"/>
    <col min="4610" max="4610" width="24.85546875" style="2" customWidth="1"/>
    <col min="4611" max="4611" width="26.28515625" style="2" customWidth="1"/>
    <col min="4612" max="4612" width="24.7109375" style="2" customWidth="1"/>
    <col min="4613" max="4613" width="25.28515625" style="2" customWidth="1"/>
    <col min="4614" max="4614" width="21.5703125" style="2" customWidth="1"/>
    <col min="4615" max="4615" width="17.5703125" style="2" customWidth="1"/>
    <col min="4616" max="4616" width="15.42578125" style="2" customWidth="1"/>
    <col min="4617" max="4864" width="9.140625" style="2"/>
    <col min="4865" max="4865" width="35.5703125" style="2" customWidth="1"/>
    <col min="4866" max="4866" width="24.85546875" style="2" customWidth="1"/>
    <col min="4867" max="4867" width="26.28515625" style="2" customWidth="1"/>
    <col min="4868" max="4868" width="24.7109375" style="2" customWidth="1"/>
    <col min="4869" max="4869" width="25.28515625" style="2" customWidth="1"/>
    <col min="4870" max="4870" width="21.5703125" style="2" customWidth="1"/>
    <col min="4871" max="4871" width="17.5703125" style="2" customWidth="1"/>
    <col min="4872" max="4872" width="15.42578125" style="2" customWidth="1"/>
    <col min="4873" max="5120" width="9.140625" style="2"/>
    <col min="5121" max="5121" width="35.5703125" style="2" customWidth="1"/>
    <col min="5122" max="5122" width="24.85546875" style="2" customWidth="1"/>
    <col min="5123" max="5123" width="26.28515625" style="2" customWidth="1"/>
    <col min="5124" max="5124" width="24.7109375" style="2" customWidth="1"/>
    <col min="5125" max="5125" width="25.28515625" style="2" customWidth="1"/>
    <col min="5126" max="5126" width="21.5703125" style="2" customWidth="1"/>
    <col min="5127" max="5127" width="17.5703125" style="2" customWidth="1"/>
    <col min="5128" max="5128" width="15.42578125" style="2" customWidth="1"/>
    <col min="5129" max="5376" width="9.140625" style="2"/>
    <col min="5377" max="5377" width="35.5703125" style="2" customWidth="1"/>
    <col min="5378" max="5378" width="24.85546875" style="2" customWidth="1"/>
    <col min="5379" max="5379" width="26.28515625" style="2" customWidth="1"/>
    <col min="5380" max="5380" width="24.7109375" style="2" customWidth="1"/>
    <col min="5381" max="5381" width="25.28515625" style="2" customWidth="1"/>
    <col min="5382" max="5382" width="21.5703125" style="2" customWidth="1"/>
    <col min="5383" max="5383" width="17.5703125" style="2" customWidth="1"/>
    <col min="5384" max="5384" width="15.42578125" style="2" customWidth="1"/>
    <col min="5385" max="5632" width="9.140625" style="2"/>
    <col min="5633" max="5633" width="35.5703125" style="2" customWidth="1"/>
    <col min="5634" max="5634" width="24.85546875" style="2" customWidth="1"/>
    <col min="5635" max="5635" width="26.28515625" style="2" customWidth="1"/>
    <col min="5636" max="5636" width="24.7109375" style="2" customWidth="1"/>
    <col min="5637" max="5637" width="25.28515625" style="2" customWidth="1"/>
    <col min="5638" max="5638" width="21.5703125" style="2" customWidth="1"/>
    <col min="5639" max="5639" width="17.5703125" style="2" customWidth="1"/>
    <col min="5640" max="5640" width="15.42578125" style="2" customWidth="1"/>
    <col min="5641" max="5888" width="9.140625" style="2"/>
    <col min="5889" max="5889" width="35.5703125" style="2" customWidth="1"/>
    <col min="5890" max="5890" width="24.85546875" style="2" customWidth="1"/>
    <col min="5891" max="5891" width="26.28515625" style="2" customWidth="1"/>
    <col min="5892" max="5892" width="24.7109375" style="2" customWidth="1"/>
    <col min="5893" max="5893" width="25.28515625" style="2" customWidth="1"/>
    <col min="5894" max="5894" width="21.5703125" style="2" customWidth="1"/>
    <col min="5895" max="5895" width="17.5703125" style="2" customWidth="1"/>
    <col min="5896" max="5896" width="15.42578125" style="2" customWidth="1"/>
    <col min="5897" max="6144" width="9.140625" style="2"/>
    <col min="6145" max="6145" width="35.5703125" style="2" customWidth="1"/>
    <col min="6146" max="6146" width="24.85546875" style="2" customWidth="1"/>
    <col min="6147" max="6147" width="26.28515625" style="2" customWidth="1"/>
    <col min="6148" max="6148" width="24.7109375" style="2" customWidth="1"/>
    <col min="6149" max="6149" width="25.28515625" style="2" customWidth="1"/>
    <col min="6150" max="6150" width="21.5703125" style="2" customWidth="1"/>
    <col min="6151" max="6151" width="17.5703125" style="2" customWidth="1"/>
    <col min="6152" max="6152" width="15.42578125" style="2" customWidth="1"/>
    <col min="6153" max="6400" width="9.140625" style="2"/>
    <col min="6401" max="6401" width="35.5703125" style="2" customWidth="1"/>
    <col min="6402" max="6402" width="24.85546875" style="2" customWidth="1"/>
    <col min="6403" max="6403" width="26.28515625" style="2" customWidth="1"/>
    <col min="6404" max="6404" width="24.7109375" style="2" customWidth="1"/>
    <col min="6405" max="6405" width="25.28515625" style="2" customWidth="1"/>
    <col min="6406" max="6406" width="21.5703125" style="2" customWidth="1"/>
    <col min="6407" max="6407" width="17.5703125" style="2" customWidth="1"/>
    <col min="6408" max="6408" width="15.42578125" style="2" customWidth="1"/>
    <col min="6409" max="6656" width="9.140625" style="2"/>
    <col min="6657" max="6657" width="35.5703125" style="2" customWidth="1"/>
    <col min="6658" max="6658" width="24.85546875" style="2" customWidth="1"/>
    <col min="6659" max="6659" width="26.28515625" style="2" customWidth="1"/>
    <col min="6660" max="6660" width="24.7109375" style="2" customWidth="1"/>
    <col min="6661" max="6661" width="25.28515625" style="2" customWidth="1"/>
    <col min="6662" max="6662" width="21.5703125" style="2" customWidth="1"/>
    <col min="6663" max="6663" width="17.5703125" style="2" customWidth="1"/>
    <col min="6664" max="6664" width="15.42578125" style="2" customWidth="1"/>
    <col min="6665" max="6912" width="9.140625" style="2"/>
    <col min="6913" max="6913" width="35.5703125" style="2" customWidth="1"/>
    <col min="6914" max="6914" width="24.85546875" style="2" customWidth="1"/>
    <col min="6915" max="6915" width="26.28515625" style="2" customWidth="1"/>
    <col min="6916" max="6916" width="24.7109375" style="2" customWidth="1"/>
    <col min="6917" max="6917" width="25.28515625" style="2" customWidth="1"/>
    <col min="6918" max="6918" width="21.5703125" style="2" customWidth="1"/>
    <col min="6919" max="6919" width="17.5703125" style="2" customWidth="1"/>
    <col min="6920" max="6920" width="15.42578125" style="2" customWidth="1"/>
    <col min="6921" max="7168" width="9.140625" style="2"/>
    <col min="7169" max="7169" width="35.5703125" style="2" customWidth="1"/>
    <col min="7170" max="7170" width="24.85546875" style="2" customWidth="1"/>
    <col min="7171" max="7171" width="26.28515625" style="2" customWidth="1"/>
    <col min="7172" max="7172" width="24.7109375" style="2" customWidth="1"/>
    <col min="7173" max="7173" width="25.28515625" style="2" customWidth="1"/>
    <col min="7174" max="7174" width="21.5703125" style="2" customWidth="1"/>
    <col min="7175" max="7175" width="17.5703125" style="2" customWidth="1"/>
    <col min="7176" max="7176" width="15.42578125" style="2" customWidth="1"/>
    <col min="7177" max="7424" width="9.140625" style="2"/>
    <col min="7425" max="7425" width="35.5703125" style="2" customWidth="1"/>
    <col min="7426" max="7426" width="24.85546875" style="2" customWidth="1"/>
    <col min="7427" max="7427" width="26.28515625" style="2" customWidth="1"/>
    <col min="7428" max="7428" width="24.7109375" style="2" customWidth="1"/>
    <col min="7429" max="7429" width="25.28515625" style="2" customWidth="1"/>
    <col min="7430" max="7430" width="21.5703125" style="2" customWidth="1"/>
    <col min="7431" max="7431" width="17.5703125" style="2" customWidth="1"/>
    <col min="7432" max="7432" width="15.42578125" style="2" customWidth="1"/>
    <col min="7433" max="7680" width="9.140625" style="2"/>
    <col min="7681" max="7681" width="35.5703125" style="2" customWidth="1"/>
    <col min="7682" max="7682" width="24.85546875" style="2" customWidth="1"/>
    <col min="7683" max="7683" width="26.28515625" style="2" customWidth="1"/>
    <col min="7684" max="7684" width="24.7109375" style="2" customWidth="1"/>
    <col min="7685" max="7685" width="25.28515625" style="2" customWidth="1"/>
    <col min="7686" max="7686" width="21.5703125" style="2" customWidth="1"/>
    <col min="7687" max="7687" width="17.5703125" style="2" customWidth="1"/>
    <col min="7688" max="7688" width="15.42578125" style="2" customWidth="1"/>
    <col min="7689" max="7936" width="9.140625" style="2"/>
    <col min="7937" max="7937" width="35.5703125" style="2" customWidth="1"/>
    <col min="7938" max="7938" width="24.85546875" style="2" customWidth="1"/>
    <col min="7939" max="7939" width="26.28515625" style="2" customWidth="1"/>
    <col min="7940" max="7940" width="24.7109375" style="2" customWidth="1"/>
    <col min="7941" max="7941" width="25.28515625" style="2" customWidth="1"/>
    <col min="7942" max="7942" width="21.5703125" style="2" customWidth="1"/>
    <col min="7943" max="7943" width="17.5703125" style="2" customWidth="1"/>
    <col min="7944" max="7944" width="15.42578125" style="2" customWidth="1"/>
    <col min="7945" max="8192" width="9.140625" style="2"/>
    <col min="8193" max="8193" width="35.5703125" style="2" customWidth="1"/>
    <col min="8194" max="8194" width="24.85546875" style="2" customWidth="1"/>
    <col min="8195" max="8195" width="26.28515625" style="2" customWidth="1"/>
    <col min="8196" max="8196" width="24.7109375" style="2" customWidth="1"/>
    <col min="8197" max="8197" width="25.28515625" style="2" customWidth="1"/>
    <col min="8198" max="8198" width="21.5703125" style="2" customWidth="1"/>
    <col min="8199" max="8199" width="17.5703125" style="2" customWidth="1"/>
    <col min="8200" max="8200" width="15.42578125" style="2" customWidth="1"/>
    <col min="8201" max="8448" width="9.140625" style="2"/>
    <col min="8449" max="8449" width="35.5703125" style="2" customWidth="1"/>
    <col min="8450" max="8450" width="24.85546875" style="2" customWidth="1"/>
    <col min="8451" max="8451" width="26.28515625" style="2" customWidth="1"/>
    <col min="8452" max="8452" width="24.7109375" style="2" customWidth="1"/>
    <col min="8453" max="8453" width="25.28515625" style="2" customWidth="1"/>
    <col min="8454" max="8454" width="21.5703125" style="2" customWidth="1"/>
    <col min="8455" max="8455" width="17.5703125" style="2" customWidth="1"/>
    <col min="8456" max="8456" width="15.42578125" style="2" customWidth="1"/>
    <col min="8457" max="8704" width="9.140625" style="2"/>
    <col min="8705" max="8705" width="35.5703125" style="2" customWidth="1"/>
    <col min="8706" max="8706" width="24.85546875" style="2" customWidth="1"/>
    <col min="8707" max="8707" width="26.28515625" style="2" customWidth="1"/>
    <col min="8708" max="8708" width="24.7109375" style="2" customWidth="1"/>
    <col min="8709" max="8709" width="25.28515625" style="2" customWidth="1"/>
    <col min="8710" max="8710" width="21.5703125" style="2" customWidth="1"/>
    <col min="8711" max="8711" width="17.5703125" style="2" customWidth="1"/>
    <col min="8712" max="8712" width="15.42578125" style="2" customWidth="1"/>
    <col min="8713" max="8960" width="9.140625" style="2"/>
    <col min="8961" max="8961" width="35.5703125" style="2" customWidth="1"/>
    <col min="8962" max="8962" width="24.85546875" style="2" customWidth="1"/>
    <col min="8963" max="8963" width="26.28515625" style="2" customWidth="1"/>
    <col min="8964" max="8964" width="24.7109375" style="2" customWidth="1"/>
    <col min="8965" max="8965" width="25.28515625" style="2" customWidth="1"/>
    <col min="8966" max="8966" width="21.5703125" style="2" customWidth="1"/>
    <col min="8967" max="8967" width="17.5703125" style="2" customWidth="1"/>
    <col min="8968" max="8968" width="15.42578125" style="2" customWidth="1"/>
    <col min="8969" max="9216" width="9.140625" style="2"/>
    <col min="9217" max="9217" width="35.5703125" style="2" customWidth="1"/>
    <col min="9218" max="9218" width="24.85546875" style="2" customWidth="1"/>
    <col min="9219" max="9219" width="26.28515625" style="2" customWidth="1"/>
    <col min="9220" max="9220" width="24.7109375" style="2" customWidth="1"/>
    <col min="9221" max="9221" width="25.28515625" style="2" customWidth="1"/>
    <col min="9222" max="9222" width="21.5703125" style="2" customWidth="1"/>
    <col min="9223" max="9223" width="17.5703125" style="2" customWidth="1"/>
    <col min="9224" max="9224" width="15.42578125" style="2" customWidth="1"/>
    <col min="9225" max="9472" width="9.140625" style="2"/>
    <col min="9473" max="9473" width="35.5703125" style="2" customWidth="1"/>
    <col min="9474" max="9474" width="24.85546875" style="2" customWidth="1"/>
    <col min="9475" max="9475" width="26.28515625" style="2" customWidth="1"/>
    <col min="9476" max="9476" width="24.7109375" style="2" customWidth="1"/>
    <col min="9477" max="9477" width="25.28515625" style="2" customWidth="1"/>
    <col min="9478" max="9478" width="21.5703125" style="2" customWidth="1"/>
    <col min="9479" max="9479" width="17.5703125" style="2" customWidth="1"/>
    <col min="9480" max="9480" width="15.42578125" style="2" customWidth="1"/>
    <col min="9481" max="9728" width="9.140625" style="2"/>
    <col min="9729" max="9729" width="35.5703125" style="2" customWidth="1"/>
    <col min="9730" max="9730" width="24.85546875" style="2" customWidth="1"/>
    <col min="9731" max="9731" width="26.28515625" style="2" customWidth="1"/>
    <col min="9732" max="9732" width="24.7109375" style="2" customWidth="1"/>
    <col min="9733" max="9733" width="25.28515625" style="2" customWidth="1"/>
    <col min="9734" max="9734" width="21.5703125" style="2" customWidth="1"/>
    <col min="9735" max="9735" width="17.5703125" style="2" customWidth="1"/>
    <col min="9736" max="9736" width="15.42578125" style="2" customWidth="1"/>
    <col min="9737" max="9984" width="9.140625" style="2"/>
    <col min="9985" max="9985" width="35.5703125" style="2" customWidth="1"/>
    <col min="9986" max="9986" width="24.85546875" style="2" customWidth="1"/>
    <col min="9987" max="9987" width="26.28515625" style="2" customWidth="1"/>
    <col min="9988" max="9988" width="24.7109375" style="2" customWidth="1"/>
    <col min="9989" max="9989" width="25.28515625" style="2" customWidth="1"/>
    <col min="9990" max="9990" width="21.5703125" style="2" customWidth="1"/>
    <col min="9991" max="9991" width="17.5703125" style="2" customWidth="1"/>
    <col min="9992" max="9992" width="15.42578125" style="2" customWidth="1"/>
    <col min="9993" max="10240" width="9.140625" style="2"/>
    <col min="10241" max="10241" width="35.5703125" style="2" customWidth="1"/>
    <col min="10242" max="10242" width="24.85546875" style="2" customWidth="1"/>
    <col min="10243" max="10243" width="26.28515625" style="2" customWidth="1"/>
    <col min="10244" max="10244" width="24.7109375" style="2" customWidth="1"/>
    <col min="10245" max="10245" width="25.28515625" style="2" customWidth="1"/>
    <col min="10246" max="10246" width="21.5703125" style="2" customWidth="1"/>
    <col min="10247" max="10247" width="17.5703125" style="2" customWidth="1"/>
    <col min="10248" max="10248" width="15.42578125" style="2" customWidth="1"/>
    <col min="10249" max="10496" width="9.140625" style="2"/>
    <col min="10497" max="10497" width="35.5703125" style="2" customWidth="1"/>
    <col min="10498" max="10498" width="24.85546875" style="2" customWidth="1"/>
    <col min="10499" max="10499" width="26.28515625" style="2" customWidth="1"/>
    <col min="10500" max="10500" width="24.7109375" style="2" customWidth="1"/>
    <col min="10501" max="10501" width="25.28515625" style="2" customWidth="1"/>
    <col min="10502" max="10502" width="21.5703125" style="2" customWidth="1"/>
    <col min="10503" max="10503" width="17.5703125" style="2" customWidth="1"/>
    <col min="10504" max="10504" width="15.42578125" style="2" customWidth="1"/>
    <col min="10505" max="10752" width="9.140625" style="2"/>
    <col min="10753" max="10753" width="35.5703125" style="2" customWidth="1"/>
    <col min="10754" max="10754" width="24.85546875" style="2" customWidth="1"/>
    <col min="10755" max="10755" width="26.28515625" style="2" customWidth="1"/>
    <col min="10756" max="10756" width="24.7109375" style="2" customWidth="1"/>
    <col min="10757" max="10757" width="25.28515625" style="2" customWidth="1"/>
    <col min="10758" max="10758" width="21.5703125" style="2" customWidth="1"/>
    <col min="10759" max="10759" width="17.5703125" style="2" customWidth="1"/>
    <col min="10760" max="10760" width="15.42578125" style="2" customWidth="1"/>
    <col min="10761" max="11008" width="9.140625" style="2"/>
    <col min="11009" max="11009" width="35.5703125" style="2" customWidth="1"/>
    <col min="11010" max="11010" width="24.85546875" style="2" customWidth="1"/>
    <col min="11011" max="11011" width="26.28515625" style="2" customWidth="1"/>
    <col min="11012" max="11012" width="24.7109375" style="2" customWidth="1"/>
    <col min="11013" max="11013" width="25.28515625" style="2" customWidth="1"/>
    <col min="11014" max="11014" width="21.5703125" style="2" customWidth="1"/>
    <col min="11015" max="11015" width="17.5703125" style="2" customWidth="1"/>
    <col min="11016" max="11016" width="15.42578125" style="2" customWidth="1"/>
    <col min="11017" max="11264" width="9.140625" style="2"/>
    <col min="11265" max="11265" width="35.5703125" style="2" customWidth="1"/>
    <col min="11266" max="11266" width="24.85546875" style="2" customWidth="1"/>
    <col min="11267" max="11267" width="26.28515625" style="2" customWidth="1"/>
    <col min="11268" max="11268" width="24.7109375" style="2" customWidth="1"/>
    <col min="11269" max="11269" width="25.28515625" style="2" customWidth="1"/>
    <col min="11270" max="11270" width="21.5703125" style="2" customWidth="1"/>
    <col min="11271" max="11271" width="17.5703125" style="2" customWidth="1"/>
    <col min="11272" max="11272" width="15.42578125" style="2" customWidth="1"/>
    <col min="11273" max="11520" width="9.140625" style="2"/>
    <col min="11521" max="11521" width="35.5703125" style="2" customWidth="1"/>
    <col min="11522" max="11522" width="24.85546875" style="2" customWidth="1"/>
    <col min="11523" max="11523" width="26.28515625" style="2" customWidth="1"/>
    <col min="11524" max="11524" width="24.7109375" style="2" customWidth="1"/>
    <col min="11525" max="11525" width="25.28515625" style="2" customWidth="1"/>
    <col min="11526" max="11526" width="21.5703125" style="2" customWidth="1"/>
    <col min="11527" max="11527" width="17.5703125" style="2" customWidth="1"/>
    <col min="11528" max="11528" width="15.42578125" style="2" customWidth="1"/>
    <col min="11529" max="11776" width="9.140625" style="2"/>
    <col min="11777" max="11777" width="35.5703125" style="2" customWidth="1"/>
    <col min="11778" max="11778" width="24.85546875" style="2" customWidth="1"/>
    <col min="11779" max="11779" width="26.28515625" style="2" customWidth="1"/>
    <col min="11780" max="11780" width="24.7109375" style="2" customWidth="1"/>
    <col min="11781" max="11781" width="25.28515625" style="2" customWidth="1"/>
    <col min="11782" max="11782" width="21.5703125" style="2" customWidth="1"/>
    <col min="11783" max="11783" width="17.5703125" style="2" customWidth="1"/>
    <col min="11784" max="11784" width="15.42578125" style="2" customWidth="1"/>
    <col min="11785" max="12032" width="9.140625" style="2"/>
    <col min="12033" max="12033" width="35.5703125" style="2" customWidth="1"/>
    <col min="12034" max="12034" width="24.85546875" style="2" customWidth="1"/>
    <col min="12035" max="12035" width="26.28515625" style="2" customWidth="1"/>
    <col min="12036" max="12036" width="24.7109375" style="2" customWidth="1"/>
    <col min="12037" max="12037" width="25.28515625" style="2" customWidth="1"/>
    <col min="12038" max="12038" width="21.5703125" style="2" customWidth="1"/>
    <col min="12039" max="12039" width="17.5703125" style="2" customWidth="1"/>
    <col min="12040" max="12040" width="15.42578125" style="2" customWidth="1"/>
    <col min="12041" max="12288" width="9.140625" style="2"/>
    <col min="12289" max="12289" width="35.5703125" style="2" customWidth="1"/>
    <col min="12290" max="12290" width="24.85546875" style="2" customWidth="1"/>
    <col min="12291" max="12291" width="26.28515625" style="2" customWidth="1"/>
    <col min="12292" max="12292" width="24.7109375" style="2" customWidth="1"/>
    <col min="12293" max="12293" width="25.28515625" style="2" customWidth="1"/>
    <col min="12294" max="12294" width="21.5703125" style="2" customWidth="1"/>
    <col min="12295" max="12295" width="17.5703125" style="2" customWidth="1"/>
    <col min="12296" max="12296" width="15.42578125" style="2" customWidth="1"/>
    <col min="12297" max="12544" width="9.140625" style="2"/>
    <col min="12545" max="12545" width="35.5703125" style="2" customWidth="1"/>
    <col min="12546" max="12546" width="24.85546875" style="2" customWidth="1"/>
    <col min="12547" max="12547" width="26.28515625" style="2" customWidth="1"/>
    <col min="12548" max="12548" width="24.7109375" style="2" customWidth="1"/>
    <col min="12549" max="12549" width="25.28515625" style="2" customWidth="1"/>
    <col min="12550" max="12550" width="21.5703125" style="2" customWidth="1"/>
    <col min="12551" max="12551" width="17.5703125" style="2" customWidth="1"/>
    <col min="12552" max="12552" width="15.42578125" style="2" customWidth="1"/>
    <col min="12553" max="12800" width="9.140625" style="2"/>
    <col min="12801" max="12801" width="35.5703125" style="2" customWidth="1"/>
    <col min="12802" max="12802" width="24.85546875" style="2" customWidth="1"/>
    <col min="12803" max="12803" width="26.28515625" style="2" customWidth="1"/>
    <col min="12804" max="12804" width="24.7109375" style="2" customWidth="1"/>
    <col min="12805" max="12805" width="25.28515625" style="2" customWidth="1"/>
    <col min="12806" max="12806" width="21.5703125" style="2" customWidth="1"/>
    <col min="12807" max="12807" width="17.5703125" style="2" customWidth="1"/>
    <col min="12808" max="12808" width="15.42578125" style="2" customWidth="1"/>
    <col min="12809" max="13056" width="9.140625" style="2"/>
    <col min="13057" max="13057" width="35.5703125" style="2" customWidth="1"/>
    <col min="13058" max="13058" width="24.85546875" style="2" customWidth="1"/>
    <col min="13059" max="13059" width="26.28515625" style="2" customWidth="1"/>
    <col min="13060" max="13060" width="24.7109375" style="2" customWidth="1"/>
    <col min="13061" max="13061" width="25.28515625" style="2" customWidth="1"/>
    <col min="13062" max="13062" width="21.5703125" style="2" customWidth="1"/>
    <col min="13063" max="13063" width="17.5703125" style="2" customWidth="1"/>
    <col min="13064" max="13064" width="15.42578125" style="2" customWidth="1"/>
    <col min="13065" max="13312" width="9.140625" style="2"/>
    <col min="13313" max="13313" width="35.5703125" style="2" customWidth="1"/>
    <col min="13314" max="13314" width="24.85546875" style="2" customWidth="1"/>
    <col min="13315" max="13315" width="26.28515625" style="2" customWidth="1"/>
    <col min="13316" max="13316" width="24.7109375" style="2" customWidth="1"/>
    <col min="13317" max="13317" width="25.28515625" style="2" customWidth="1"/>
    <col min="13318" max="13318" width="21.5703125" style="2" customWidth="1"/>
    <col min="13319" max="13319" width="17.5703125" style="2" customWidth="1"/>
    <col min="13320" max="13320" width="15.42578125" style="2" customWidth="1"/>
    <col min="13321" max="13568" width="9.140625" style="2"/>
    <col min="13569" max="13569" width="35.5703125" style="2" customWidth="1"/>
    <col min="13570" max="13570" width="24.85546875" style="2" customWidth="1"/>
    <col min="13571" max="13571" width="26.28515625" style="2" customWidth="1"/>
    <col min="13572" max="13572" width="24.7109375" style="2" customWidth="1"/>
    <col min="13573" max="13573" width="25.28515625" style="2" customWidth="1"/>
    <col min="13574" max="13574" width="21.5703125" style="2" customWidth="1"/>
    <col min="13575" max="13575" width="17.5703125" style="2" customWidth="1"/>
    <col min="13576" max="13576" width="15.42578125" style="2" customWidth="1"/>
    <col min="13577" max="13824" width="9.140625" style="2"/>
    <col min="13825" max="13825" width="35.5703125" style="2" customWidth="1"/>
    <col min="13826" max="13826" width="24.85546875" style="2" customWidth="1"/>
    <col min="13827" max="13827" width="26.28515625" style="2" customWidth="1"/>
    <col min="13828" max="13828" width="24.7109375" style="2" customWidth="1"/>
    <col min="13829" max="13829" width="25.28515625" style="2" customWidth="1"/>
    <col min="13830" max="13830" width="21.5703125" style="2" customWidth="1"/>
    <col min="13831" max="13831" width="17.5703125" style="2" customWidth="1"/>
    <col min="13832" max="13832" width="15.42578125" style="2" customWidth="1"/>
    <col min="13833" max="14080" width="9.140625" style="2"/>
    <col min="14081" max="14081" width="35.5703125" style="2" customWidth="1"/>
    <col min="14082" max="14082" width="24.85546875" style="2" customWidth="1"/>
    <col min="14083" max="14083" width="26.28515625" style="2" customWidth="1"/>
    <col min="14084" max="14084" width="24.7109375" style="2" customWidth="1"/>
    <col min="14085" max="14085" width="25.28515625" style="2" customWidth="1"/>
    <col min="14086" max="14086" width="21.5703125" style="2" customWidth="1"/>
    <col min="14087" max="14087" width="17.5703125" style="2" customWidth="1"/>
    <col min="14088" max="14088" width="15.42578125" style="2" customWidth="1"/>
    <col min="14089" max="14336" width="9.140625" style="2"/>
    <col min="14337" max="14337" width="35.5703125" style="2" customWidth="1"/>
    <col min="14338" max="14338" width="24.85546875" style="2" customWidth="1"/>
    <col min="14339" max="14339" width="26.28515625" style="2" customWidth="1"/>
    <col min="14340" max="14340" width="24.7109375" style="2" customWidth="1"/>
    <col min="14341" max="14341" width="25.28515625" style="2" customWidth="1"/>
    <col min="14342" max="14342" width="21.5703125" style="2" customWidth="1"/>
    <col min="14343" max="14343" width="17.5703125" style="2" customWidth="1"/>
    <col min="14344" max="14344" width="15.42578125" style="2" customWidth="1"/>
    <col min="14345" max="14592" width="9.140625" style="2"/>
    <col min="14593" max="14593" width="35.5703125" style="2" customWidth="1"/>
    <col min="14594" max="14594" width="24.85546875" style="2" customWidth="1"/>
    <col min="14595" max="14595" width="26.28515625" style="2" customWidth="1"/>
    <col min="14596" max="14596" width="24.7109375" style="2" customWidth="1"/>
    <col min="14597" max="14597" width="25.28515625" style="2" customWidth="1"/>
    <col min="14598" max="14598" width="21.5703125" style="2" customWidth="1"/>
    <col min="14599" max="14599" width="17.5703125" style="2" customWidth="1"/>
    <col min="14600" max="14600" width="15.42578125" style="2" customWidth="1"/>
    <col min="14601" max="14848" width="9.140625" style="2"/>
    <col min="14849" max="14849" width="35.5703125" style="2" customWidth="1"/>
    <col min="14850" max="14850" width="24.85546875" style="2" customWidth="1"/>
    <col min="14851" max="14851" width="26.28515625" style="2" customWidth="1"/>
    <col min="14852" max="14852" width="24.7109375" style="2" customWidth="1"/>
    <col min="14853" max="14853" width="25.28515625" style="2" customWidth="1"/>
    <col min="14854" max="14854" width="21.5703125" style="2" customWidth="1"/>
    <col min="14855" max="14855" width="17.5703125" style="2" customWidth="1"/>
    <col min="14856" max="14856" width="15.42578125" style="2" customWidth="1"/>
    <col min="14857" max="15104" width="9.140625" style="2"/>
    <col min="15105" max="15105" width="35.5703125" style="2" customWidth="1"/>
    <col min="15106" max="15106" width="24.85546875" style="2" customWidth="1"/>
    <col min="15107" max="15107" width="26.28515625" style="2" customWidth="1"/>
    <col min="15108" max="15108" width="24.7109375" style="2" customWidth="1"/>
    <col min="15109" max="15109" width="25.28515625" style="2" customWidth="1"/>
    <col min="15110" max="15110" width="21.5703125" style="2" customWidth="1"/>
    <col min="15111" max="15111" width="17.5703125" style="2" customWidth="1"/>
    <col min="15112" max="15112" width="15.42578125" style="2" customWidth="1"/>
    <col min="15113" max="15360" width="9.140625" style="2"/>
    <col min="15361" max="15361" width="35.5703125" style="2" customWidth="1"/>
    <col min="15362" max="15362" width="24.85546875" style="2" customWidth="1"/>
    <col min="15363" max="15363" width="26.28515625" style="2" customWidth="1"/>
    <col min="15364" max="15364" width="24.7109375" style="2" customWidth="1"/>
    <col min="15365" max="15365" width="25.28515625" style="2" customWidth="1"/>
    <col min="15366" max="15366" width="21.5703125" style="2" customWidth="1"/>
    <col min="15367" max="15367" width="17.5703125" style="2" customWidth="1"/>
    <col min="15368" max="15368" width="15.42578125" style="2" customWidth="1"/>
    <col min="15369" max="15616" width="9.140625" style="2"/>
    <col min="15617" max="15617" width="35.5703125" style="2" customWidth="1"/>
    <col min="15618" max="15618" width="24.85546875" style="2" customWidth="1"/>
    <col min="15619" max="15619" width="26.28515625" style="2" customWidth="1"/>
    <col min="15620" max="15620" width="24.7109375" style="2" customWidth="1"/>
    <col min="15621" max="15621" width="25.28515625" style="2" customWidth="1"/>
    <col min="15622" max="15622" width="21.5703125" style="2" customWidth="1"/>
    <col min="15623" max="15623" width="17.5703125" style="2" customWidth="1"/>
    <col min="15624" max="15624" width="15.42578125" style="2" customWidth="1"/>
    <col min="15625" max="15872" width="9.140625" style="2"/>
    <col min="15873" max="15873" width="35.5703125" style="2" customWidth="1"/>
    <col min="15874" max="15874" width="24.85546875" style="2" customWidth="1"/>
    <col min="15875" max="15875" width="26.28515625" style="2" customWidth="1"/>
    <col min="15876" max="15876" width="24.7109375" style="2" customWidth="1"/>
    <col min="15877" max="15877" width="25.28515625" style="2" customWidth="1"/>
    <col min="15878" max="15878" width="21.5703125" style="2" customWidth="1"/>
    <col min="15879" max="15879" width="17.5703125" style="2" customWidth="1"/>
    <col min="15880" max="15880" width="15.42578125" style="2" customWidth="1"/>
    <col min="15881" max="16128" width="9.140625" style="2"/>
    <col min="16129" max="16129" width="35.5703125" style="2" customWidth="1"/>
    <col min="16130" max="16130" width="24.85546875" style="2" customWidth="1"/>
    <col min="16131" max="16131" width="26.28515625" style="2" customWidth="1"/>
    <col min="16132" max="16132" width="24.7109375" style="2" customWidth="1"/>
    <col min="16133" max="16133" width="25.28515625" style="2" customWidth="1"/>
    <col min="16134" max="16134" width="21.5703125" style="2" customWidth="1"/>
    <col min="16135" max="16135" width="17.5703125" style="2" customWidth="1"/>
    <col min="16136" max="16136" width="15.42578125" style="2" customWidth="1"/>
    <col min="16137" max="16384" width="9.140625" style="2"/>
  </cols>
  <sheetData>
    <row r="1" spans="1:10" ht="15.75" thickBot="1" x14ac:dyDescent="0.3">
      <c r="A1" s="81" t="s">
        <v>200</v>
      </c>
      <c r="B1" s="82"/>
      <c r="C1" s="83"/>
    </row>
    <row r="2" spans="1:10" ht="15.75" thickBot="1" x14ac:dyDescent="0.3">
      <c r="A2" s="84"/>
      <c r="B2" s="82"/>
      <c r="C2" s="83"/>
    </row>
    <row r="3" spans="1:10" s="85" customFormat="1" ht="15.75" thickBot="1" x14ac:dyDescent="0.3">
      <c r="B3" s="102" t="s">
        <v>201</v>
      </c>
      <c r="C3" s="102"/>
      <c r="D3" s="102"/>
      <c r="F3" s="520"/>
    </row>
    <row r="4" spans="1:10" ht="15.75" thickBot="1" x14ac:dyDescent="0.3">
      <c r="B4" s="106"/>
      <c r="C4" s="106" t="s">
        <v>728</v>
      </c>
      <c r="D4" s="85"/>
      <c r="E4" s="85"/>
      <c r="F4" s="85"/>
      <c r="G4" s="85"/>
      <c r="H4" s="85"/>
      <c r="I4" s="85"/>
      <c r="J4" s="85"/>
    </row>
    <row r="5" spans="1:10" ht="15.75" thickBot="1" x14ac:dyDescent="0.3">
      <c r="A5" s="105"/>
      <c r="B5" s="105"/>
      <c r="C5" s="105"/>
      <c r="D5" s="85"/>
      <c r="E5" s="85"/>
      <c r="F5" s="85"/>
      <c r="G5" s="85"/>
      <c r="H5" s="85"/>
      <c r="I5" s="85"/>
      <c r="J5" s="85"/>
    </row>
    <row r="6" spans="1:10" x14ac:dyDescent="0.25">
      <c r="A6" s="91" t="s">
        <v>202</v>
      </c>
      <c r="B6" s="87"/>
      <c r="C6" s="88"/>
      <c r="D6" s="85"/>
      <c r="E6" s="85"/>
      <c r="F6" s="85"/>
      <c r="G6" s="85"/>
      <c r="H6" s="85"/>
      <c r="I6" s="85"/>
      <c r="J6" s="85"/>
    </row>
    <row r="7" spans="1:10" x14ac:dyDescent="0.25">
      <c r="A7" s="91" t="s">
        <v>203</v>
      </c>
      <c r="D7" s="85"/>
      <c r="E7" s="85"/>
      <c r="F7" s="85"/>
      <c r="G7" s="85"/>
      <c r="H7" s="85"/>
      <c r="I7" s="85"/>
      <c r="J7" s="85"/>
    </row>
    <row r="8" spans="1:10" ht="75" x14ac:dyDescent="0.25">
      <c r="A8" s="55" t="s">
        <v>121</v>
      </c>
      <c r="B8" s="55" t="s">
        <v>599</v>
      </c>
      <c r="C8" s="55" t="s">
        <v>600</v>
      </c>
      <c r="D8" s="55" t="s">
        <v>601</v>
      </c>
      <c r="E8" s="56" t="s">
        <v>172</v>
      </c>
      <c r="F8" s="109" t="s">
        <v>760</v>
      </c>
      <c r="G8" s="520"/>
      <c r="H8" s="85"/>
      <c r="I8" s="85"/>
      <c r="J8" s="85"/>
    </row>
    <row r="9" spans="1:10" s="85" customFormat="1" x14ac:dyDescent="0.25">
      <c r="A9" s="63" t="s">
        <v>173</v>
      </c>
      <c r="B9" s="615"/>
      <c r="C9" s="63"/>
      <c r="D9" s="63"/>
      <c r="E9" s="64"/>
      <c r="F9" s="65"/>
    </row>
    <row r="10" spans="1:10" s="85" customFormat="1" ht="30" x14ac:dyDescent="0.25">
      <c r="A10" s="63" t="s">
        <v>174</v>
      </c>
      <c r="B10" s="64"/>
      <c r="C10" s="64"/>
      <c r="D10" s="63"/>
      <c r="E10" s="64"/>
      <c r="F10" s="65"/>
      <c r="H10" s="2"/>
    </row>
    <row r="11" spans="1:10" s="85" customFormat="1" x14ac:dyDescent="0.25">
      <c r="A11" s="63" t="s">
        <v>175</v>
      </c>
      <c r="B11" s="63"/>
      <c r="C11" s="63"/>
      <c r="D11" s="63"/>
      <c r="E11" s="64"/>
      <c r="F11" s="65"/>
      <c r="H11" s="2"/>
    </row>
    <row r="12" spans="1:10" s="85" customFormat="1" ht="30" x14ac:dyDescent="0.25">
      <c r="A12" s="63" t="s">
        <v>176</v>
      </c>
      <c r="B12" s="617"/>
      <c r="C12" s="63"/>
      <c r="D12" s="63"/>
      <c r="E12" s="64"/>
      <c r="F12" s="65"/>
      <c r="H12" s="2"/>
    </row>
    <row r="13" spans="1:10" s="85" customFormat="1" ht="30" x14ac:dyDescent="0.25">
      <c r="A13" s="110" t="s">
        <v>204</v>
      </c>
      <c r="B13" s="74"/>
      <c r="C13" s="74"/>
      <c r="D13" s="74"/>
      <c r="E13" s="74"/>
      <c r="F13" s="616"/>
      <c r="G13" s="520"/>
      <c r="H13" s="2"/>
    </row>
    <row r="14" spans="1:10" s="85" customFormat="1" x14ac:dyDescent="0.25">
      <c r="A14" s="756"/>
      <c r="B14" s="586"/>
      <c r="C14" s="586"/>
      <c r="E14" s="586"/>
      <c r="F14" s="757"/>
      <c r="G14" s="520"/>
      <c r="H14" s="2"/>
    </row>
    <row r="15" spans="1:10" s="85" customFormat="1" x14ac:dyDescent="0.25">
      <c r="B15" s="586"/>
      <c r="E15" s="586"/>
      <c r="F15" s="757"/>
      <c r="G15" s="520"/>
    </row>
    <row r="16" spans="1:10" s="85" customFormat="1" x14ac:dyDescent="0.25">
      <c r="A16" s="758"/>
      <c r="B16" s="89"/>
      <c r="C16" s="89"/>
      <c r="D16" s="51"/>
      <c r="E16" s="89"/>
      <c r="F16" s="759"/>
      <c r="G16" s="520"/>
    </row>
    <row r="17" spans="1:10" x14ac:dyDescent="0.25">
      <c r="D17" s="85"/>
      <c r="E17" s="520"/>
      <c r="F17" s="85"/>
      <c r="G17" s="85"/>
      <c r="H17" s="586"/>
      <c r="I17" s="85"/>
      <c r="J17" s="85"/>
    </row>
    <row r="18" spans="1:10" x14ac:dyDescent="0.25">
      <c r="A18" s="91" t="s">
        <v>597</v>
      </c>
      <c r="B18" s="92"/>
      <c r="C18" s="2"/>
      <c r="D18" s="519"/>
    </row>
    <row r="19" spans="1:10" s="177" customFormat="1" ht="60" x14ac:dyDescent="0.25">
      <c r="A19" s="648" t="s">
        <v>207</v>
      </c>
      <c r="B19" s="667" t="s">
        <v>208</v>
      </c>
      <c r="C19" s="648" t="s">
        <v>603</v>
      </c>
      <c r="D19" s="56" t="s">
        <v>172</v>
      </c>
      <c r="E19" s="109" t="s">
        <v>760</v>
      </c>
      <c r="F19" s="55" t="s">
        <v>130</v>
      </c>
    </row>
    <row r="20" spans="1:10" x14ac:dyDescent="0.25">
      <c r="A20" s="723"/>
      <c r="B20" s="724"/>
      <c r="C20" s="658"/>
      <c r="D20" s="125"/>
      <c r="E20" s="658"/>
      <c r="F20" s="725"/>
      <c r="G20" s="519"/>
    </row>
    <row r="21" spans="1:10" x14ac:dyDescent="0.25">
      <c r="A21" s="723"/>
      <c r="B21" s="726"/>
      <c r="C21" s="658"/>
      <c r="D21" s="125"/>
      <c r="E21" s="658"/>
      <c r="F21" s="725"/>
    </row>
    <row r="22" spans="1:10" x14ac:dyDescent="0.25">
      <c r="A22" s="723"/>
      <c r="B22" s="726"/>
      <c r="C22" s="658"/>
      <c r="D22" s="125"/>
      <c r="E22" s="658"/>
      <c r="F22" s="725"/>
    </row>
    <row r="23" spans="1:10" x14ac:dyDescent="0.25">
      <c r="B23" s="92"/>
      <c r="C23" s="2"/>
      <c r="F23" s="51"/>
    </row>
    <row r="24" spans="1:10" x14ac:dyDescent="0.25">
      <c r="A24" s="7" t="s">
        <v>598</v>
      </c>
      <c r="B24" s="92"/>
      <c r="C24" s="2"/>
      <c r="G24" s="519"/>
    </row>
    <row r="25" spans="1:10" s="177" customFormat="1" ht="60" x14ac:dyDescent="0.25">
      <c r="A25" s="648" t="s">
        <v>207</v>
      </c>
      <c r="B25" s="649" t="s">
        <v>208</v>
      </c>
      <c r="C25" s="648" t="s">
        <v>603</v>
      </c>
      <c r="D25" s="112" t="s">
        <v>172</v>
      </c>
      <c r="E25" s="109" t="s">
        <v>762</v>
      </c>
      <c r="F25" s="55" t="s">
        <v>130</v>
      </c>
    </row>
    <row r="26" spans="1:10" x14ac:dyDescent="0.25">
      <c r="A26" s="18"/>
      <c r="B26" s="33"/>
      <c r="C26" s="111"/>
      <c r="D26" s="18"/>
      <c r="E26" s="18"/>
      <c r="F26" s="18"/>
      <c r="G26" s="521"/>
    </row>
    <row r="27" spans="1:10" x14ac:dyDescent="0.25">
      <c r="A27" s="18"/>
      <c r="B27" s="33"/>
      <c r="C27" s="522"/>
      <c r="D27" s="18"/>
      <c r="E27" s="18"/>
      <c r="F27" s="18"/>
    </row>
    <row r="29" spans="1:10" x14ac:dyDescent="0.25">
      <c r="A29" s="2" t="s">
        <v>604</v>
      </c>
    </row>
    <row r="30" spans="1:10" x14ac:dyDescent="0.25">
      <c r="A30" s="2" t="s">
        <v>605</v>
      </c>
    </row>
    <row r="31" spans="1:10" x14ac:dyDescent="0.25">
      <c r="A31" s="2" t="s">
        <v>606</v>
      </c>
    </row>
    <row r="32" spans="1:10" x14ac:dyDescent="0.25">
      <c r="A32" s="2" t="s">
        <v>607</v>
      </c>
    </row>
  </sheetData>
  <pageMargins left="0.74803149606299213" right="0.74803149606299213" top="0.98425196850393704" bottom="0.98425196850393704" header="0.51181102362204722" footer="0.51181102362204722"/>
  <pageSetup paperSize="9" scale="5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7</vt:i4>
      </vt:variant>
    </vt:vector>
  </HeadingPairs>
  <TitlesOfParts>
    <vt:vector size="23" baseType="lpstr">
      <vt:lpstr>E PARA</vt:lpstr>
      <vt:lpstr>NAV</vt:lpstr>
      <vt:lpstr>IRF</vt:lpstr>
      <vt:lpstr>IPNS</vt:lpstr>
      <vt:lpstr>FPSI</vt:lpstr>
      <vt:lpstr>SI</vt:lpstr>
      <vt:lpstr>STRUKTURA_Investimet</vt:lpstr>
      <vt:lpstr>STRUCTURE_HV</vt:lpstr>
      <vt:lpstr>STRUKTURA Vlersimi</vt:lpstr>
      <vt:lpstr>TË REALIZUARA D I Z</vt:lpstr>
      <vt:lpstr>TË PAREALIZUARA D I Z</vt:lpstr>
      <vt:lpstr>Rreziqet</vt:lpstr>
      <vt:lpstr>Treguesit</vt:lpstr>
      <vt:lpstr>CLen dhe Pensionist</vt:lpstr>
      <vt:lpstr>Pension</vt:lpstr>
      <vt:lpstr>Pagesa</vt:lpstr>
      <vt:lpstr>FPSI!Print_Area</vt:lpstr>
      <vt:lpstr>IPNS!Print_Area</vt:lpstr>
      <vt:lpstr>IRF!Print_Area</vt:lpstr>
      <vt:lpstr>NAV!Print_Area</vt:lpstr>
      <vt:lpstr>SI!Print_Area</vt:lpstr>
      <vt:lpstr>'STRUKTURA Vlersimi'!Print_Area</vt:lpstr>
      <vt:lpstr>STRUKTURA_Investimet!Print_Area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Darko Sazdov</dc:creator>
  <cp:keywords/>
  <dc:description/>
  <cp:lastModifiedBy>Benjamin Mukja</cp:lastModifiedBy>
  <cp:revision/>
  <cp:lastPrinted>2022-11-17T14:22:47Z</cp:lastPrinted>
  <dcterms:created xsi:type="dcterms:W3CDTF">2022-02-22T08:45:59Z</dcterms:created>
  <dcterms:modified xsi:type="dcterms:W3CDTF">2023-04-27T11:18:17Z</dcterms:modified>
  <cp:category/>
  <cp:contentStatus/>
</cp:coreProperties>
</file>