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ml.chartshapes+xml"/>
  <Override PartName="/xl/charts/chart3.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harts/chart4.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harts/chart5.xml" ContentType="application/vnd.openxmlformats-officedocument.drawingml.chart+xml"/>
  <Override PartName="/xl/drawings/drawing10.xml" ContentType="application/vnd.openxmlformats-officedocument.drawingml.chartshapes+xml"/>
  <Override PartName="/xl/drawings/drawing11.xml" ContentType="application/vnd.openxmlformats-officedocument.drawing+xml"/>
  <Override PartName="/xl/charts/chart6.xml" ContentType="application/vnd.openxmlformats-officedocument.drawingml.chart+xml"/>
  <Override PartName="/xl/drawings/drawing12.xml" ContentType="application/vnd.openxmlformats-officedocument.drawingml.chartshapes+xml"/>
  <Override PartName="/xl/charts/chart7.xml" ContentType="application/vnd.openxmlformats-officedocument.drawingml.chart+xml"/>
  <Override PartName="/xl/drawings/drawing13.xml" ContentType="application/vnd.openxmlformats-officedocument.drawingml.chartshapes+xml"/>
  <Override PartName="/xl/drawings/drawing14.xml" ContentType="application/vnd.openxmlformats-officedocument.drawing+xml"/>
  <Override PartName="/xl/charts/chart8.xml" ContentType="application/vnd.openxmlformats-officedocument.drawingml.chart+xml"/>
  <Override PartName="/xl/drawings/drawing15.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codeName="ThisWorkbook"/>
  <mc:AlternateContent xmlns:mc="http://schemas.openxmlformats.org/markup-compatibility/2006">
    <mc:Choice Requires="x15">
      <x15ac:absPath xmlns:x15ac="http://schemas.microsoft.com/office/spreadsheetml/2010/11/ac" url="\\STATER\Research\СИМС0002 Регистар на документи за изработка на извештаи\Месечни билтени\2023\112023\"/>
    </mc:Choice>
  </mc:AlternateContent>
  <xr:revisionPtr revIDLastSave="0" documentId="13_ncr:1_{A49F63BE-5479-4DD3-A9F0-5A9FCDBAE8D2}" xr6:coauthVersionLast="47" xr6:coauthVersionMax="47" xr10:uidLastSave="{00000000-0000-0000-0000-000000000000}"/>
  <bookViews>
    <workbookView xWindow="-120" yWindow="-120" windowWidth="29040" windowHeight="15840" activeTab="4" xr2:uid="{00000000-000D-0000-FFFF-FFFF00000000}"/>
  </bookViews>
  <sheets>
    <sheet name="Наслов" sheetId="16" r:id="rId1"/>
    <sheet name="2 Содржина" sheetId="17" r:id="rId2"/>
    <sheet name="3 Кратенки" sheetId="20" r:id="rId3"/>
    <sheet name="4 Членови во зпф" sheetId="19" r:id="rId4"/>
    <sheet name="5 Средства во зпф " sheetId="23" r:id="rId5"/>
    <sheet name="6 Инвестиции на зпф " sheetId="25" r:id="rId6"/>
    <sheet name="7 Членови во дпф " sheetId="28" r:id="rId7"/>
    <sheet name="8 Средства во дпф  " sheetId="29" r:id="rId8"/>
    <sheet name="9 Инвестиции на дпф" sheetId="30" r:id="rId9"/>
  </sheets>
  <externalReferences>
    <externalReference r:id="rId10"/>
  </externalReferenc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25" i="30" l="1"/>
  <c r="I25" i="30"/>
  <c r="H25" i="30"/>
  <c r="G25" i="30"/>
  <c r="F25" i="30"/>
  <c r="E25" i="30"/>
  <c r="D25" i="30"/>
  <c r="C25" i="30"/>
  <c r="J24" i="30"/>
  <c r="I24" i="30"/>
  <c r="H24" i="30"/>
  <c r="G24" i="30"/>
  <c r="F24" i="30"/>
  <c r="E24" i="30"/>
  <c r="D24" i="30"/>
  <c r="C24" i="30"/>
  <c r="J23" i="30"/>
  <c r="I23" i="30"/>
  <c r="H23" i="30"/>
  <c r="G23" i="30"/>
  <c r="F23" i="30"/>
  <c r="E23" i="30"/>
  <c r="D23" i="30"/>
  <c r="C23" i="30"/>
  <c r="J22" i="30"/>
  <c r="I22" i="30"/>
  <c r="H22" i="30"/>
  <c r="G22" i="30"/>
  <c r="F22" i="30"/>
  <c r="E22" i="30"/>
  <c r="D22" i="30"/>
  <c r="C22" i="30"/>
  <c r="J21" i="30"/>
  <c r="I21" i="30"/>
  <c r="H21" i="30"/>
  <c r="G21" i="30"/>
  <c r="F21" i="30"/>
  <c r="E21" i="30"/>
  <c r="D21" i="30"/>
  <c r="C21" i="30"/>
  <c r="J20" i="30"/>
  <c r="I20" i="30"/>
  <c r="H20" i="30"/>
  <c r="G20" i="30"/>
  <c r="F20" i="30"/>
  <c r="E20" i="30"/>
  <c r="D20" i="30"/>
  <c r="C20" i="30"/>
  <c r="J19" i="30"/>
  <c r="I19" i="30"/>
  <c r="H19" i="30"/>
  <c r="G19" i="30"/>
  <c r="F19" i="30"/>
  <c r="E19" i="30"/>
  <c r="D19" i="30"/>
  <c r="C19" i="30"/>
  <c r="J18" i="30"/>
  <c r="I18" i="30"/>
  <c r="H18" i="30"/>
  <c r="G18" i="30"/>
  <c r="F18" i="30"/>
  <c r="E18" i="30"/>
  <c r="D18" i="30"/>
  <c r="C18" i="30"/>
  <c r="J17" i="30"/>
  <c r="I17" i="30"/>
  <c r="H17" i="30"/>
  <c r="G17" i="30"/>
  <c r="F17" i="30"/>
  <c r="E17" i="30"/>
  <c r="D17" i="30"/>
  <c r="C17" i="30"/>
  <c r="J16" i="30"/>
  <c r="I16" i="30"/>
  <c r="H16" i="30"/>
  <c r="G16" i="30"/>
  <c r="F16" i="30"/>
  <c r="E16" i="30"/>
  <c r="D16" i="30"/>
  <c r="C16" i="30"/>
  <c r="J15" i="30"/>
  <c r="I15" i="30"/>
  <c r="H15" i="30"/>
  <c r="G15" i="30"/>
  <c r="F15" i="30"/>
  <c r="E15" i="30"/>
  <c r="D15" i="30"/>
  <c r="C15" i="30"/>
  <c r="J14" i="30"/>
  <c r="I14" i="30"/>
  <c r="H14" i="30"/>
  <c r="G14" i="30"/>
  <c r="F14" i="30"/>
  <c r="E14" i="30"/>
  <c r="D14" i="30"/>
  <c r="C14" i="30"/>
  <c r="J13" i="30"/>
  <c r="I13" i="30"/>
  <c r="H13" i="30"/>
  <c r="G13" i="30"/>
  <c r="F13" i="30"/>
  <c r="E13" i="30"/>
  <c r="D13" i="30"/>
  <c r="C13" i="30"/>
  <c r="J12" i="30"/>
  <c r="I12" i="30"/>
  <c r="H12" i="30"/>
  <c r="G12" i="30"/>
  <c r="F12" i="30"/>
  <c r="E12" i="30"/>
  <c r="D12" i="30"/>
  <c r="C12" i="30"/>
  <c r="J11" i="30"/>
  <c r="I11" i="30"/>
  <c r="H11" i="30"/>
  <c r="G11" i="30"/>
  <c r="F11" i="30"/>
  <c r="E11" i="30"/>
  <c r="D11" i="30"/>
  <c r="C11" i="30"/>
  <c r="J10" i="30"/>
  <c r="I10" i="30"/>
  <c r="H10" i="30"/>
  <c r="G10" i="30"/>
  <c r="F10" i="30"/>
  <c r="E10" i="30"/>
  <c r="D10" i="30"/>
  <c r="C10" i="30"/>
  <c r="J9" i="30"/>
  <c r="I9" i="30"/>
  <c r="H9" i="30"/>
  <c r="G9" i="30"/>
  <c r="F9" i="30"/>
  <c r="E9" i="30"/>
  <c r="D9" i="30"/>
  <c r="C9" i="30"/>
  <c r="I4" i="30"/>
  <c r="J11" i="29"/>
  <c r="I11" i="29"/>
  <c r="H11" i="29"/>
  <c r="G11" i="29"/>
  <c r="F11" i="29"/>
  <c r="E11" i="29"/>
  <c r="D11" i="29"/>
  <c r="C11" i="29"/>
  <c r="B11" i="29"/>
  <c r="J10" i="29"/>
  <c r="I10" i="29"/>
  <c r="H10" i="29"/>
  <c r="G10" i="29"/>
  <c r="F10" i="29"/>
  <c r="E10" i="29"/>
  <c r="D10" i="29"/>
  <c r="C10" i="29"/>
  <c r="B10" i="29"/>
  <c r="J9" i="29"/>
  <c r="I9" i="29"/>
  <c r="H9" i="29"/>
  <c r="G9" i="29"/>
  <c r="F9" i="29"/>
  <c r="E9" i="29"/>
  <c r="D9" i="29"/>
  <c r="C9" i="29"/>
  <c r="B9" i="29"/>
  <c r="B8" i="29"/>
  <c r="C37" i="28"/>
  <c r="C36" i="28"/>
  <c r="C35" i="28"/>
  <c r="C34" i="28"/>
  <c r="C33" i="28"/>
  <c r="B32" i="28"/>
  <c r="C31" i="28"/>
  <c r="C30" i="28"/>
  <c r="C29" i="28"/>
  <c r="C28" i="28"/>
  <c r="C27" i="28"/>
  <c r="B26" i="28"/>
  <c r="E20" i="28"/>
  <c r="D20" i="28"/>
  <c r="C20" i="28"/>
  <c r="E19" i="28"/>
  <c r="D19" i="28"/>
  <c r="C19" i="28"/>
  <c r="E18" i="28"/>
  <c r="D18" i="28"/>
  <c r="C18" i="28"/>
  <c r="E17" i="28"/>
  <c r="D17" i="28"/>
  <c r="C17" i="28"/>
  <c r="E16" i="28"/>
  <c r="D16" i="28"/>
  <c r="C16" i="28"/>
  <c r="B15" i="28"/>
  <c r="E14" i="28"/>
  <c r="D14" i="28"/>
  <c r="C14" i="28"/>
  <c r="E13" i="28"/>
  <c r="D13" i="28"/>
  <c r="C13" i="28"/>
  <c r="E12" i="28"/>
  <c r="D12" i="28"/>
  <c r="C12" i="28"/>
  <c r="E11" i="28"/>
  <c r="D11" i="28"/>
  <c r="C11" i="28"/>
  <c r="E10" i="28"/>
  <c r="D10" i="28"/>
  <c r="C10" i="28"/>
  <c r="B9" i="28"/>
  <c r="H25" i="25"/>
  <c r="G25" i="25"/>
  <c r="F25" i="25"/>
  <c r="E25" i="25"/>
  <c r="D25" i="25"/>
  <c r="C25" i="25"/>
  <c r="H24" i="25"/>
  <c r="G24" i="25"/>
  <c r="F24" i="25"/>
  <c r="E24" i="25"/>
  <c r="D24" i="25"/>
  <c r="C24" i="25"/>
  <c r="H23" i="25"/>
  <c r="G23" i="25"/>
  <c r="F23" i="25"/>
  <c r="E23" i="25"/>
  <c r="D23" i="25"/>
  <c r="C23" i="25"/>
  <c r="H22" i="25"/>
  <c r="G22" i="25"/>
  <c r="F22" i="25"/>
  <c r="E22" i="25"/>
  <c r="D22" i="25"/>
  <c r="C22" i="25"/>
  <c r="H21" i="25"/>
  <c r="G21" i="25"/>
  <c r="F21" i="25"/>
  <c r="E21" i="25"/>
  <c r="D21" i="25"/>
  <c r="C21" i="25"/>
  <c r="H20" i="25"/>
  <c r="G20" i="25"/>
  <c r="F20" i="25"/>
  <c r="E20" i="25"/>
  <c r="D20" i="25"/>
  <c r="C20" i="25"/>
  <c r="H19" i="25"/>
  <c r="G19" i="25"/>
  <c r="F19" i="25"/>
  <c r="E19" i="25"/>
  <c r="D19" i="25"/>
  <c r="C19" i="25"/>
  <c r="H18" i="25"/>
  <c r="G18" i="25"/>
  <c r="F18" i="25"/>
  <c r="E18" i="25"/>
  <c r="D18" i="25"/>
  <c r="C18" i="25"/>
  <c r="H17" i="25"/>
  <c r="G17" i="25"/>
  <c r="F17" i="25"/>
  <c r="E17" i="25"/>
  <c r="D17" i="25"/>
  <c r="C17" i="25"/>
  <c r="H16" i="25"/>
  <c r="G16" i="25"/>
  <c r="F16" i="25"/>
  <c r="E16" i="25"/>
  <c r="D16" i="25"/>
  <c r="C16" i="25"/>
  <c r="H15" i="25"/>
  <c r="G15" i="25"/>
  <c r="F15" i="25"/>
  <c r="E15" i="25"/>
  <c r="D15" i="25"/>
  <c r="C15" i="25"/>
  <c r="H14" i="25"/>
  <c r="G14" i="25"/>
  <c r="F14" i="25"/>
  <c r="E14" i="25"/>
  <c r="D14" i="25"/>
  <c r="C14" i="25"/>
  <c r="H13" i="25"/>
  <c r="G13" i="25"/>
  <c r="F13" i="25"/>
  <c r="E13" i="25"/>
  <c r="D13" i="25"/>
  <c r="C13" i="25"/>
  <c r="H12" i="25"/>
  <c r="G12" i="25"/>
  <c r="F12" i="25"/>
  <c r="E12" i="25"/>
  <c r="D12" i="25"/>
  <c r="C12" i="25"/>
  <c r="H11" i="25"/>
  <c r="G11" i="25"/>
  <c r="F11" i="25"/>
  <c r="E11" i="25"/>
  <c r="D11" i="25"/>
  <c r="C11" i="25"/>
  <c r="H10" i="25"/>
  <c r="G10" i="25"/>
  <c r="F10" i="25"/>
  <c r="E10" i="25"/>
  <c r="D10" i="25"/>
  <c r="C10" i="25"/>
  <c r="H9" i="25"/>
  <c r="G9" i="25"/>
  <c r="F9" i="25"/>
  <c r="E9" i="25"/>
  <c r="D9" i="25"/>
  <c r="C9" i="25"/>
  <c r="G4" i="25"/>
  <c r="H11" i="23"/>
  <c r="G11" i="23"/>
  <c r="F11" i="23"/>
  <c r="E11" i="23"/>
  <c r="D11" i="23"/>
  <c r="C11" i="23"/>
  <c r="B11" i="23"/>
  <c r="H10" i="23"/>
  <c r="G10" i="23"/>
  <c r="F10" i="23"/>
  <c r="E10" i="23"/>
  <c r="D10" i="23"/>
  <c r="C10" i="23"/>
  <c r="B10" i="23"/>
  <c r="H9" i="23"/>
  <c r="G9" i="23"/>
  <c r="F9" i="23"/>
  <c r="E9" i="23"/>
  <c r="D9" i="23"/>
  <c r="C9" i="23"/>
  <c r="B9" i="23"/>
  <c r="H8" i="23"/>
  <c r="G8" i="23"/>
  <c r="F8" i="23"/>
  <c r="E8" i="23"/>
  <c r="D8" i="23"/>
  <c r="C8" i="23"/>
  <c r="B8" i="23"/>
  <c r="H18" i="19"/>
  <c r="G18" i="19"/>
  <c r="F18" i="19"/>
  <c r="E18" i="19"/>
  <c r="D18" i="19"/>
  <c r="C18" i="19"/>
  <c r="H17" i="19"/>
  <c r="G17" i="19"/>
  <c r="F17" i="19"/>
  <c r="E17" i="19"/>
  <c r="D17" i="19"/>
  <c r="C17" i="19"/>
  <c r="H16" i="19"/>
  <c r="G16" i="19"/>
  <c r="F16" i="19"/>
  <c r="E16" i="19"/>
  <c r="D16" i="19"/>
  <c r="C16" i="19"/>
  <c r="H15" i="19"/>
  <c r="G15" i="19"/>
  <c r="F15" i="19"/>
  <c r="E15" i="19"/>
  <c r="D15" i="19"/>
  <c r="C15" i="19"/>
  <c r="B14" i="19"/>
  <c r="H13" i="19"/>
  <c r="G13" i="19"/>
  <c r="F13" i="19"/>
  <c r="E13" i="19"/>
  <c r="D13" i="19"/>
  <c r="C13" i="19"/>
  <c r="H12" i="19"/>
  <c r="G12" i="19"/>
  <c r="F12" i="19"/>
  <c r="E12" i="19"/>
  <c r="D12" i="19"/>
  <c r="C12" i="19"/>
  <c r="H11" i="19"/>
  <c r="G11" i="19"/>
  <c r="F11" i="19"/>
  <c r="E11" i="19"/>
  <c r="D11" i="19"/>
  <c r="C11" i="19"/>
  <c r="H10" i="19"/>
  <c r="G10" i="19"/>
  <c r="F10" i="19"/>
  <c r="E10" i="19"/>
  <c r="D10" i="19"/>
  <c r="C10" i="19"/>
  <c r="B9" i="19"/>
  <c r="F8" i="29" l="1"/>
  <c r="J8" i="29" l="1"/>
  <c r="H8" i="29"/>
  <c r="G8" i="29"/>
  <c r="I8" i="29"/>
  <c r="D8" i="29" l="1"/>
  <c r="E8" i="29"/>
  <c r="C8" i="29"/>
</calcChain>
</file>

<file path=xl/sharedStrings.xml><?xml version="1.0" encoding="utf-8"?>
<sst xmlns="http://schemas.openxmlformats.org/spreadsheetml/2006/main" count="300" uniqueCount="193">
  <si>
    <t>процент</t>
  </si>
  <si>
    <t>КБПд</t>
  </si>
  <si>
    <t>САВАз</t>
  </si>
  <si>
    <t>ТРИГЛАВз</t>
  </si>
  <si>
    <t>Вкупно / Total</t>
  </si>
  <si>
    <t>* Осигурениците кои задолжително членуваат во вториот столб веднаш по вработувањето, времено се распределуваат од страна на ФПИОСМ во задолжителен пензиски фонд по случаен избор, со цел да се обезбеди оплодување на нивните средства од самиот почеток на членството во задолжителен пензиски фонд. Овие осигуреници имаат рок од 3 месеци да одберат во кој задолжителен пензиски фонд ќе членуваат. Доколу по истекот на тој рок, не одлучат во кој задолжителен пензиски фонд ќе членуваат, тогаш остануваат членови во задолжителниот пензиски фонд во кој биле времено распределени</t>
  </si>
  <si>
    <t>* The insured persons, who are mandatory members of the second pillar, have been temporarily allocated by PDIF to a Mandatory Pension Fund by a random choice immediately after their employment, to ensure that their assets will be invested from the starting day of their Mandatory Pension Fund membership. These persons have the right to choose a Mandatory Pension Fund to which they will approach within a 3-month period. In case they do not make the choice by their own by the end of that period, they will remain members of the mandatory pension fund to which they were temporarily allocated</t>
  </si>
  <si>
    <t>Користени кратенки</t>
  </si>
  <si>
    <t>Аbbreviations</t>
  </si>
  <si>
    <t>Agency for Supervision of Fully Funded Pension Insurance</t>
  </si>
  <si>
    <t>1.</t>
  </si>
  <si>
    <t>2.</t>
  </si>
  <si>
    <t>3.</t>
  </si>
  <si>
    <t xml:space="preserve">КБПз </t>
  </si>
  <si>
    <t>-</t>
  </si>
  <si>
    <t xml:space="preserve">ЗПФ </t>
  </si>
  <si>
    <t xml:space="preserve">задолжителни пензиски фондови </t>
  </si>
  <si>
    <t xml:space="preserve">ДПФ </t>
  </si>
  <si>
    <t>доброволни пензиски фондови</t>
  </si>
  <si>
    <t>4.</t>
  </si>
  <si>
    <t>5.</t>
  </si>
  <si>
    <t xml:space="preserve">САВАд </t>
  </si>
  <si>
    <t>Table 1: Distribution of the MPF Membership by their status</t>
  </si>
  <si>
    <t>Табела 1: Дистрибуција на членството во ЗПФ според нивниот статус</t>
  </si>
  <si>
    <t>Table 1: Distribution of the MPF by their status (in percents)</t>
  </si>
  <si>
    <t>Табела 2: Вредност на нето средствата на ЗПФ и на сметководствените единици на ЗПФ</t>
  </si>
  <si>
    <t>Table 2: Value of the MPF Net assets and the MPF Accounting Units</t>
  </si>
  <si>
    <t>Слика 2: Вредност на нето средствата на ЗПФ</t>
  </si>
  <si>
    <t>Figure 2: Value of the MPF Net assets</t>
  </si>
  <si>
    <t>Слика 3: Вредност на сметководствените единици во ЗПФ</t>
  </si>
  <si>
    <t>Figure 3: Value of the MPF Accounting Units</t>
  </si>
  <si>
    <t>Табела 3: Структура на инвестициите на ЗПФ</t>
  </si>
  <si>
    <t>Табела 3: Structure of Investment of MPF</t>
  </si>
  <si>
    <t>Слика 4: Структура на инвестициите на ЗПФ</t>
  </si>
  <si>
    <t>Figure 4: Structure of Investment of MPF</t>
  </si>
  <si>
    <t>вредност</t>
  </si>
  <si>
    <t>value</t>
  </si>
  <si>
    <t>percent</t>
  </si>
  <si>
    <t>6.</t>
  </si>
  <si>
    <t>7.</t>
  </si>
  <si>
    <t>Табела 4: Дистрибуција на членството во ДПФ според начинот на членство</t>
  </si>
  <si>
    <t>Table 4: Distribution of the VPF Membership by membership type</t>
  </si>
  <si>
    <t xml:space="preserve">Табела 5: Дистрибуција на пензиски шеми во ДПФ </t>
  </si>
  <si>
    <t xml:space="preserve">Table 5: Distribution of the pension shemes in VPF </t>
  </si>
  <si>
    <t>Слика 5: Дистрибуција на членството во ДПФ според начинот на членство (во проценти)</t>
  </si>
  <si>
    <t>Figure 5: Distribution of the VPF Membership by membership type (in percents)</t>
  </si>
  <si>
    <t>Table 6: Value of the VPF Net assets and the MPF Accounting Units</t>
  </si>
  <si>
    <t>Figure 6: Value of the VPF Net assets</t>
  </si>
  <si>
    <t>Слика 6: Вредност на нето средствата на ДПФ</t>
  </si>
  <si>
    <t>Figure 7: Value of the VPF Accounting Units</t>
  </si>
  <si>
    <t>Слика 7: Вредност на сметководствените единици во ДПФ</t>
  </si>
  <si>
    <t>Табела 7: Структура на инвестициите на ДПФ</t>
  </si>
  <si>
    <t>Табела 7: Structure of Investment of VPF</t>
  </si>
  <si>
    <t>Слика 8: Структура на инвестициите на ДПФ</t>
  </si>
  <si>
    <t>Figure 8: Structure of Investment of VPF</t>
  </si>
  <si>
    <t>VPF</t>
  </si>
  <si>
    <t>MPF</t>
  </si>
  <si>
    <t>mandatory pension funds</t>
  </si>
  <si>
    <t>voluntary pension funds</t>
  </si>
  <si>
    <t>SAVAm</t>
  </si>
  <si>
    <t xml:space="preserve">Otvoren zadolzitelen penziski fond Sava penziski fond </t>
  </si>
  <si>
    <t>KBPm</t>
  </si>
  <si>
    <t xml:space="preserve">KB Prv otvoren zadolzitelen penziski fond - Skopje </t>
  </si>
  <si>
    <t>TRIGLAVm</t>
  </si>
  <si>
    <t xml:space="preserve">SAVAv </t>
  </si>
  <si>
    <t>Otvoren dobrovolen penziski fond Sava penzija plus</t>
  </si>
  <si>
    <t>KBPv</t>
  </si>
  <si>
    <t>KB Prv otvoren dobrovolen penziski fond - Skopje</t>
  </si>
  <si>
    <t>Отворен задолжителен пензиски фонд Сава пензиски фонд</t>
  </si>
  <si>
    <t>КБ Прв отворен задолжителен пензиски фонд – Скопје</t>
  </si>
  <si>
    <t>Отворен доброволен пензиски фонд Сава пензија плус</t>
  </si>
  <si>
    <t>КБ Прв отворен доброволен пензиски фонд - Скопје</t>
  </si>
  <si>
    <t xml:space="preserve">Ве молиме при користење на податоците од Месечниот билтен задолжително да го наведете изворот. </t>
  </si>
  <si>
    <t xml:space="preserve">Агенција за супервизија на капитално финансирано пензиско осигурување </t>
  </si>
  <si>
    <t>Слика 1: Дистрибуција на членството во ЗПФ според нивниот статус (во проценти)</t>
  </si>
  <si>
    <t>Табела 6: Вредност на нето средствата на ДПФ и на сметководствените единици на ДПФ</t>
  </si>
  <si>
    <t>Table 6: Value of the VPF Net assets and the VPF Accounting Units</t>
  </si>
  <si>
    <t>Триглав отворен задолжителен пензиски фонд – Скопје</t>
  </si>
  <si>
    <t>Table 7: Structure of Investment of VPF</t>
  </si>
  <si>
    <t>Table 3: Structure of Investment of MPF</t>
  </si>
  <si>
    <t>Извор за податоците за вредноста на нето средствата, сметководствената единица и структурата на инвестициите на пензиските фондови се пензиските друштва.</t>
  </si>
  <si>
    <t>Source for data of net asset value, accounting unit and structure of investment of pension funds 
are pension companies.</t>
  </si>
  <si>
    <t>Those using data from the Monthly Bulletin are requested to cite the source.</t>
  </si>
  <si>
    <r>
      <t>(во милиони денари/</t>
    </r>
    <r>
      <rPr>
        <sz val="9"/>
        <color indexed="21"/>
        <rFont val="Arial"/>
        <family val="2"/>
        <charset val="204"/>
      </rPr>
      <t xml:space="preserve"> in million denars</t>
    </r>
    <r>
      <rPr>
        <sz val="9"/>
        <rFont val="Arial"/>
        <family val="2"/>
        <charset val="204"/>
      </rPr>
      <t>)</t>
    </r>
  </si>
  <si>
    <r>
      <rPr>
        <b/>
        <sz val="10"/>
        <rFont val="Arial"/>
        <family val="2"/>
        <charset val="204"/>
      </rPr>
      <t xml:space="preserve">Содржина </t>
    </r>
    <r>
      <rPr>
        <b/>
        <sz val="10"/>
        <color indexed="21"/>
        <rFont val="Arial"/>
        <family val="2"/>
        <charset val="204"/>
      </rPr>
      <t xml:space="preserve">/ </t>
    </r>
    <r>
      <rPr>
        <b/>
        <sz val="10"/>
        <color rgb="FF007DA0"/>
        <rFont val="Arial"/>
        <family val="2"/>
        <charset val="204"/>
      </rPr>
      <t>Table of Contents</t>
    </r>
  </si>
  <si>
    <r>
      <t>I Податоци за задолжителните пензиски фондови /</t>
    </r>
    <r>
      <rPr>
        <b/>
        <sz val="10"/>
        <color indexed="21"/>
        <rFont val="Arial"/>
        <family val="2"/>
        <charset val="204"/>
      </rPr>
      <t xml:space="preserve"> </t>
    </r>
    <r>
      <rPr>
        <b/>
        <sz val="10"/>
        <color rgb="FF007DA0"/>
        <rFont val="Arial"/>
        <family val="2"/>
        <charset val="204"/>
      </rPr>
      <t>I Mandatory pension funds data</t>
    </r>
  </si>
  <si>
    <r>
      <t>II Податоци за доброволните пензиски фондови /</t>
    </r>
    <r>
      <rPr>
        <b/>
        <sz val="10"/>
        <color rgb="FF007DA0"/>
        <rFont val="Arial"/>
        <family val="2"/>
        <charset val="204"/>
      </rPr>
      <t xml:space="preserve"> II Voluntary pension funds data</t>
    </r>
  </si>
  <si>
    <r>
      <t xml:space="preserve">Кратенки </t>
    </r>
    <r>
      <rPr>
        <b/>
        <sz val="10"/>
        <color rgb="FF007DA0"/>
        <rFont val="Arial"/>
        <family val="2"/>
        <charset val="204"/>
      </rPr>
      <t>/ Abbreviation</t>
    </r>
  </si>
  <si>
    <r>
      <t xml:space="preserve">Забелешки </t>
    </r>
    <r>
      <rPr>
        <sz val="10"/>
        <color rgb="FF007DA0"/>
        <rFont val="Arial"/>
        <family val="2"/>
        <charset val="204"/>
      </rPr>
      <t>/ Notes</t>
    </r>
  </si>
  <si>
    <r>
      <t xml:space="preserve">За посигурни пензионерски денови </t>
    </r>
    <r>
      <rPr>
        <b/>
        <sz val="10"/>
        <color rgb="FF007DA0"/>
        <rFont val="Arial"/>
        <family val="2"/>
        <charset val="204"/>
      </rPr>
      <t>/ For safer retirement days</t>
    </r>
  </si>
  <si>
    <r>
      <rPr>
        <u/>
        <sz val="10"/>
        <rFont val="Arial"/>
        <family val="2"/>
        <charset val="204"/>
      </rPr>
      <t>Содржина</t>
    </r>
    <r>
      <rPr>
        <u/>
        <sz val="10"/>
        <color indexed="21"/>
        <rFont val="Arial"/>
        <family val="2"/>
        <charset val="204"/>
      </rPr>
      <t xml:space="preserve"> </t>
    </r>
    <r>
      <rPr>
        <u/>
        <sz val="10"/>
        <color rgb="FF007DA0"/>
        <rFont val="Arial"/>
        <family val="2"/>
        <charset val="204"/>
      </rPr>
      <t>/ Table of Contents</t>
    </r>
  </si>
  <si>
    <r>
      <t>I Податоци за задолжителните пензиски фондови /</t>
    </r>
    <r>
      <rPr>
        <b/>
        <sz val="10"/>
        <color rgb="FF007DA0"/>
        <rFont val="Arial"/>
        <family val="2"/>
        <charset val="204"/>
      </rPr>
      <t xml:space="preserve"> I Mandatory pension funds data</t>
    </r>
  </si>
  <si>
    <r>
      <t>Задолжителни/</t>
    </r>
    <r>
      <rPr>
        <sz val="9"/>
        <color indexed="21"/>
        <rFont val="Arial"/>
        <family val="2"/>
        <charset val="204"/>
      </rPr>
      <t xml:space="preserve"> </t>
    </r>
    <r>
      <rPr>
        <sz val="9"/>
        <color rgb="FF007DA0"/>
        <rFont val="Arial"/>
        <family val="2"/>
        <charset val="204"/>
      </rPr>
      <t>Mandatory</t>
    </r>
  </si>
  <si>
    <r>
      <t>Задолжителен пензиски фонд /</t>
    </r>
    <r>
      <rPr>
        <sz val="9"/>
        <color rgb="FF007DA0"/>
        <rFont val="Arial"/>
        <family val="2"/>
        <charset val="204"/>
      </rPr>
      <t xml:space="preserve"> Mandatory Pension Fund</t>
    </r>
  </si>
  <si>
    <r>
      <t>Доброволни/</t>
    </r>
    <r>
      <rPr>
        <sz val="9"/>
        <color indexed="21"/>
        <rFont val="Arial"/>
        <family val="2"/>
        <charset val="204"/>
      </rPr>
      <t xml:space="preserve"> </t>
    </r>
    <r>
      <rPr>
        <sz val="9"/>
        <color rgb="FF007DA0"/>
        <rFont val="Arial"/>
        <family val="2"/>
        <charset val="204"/>
      </rPr>
      <t>Voluntary</t>
    </r>
  </si>
  <si>
    <r>
      <t>Со договор/</t>
    </r>
    <r>
      <rPr>
        <sz val="9"/>
        <color indexed="21"/>
        <rFont val="Arial"/>
        <family val="2"/>
        <charset val="204"/>
      </rPr>
      <t xml:space="preserve"> </t>
    </r>
    <r>
      <rPr>
        <sz val="9"/>
        <color rgb="FF007DA0"/>
        <rFont val="Arial"/>
        <family val="2"/>
        <charset val="204"/>
      </rPr>
      <t xml:space="preserve"> With contract</t>
    </r>
  </si>
  <si>
    <r>
      <t xml:space="preserve">Распределени/ </t>
    </r>
    <r>
      <rPr>
        <sz val="9"/>
        <color rgb="FF007DA0"/>
        <rFont val="Arial"/>
        <family val="2"/>
        <charset val="204"/>
      </rPr>
      <t>Allocated</t>
    </r>
  </si>
  <si>
    <r>
      <t xml:space="preserve">Времено распределени/ </t>
    </r>
    <r>
      <rPr>
        <sz val="9"/>
        <color rgb="FF007DA0"/>
        <rFont val="Arial"/>
        <family val="2"/>
        <charset val="204"/>
      </rPr>
      <t>Temporary allocated *</t>
    </r>
  </si>
  <si>
    <r>
      <t>Вкупно/</t>
    </r>
    <r>
      <rPr>
        <sz val="9"/>
        <color indexed="17"/>
        <rFont val="Arial"/>
        <family val="2"/>
        <charset val="204"/>
      </rPr>
      <t xml:space="preserve"> </t>
    </r>
    <r>
      <rPr>
        <sz val="9"/>
        <color rgb="FF007DA0"/>
        <rFont val="Arial"/>
        <family val="2"/>
        <charset val="204"/>
      </rPr>
      <t>Total</t>
    </r>
  </si>
  <si>
    <r>
      <t xml:space="preserve">Вкупно/ </t>
    </r>
    <r>
      <rPr>
        <sz val="9"/>
        <color rgb="FF007DA0"/>
        <rFont val="Arial"/>
        <family val="2"/>
        <charset val="204"/>
      </rPr>
      <t>Total</t>
    </r>
  </si>
  <si>
    <r>
      <t>САВАз /</t>
    </r>
    <r>
      <rPr>
        <sz val="9"/>
        <color rgb="FF007DA0"/>
        <rFont val="Arial"/>
        <family val="2"/>
        <charset val="204"/>
      </rPr>
      <t xml:space="preserve"> SAVAm</t>
    </r>
  </si>
  <si>
    <r>
      <t>КБПз /</t>
    </r>
    <r>
      <rPr>
        <sz val="9"/>
        <color indexed="21"/>
        <rFont val="Arial"/>
        <family val="2"/>
        <charset val="204"/>
      </rPr>
      <t xml:space="preserve"> </t>
    </r>
    <r>
      <rPr>
        <sz val="9"/>
        <color rgb="FF007DA0"/>
        <rFont val="Arial"/>
        <family val="2"/>
        <charset val="204"/>
      </rPr>
      <t>KBPm</t>
    </r>
  </si>
  <si>
    <r>
      <t xml:space="preserve">ТРИГЛАВз / </t>
    </r>
    <r>
      <rPr>
        <sz val="9"/>
        <color rgb="FF007DA0"/>
        <rFont val="Arial"/>
        <family val="2"/>
        <charset val="204"/>
      </rPr>
      <t>TRIGLAVm</t>
    </r>
  </si>
  <si>
    <r>
      <t xml:space="preserve">САВАз / </t>
    </r>
    <r>
      <rPr>
        <sz val="9"/>
        <color rgb="FF007DA0"/>
        <rFont val="Arial"/>
        <family val="2"/>
        <charset val="204"/>
      </rPr>
      <t>SAVAm</t>
    </r>
  </si>
  <si>
    <r>
      <t>ТРИГЛАВз /</t>
    </r>
    <r>
      <rPr>
        <sz val="9"/>
        <color rgb="FF007DA0"/>
        <rFont val="Arial"/>
        <family val="2"/>
        <charset val="204"/>
      </rPr>
      <t xml:space="preserve"> TRIGLAVm</t>
    </r>
  </si>
  <si>
    <r>
      <t>Содржина</t>
    </r>
    <r>
      <rPr>
        <u/>
        <sz val="9"/>
        <color indexed="21"/>
        <rFont val="Arial"/>
        <family val="2"/>
        <charset val="204"/>
      </rPr>
      <t xml:space="preserve"> / </t>
    </r>
    <r>
      <rPr>
        <u/>
        <sz val="9"/>
        <color rgb="FF007DA0"/>
        <rFont val="Arial"/>
        <family val="2"/>
        <charset val="204"/>
      </rPr>
      <t>Table of Contents</t>
    </r>
  </si>
  <si>
    <r>
      <t xml:space="preserve">Содржина </t>
    </r>
    <r>
      <rPr>
        <u/>
        <sz val="9"/>
        <color rgb="FF007DA0"/>
        <rFont val="Arial"/>
        <family val="2"/>
        <charset val="204"/>
      </rPr>
      <t>/ Table of Contents</t>
    </r>
  </si>
  <si>
    <r>
      <t>Содржина</t>
    </r>
    <r>
      <rPr>
        <u/>
        <sz val="9"/>
        <color indexed="21"/>
        <rFont val="Arial"/>
        <family val="2"/>
        <charset val="204"/>
      </rPr>
      <t xml:space="preserve"> </t>
    </r>
    <r>
      <rPr>
        <u/>
        <sz val="9"/>
        <color rgb="FF007DA0"/>
        <rFont val="Arial"/>
        <family val="2"/>
        <charset val="204"/>
      </rPr>
      <t>/ Table of Contents</t>
    </r>
  </si>
  <si>
    <r>
      <t xml:space="preserve">II Податоци за доброволните пензиски фондови </t>
    </r>
    <r>
      <rPr>
        <b/>
        <sz val="10"/>
        <color indexed="21"/>
        <rFont val="Arial"/>
        <family val="2"/>
        <charset val="204"/>
      </rPr>
      <t xml:space="preserve">/ </t>
    </r>
    <r>
      <rPr>
        <b/>
        <sz val="10"/>
        <color rgb="FF007DA0"/>
        <rFont val="Arial"/>
        <family val="2"/>
        <charset val="204"/>
      </rPr>
      <t>II Voluntary pension funds data</t>
    </r>
  </si>
  <si>
    <r>
      <t>II Податоци за доброволните пензиски фондови /</t>
    </r>
    <r>
      <rPr>
        <b/>
        <sz val="10"/>
        <color indexed="21"/>
        <rFont val="Arial"/>
        <family val="2"/>
        <charset val="204"/>
      </rPr>
      <t xml:space="preserve"> </t>
    </r>
    <r>
      <rPr>
        <b/>
        <sz val="10"/>
        <color rgb="FF007DA0"/>
        <rFont val="Arial"/>
        <family val="2"/>
        <charset val="204"/>
      </rPr>
      <t>II Voluntary pension funds data</t>
    </r>
  </si>
  <si>
    <r>
      <t xml:space="preserve">Месец 
</t>
    </r>
    <r>
      <rPr>
        <sz val="9"/>
        <color rgb="FF007DA0"/>
        <rFont val="Arial"/>
        <family val="2"/>
        <charset val="204"/>
      </rPr>
      <t>/ Month</t>
    </r>
  </si>
  <si>
    <r>
      <t xml:space="preserve">САВАз 
</t>
    </r>
    <r>
      <rPr>
        <sz val="9"/>
        <color rgb="FF007DA0"/>
        <rFont val="Arial"/>
        <family val="2"/>
        <charset val="204"/>
      </rPr>
      <t>/ SAVAm</t>
    </r>
  </si>
  <si>
    <r>
      <t xml:space="preserve">КБПз 
</t>
    </r>
    <r>
      <rPr>
        <sz val="9"/>
        <color rgb="FF007DA0"/>
        <rFont val="Arial"/>
        <family val="2"/>
        <charset val="204"/>
      </rPr>
      <t>/ KBPm</t>
    </r>
  </si>
  <si>
    <r>
      <t xml:space="preserve">ТРИГЛАВз 
</t>
    </r>
    <r>
      <rPr>
        <sz val="9"/>
        <color rgb="FF007DA0"/>
        <rFont val="Arial"/>
        <family val="2"/>
        <charset val="204"/>
      </rPr>
      <t>/ TRIGLAVm</t>
    </r>
  </si>
  <si>
    <r>
      <t xml:space="preserve">Нето средства (во милиони денари) /
</t>
    </r>
    <r>
      <rPr>
        <sz val="9"/>
        <color rgb="FF007DA0"/>
        <rFont val="Arial"/>
        <family val="2"/>
        <charset val="204"/>
      </rPr>
      <t>Net assets (in millions of denars)</t>
    </r>
  </si>
  <si>
    <r>
      <t xml:space="preserve">Вредност на сметковод.единица /
</t>
    </r>
    <r>
      <rPr>
        <sz val="9"/>
        <color rgb="FF007DA0"/>
        <rFont val="Arial"/>
        <family val="2"/>
        <charset val="204"/>
      </rPr>
      <t xml:space="preserve"> Accounting Unit Value</t>
    </r>
  </si>
  <si>
    <r>
      <t>Вид имот /</t>
    </r>
    <r>
      <rPr>
        <b/>
        <sz val="9"/>
        <color rgb="FF007DA0"/>
        <rFont val="Arial"/>
        <family val="2"/>
        <charset val="204"/>
      </rPr>
      <t xml:space="preserve"> Type of assets</t>
    </r>
  </si>
  <si>
    <r>
      <t>Домашни /</t>
    </r>
    <r>
      <rPr>
        <b/>
        <sz val="9"/>
        <color indexed="21"/>
        <rFont val="Arial"/>
        <family val="2"/>
        <charset val="204"/>
      </rPr>
      <t xml:space="preserve"> </t>
    </r>
    <r>
      <rPr>
        <b/>
        <sz val="9"/>
        <color rgb="FF007DA0"/>
        <rFont val="Arial"/>
        <family val="2"/>
        <charset val="204"/>
      </rPr>
      <t>Domestic</t>
    </r>
  </si>
  <si>
    <r>
      <t>Акции од домашни издавачи</t>
    </r>
    <r>
      <rPr>
        <sz val="8"/>
        <color indexed="21"/>
        <rFont val="Arial"/>
        <family val="2"/>
        <charset val="204"/>
      </rPr>
      <t xml:space="preserve"> 
</t>
    </r>
    <r>
      <rPr>
        <sz val="8"/>
        <color rgb="FF007DA0"/>
        <rFont val="Arial"/>
        <family val="2"/>
        <charset val="204"/>
      </rPr>
      <t>/ Shares of domestic issuers</t>
    </r>
  </si>
  <si>
    <r>
      <t xml:space="preserve">Обврзници од домашни издавачи 
</t>
    </r>
    <r>
      <rPr>
        <sz val="8"/>
        <color rgb="FF007DA0"/>
        <rFont val="Arial"/>
        <family val="2"/>
        <charset val="204"/>
      </rPr>
      <t>/ Bonds of domestic issuers</t>
    </r>
  </si>
  <si>
    <r>
      <t xml:space="preserve">Инвестициски фондови од домашни издавачи </t>
    </r>
    <r>
      <rPr>
        <sz val="8"/>
        <color indexed="21"/>
        <rFont val="Arial"/>
        <family val="2"/>
        <charset val="204"/>
      </rPr>
      <t xml:space="preserve"> 
</t>
    </r>
    <r>
      <rPr>
        <sz val="8"/>
        <color rgb="FF007DA0"/>
        <rFont val="Arial"/>
        <family val="2"/>
        <charset val="204"/>
      </rPr>
      <t>/ Investment funds of domestic issuers</t>
    </r>
  </si>
  <si>
    <r>
      <t xml:space="preserve">Краткорочни хартии од домашни издавачи  
</t>
    </r>
    <r>
      <rPr>
        <sz val="8"/>
        <color rgb="FF007DA0"/>
        <rFont val="Arial"/>
        <family val="2"/>
        <charset val="204"/>
      </rPr>
      <t>/ Short term securities of domestic issuers</t>
    </r>
  </si>
  <si>
    <r>
      <t xml:space="preserve">Акции од странски издавачи 
</t>
    </r>
    <r>
      <rPr>
        <sz val="8"/>
        <color rgb="FF007DA0"/>
        <rFont val="Arial"/>
        <family val="2"/>
        <charset val="204"/>
      </rPr>
      <t>/ Shares of foreign issuers</t>
    </r>
  </si>
  <si>
    <r>
      <t xml:space="preserve">Обврзници од странски издавачи 
</t>
    </r>
    <r>
      <rPr>
        <sz val="8"/>
        <color rgb="FF007DA0"/>
        <rFont val="Arial"/>
        <family val="2"/>
        <charset val="204"/>
      </rPr>
      <t>/ Bonds of foreign issuers</t>
    </r>
  </si>
  <si>
    <r>
      <t xml:space="preserve">Инвестициски фондови од странски издавачи 
</t>
    </r>
    <r>
      <rPr>
        <sz val="8"/>
        <color rgb="FF007DA0"/>
        <rFont val="Arial"/>
        <family val="2"/>
        <charset val="204"/>
      </rPr>
      <t>/ Investment funds of foreign issuers</t>
    </r>
  </si>
  <si>
    <r>
      <t xml:space="preserve">Краткорочни хартии од странски издавачи 
</t>
    </r>
    <r>
      <rPr>
        <sz val="8"/>
        <color rgb="FF007DA0"/>
        <rFont val="Arial"/>
        <family val="2"/>
        <charset val="204"/>
      </rPr>
      <t>/ Short term securities of foreign issuers</t>
    </r>
  </si>
  <si>
    <r>
      <t xml:space="preserve">Вкупно вложувања во хартии од вредност 
</t>
    </r>
    <r>
      <rPr>
        <b/>
        <sz val="8"/>
        <color rgb="FF007DA0"/>
        <rFont val="Arial"/>
        <family val="2"/>
        <charset val="204"/>
      </rPr>
      <t>/ Total investment in securities</t>
    </r>
  </si>
  <si>
    <r>
      <t>Депозити /</t>
    </r>
    <r>
      <rPr>
        <sz val="8"/>
        <color rgb="FF007DA0"/>
        <rFont val="Arial"/>
        <family val="2"/>
        <charset val="204"/>
      </rPr>
      <t xml:space="preserve"> Deposits</t>
    </r>
  </si>
  <si>
    <r>
      <t>Парични средства /</t>
    </r>
    <r>
      <rPr>
        <sz val="8"/>
        <color rgb="FF007DA0"/>
        <rFont val="Arial"/>
        <family val="2"/>
        <charset val="204"/>
      </rPr>
      <t xml:space="preserve"> Cash</t>
    </r>
  </si>
  <si>
    <r>
      <t xml:space="preserve">Побарувања / </t>
    </r>
    <r>
      <rPr>
        <sz val="8"/>
        <color rgb="FF007DA0"/>
        <rFont val="Arial"/>
        <family val="2"/>
        <charset val="204"/>
      </rPr>
      <t>Receivables</t>
    </r>
  </si>
  <si>
    <r>
      <t>Вкупно средства /</t>
    </r>
    <r>
      <rPr>
        <sz val="8"/>
        <color rgb="FF007DA0"/>
        <rFont val="Arial"/>
        <family val="2"/>
        <charset val="204"/>
      </rPr>
      <t xml:space="preserve"> Total assets</t>
    </r>
  </si>
  <si>
    <r>
      <t xml:space="preserve">Вкупно обврски / </t>
    </r>
    <r>
      <rPr>
        <sz val="8"/>
        <color rgb="FF007DA0"/>
        <rFont val="Arial"/>
        <family val="2"/>
        <charset val="204"/>
      </rPr>
      <t>Total liabilities</t>
    </r>
  </si>
  <si>
    <r>
      <t>Нето средства /</t>
    </r>
    <r>
      <rPr>
        <b/>
        <sz val="8"/>
        <color rgb="FF007DA0"/>
        <rFont val="Arial"/>
        <family val="2"/>
        <charset val="204"/>
      </rPr>
      <t xml:space="preserve"> Net assets</t>
    </r>
  </si>
  <si>
    <r>
      <t>Доброволен пензиски фонд /</t>
    </r>
    <r>
      <rPr>
        <sz val="9"/>
        <color indexed="21"/>
        <rFont val="Arial"/>
        <family val="2"/>
        <charset val="204"/>
      </rPr>
      <t xml:space="preserve"> </t>
    </r>
    <r>
      <rPr>
        <sz val="9"/>
        <color rgb="FF007DA0"/>
        <rFont val="Arial"/>
        <family val="2"/>
        <charset val="204"/>
      </rPr>
      <t>Voluntary Pension Fund</t>
    </r>
  </si>
  <si>
    <r>
      <t>Во пензиска шема со професионална сметка /</t>
    </r>
    <r>
      <rPr>
        <sz val="9"/>
        <color indexed="21"/>
        <rFont val="Arial"/>
        <family val="2"/>
        <charset val="204"/>
      </rPr>
      <t xml:space="preserve"> </t>
    </r>
    <r>
      <rPr>
        <sz val="9"/>
        <color rgb="FF007DA0"/>
        <rFont val="Arial"/>
        <family val="2"/>
        <charset val="204"/>
      </rPr>
      <t>In a pension sheme with professional account</t>
    </r>
  </si>
  <si>
    <r>
      <t xml:space="preserve">САВАд / </t>
    </r>
    <r>
      <rPr>
        <sz val="9"/>
        <color rgb="FF007DA0"/>
        <rFont val="Arial"/>
        <family val="2"/>
        <charset val="204"/>
      </rPr>
      <t>SAVAv</t>
    </r>
  </si>
  <si>
    <r>
      <t>КБПд /</t>
    </r>
    <r>
      <rPr>
        <sz val="9"/>
        <color rgb="FF007DA0"/>
        <rFont val="Arial"/>
        <family val="2"/>
        <charset val="204"/>
      </rPr>
      <t xml:space="preserve"> KBPv</t>
    </r>
  </si>
  <si>
    <r>
      <t>КБПд /</t>
    </r>
    <r>
      <rPr>
        <sz val="9"/>
        <color indexed="21"/>
        <rFont val="Arial"/>
        <family val="2"/>
        <charset val="204"/>
      </rPr>
      <t xml:space="preserve"> </t>
    </r>
    <r>
      <rPr>
        <sz val="9"/>
        <color rgb="FF007DA0"/>
        <rFont val="Arial"/>
        <family val="2"/>
        <charset val="204"/>
      </rPr>
      <t>KBPv</t>
    </r>
  </si>
  <si>
    <r>
      <t xml:space="preserve">Со доброволна индивидуална сметка / </t>
    </r>
    <r>
      <rPr>
        <sz val="9"/>
        <color rgb="FF007DA0"/>
        <rFont val="Arial"/>
        <family val="2"/>
        <charset val="204"/>
      </rPr>
      <t>With voluntary individual account</t>
    </r>
  </si>
  <si>
    <r>
      <t>Број на пензиски шеми /</t>
    </r>
    <r>
      <rPr>
        <sz val="9"/>
        <color indexed="21"/>
        <rFont val="Arial"/>
        <family val="2"/>
        <charset val="204"/>
      </rPr>
      <t xml:space="preserve"> </t>
    </r>
    <r>
      <rPr>
        <sz val="9"/>
        <color rgb="FF007DA0"/>
        <rFont val="Arial"/>
        <family val="2"/>
        <charset val="204"/>
      </rPr>
      <t>Number of pension shemes</t>
    </r>
  </si>
  <si>
    <r>
      <t xml:space="preserve">САВАд 
</t>
    </r>
    <r>
      <rPr>
        <sz val="9"/>
        <color rgb="FF007DA0"/>
        <rFont val="Arial"/>
        <family val="2"/>
        <charset val="204"/>
      </rPr>
      <t>/ SAVAv</t>
    </r>
  </si>
  <si>
    <r>
      <t xml:space="preserve">КБПд
</t>
    </r>
    <r>
      <rPr>
        <sz val="9"/>
        <color rgb="FF007DA0"/>
        <rFont val="Arial"/>
        <family val="2"/>
        <charset val="204"/>
      </rPr>
      <t>/ KBPv</t>
    </r>
  </si>
  <si>
    <r>
      <t>(во милиони денари/</t>
    </r>
    <r>
      <rPr>
        <sz val="9"/>
        <color indexed="21"/>
        <rFont val="Arial"/>
        <family val="2"/>
        <charset val="204"/>
      </rPr>
      <t xml:space="preserve"> </t>
    </r>
    <r>
      <rPr>
        <sz val="9"/>
        <color rgb="FF007DA0"/>
        <rFont val="Arial"/>
        <family val="2"/>
        <charset val="204"/>
      </rPr>
      <t>in million denars</t>
    </r>
    <r>
      <rPr>
        <sz val="9"/>
        <rFont val="Arial"/>
        <family val="2"/>
        <charset val="204"/>
      </rPr>
      <t>)</t>
    </r>
  </si>
  <si>
    <r>
      <t xml:space="preserve">САВАд
</t>
    </r>
    <r>
      <rPr>
        <sz val="9"/>
        <color rgb="FF007DA0"/>
        <rFont val="Arial"/>
        <family val="2"/>
        <charset val="204"/>
      </rPr>
      <t>/ SAVAv</t>
    </r>
  </si>
  <si>
    <r>
      <t>Вид имот /</t>
    </r>
    <r>
      <rPr>
        <b/>
        <sz val="9"/>
        <color indexed="21"/>
        <rFont val="Arial"/>
        <family val="2"/>
        <charset val="204"/>
      </rPr>
      <t xml:space="preserve"> </t>
    </r>
    <r>
      <rPr>
        <b/>
        <sz val="9"/>
        <color rgb="FF007DA0"/>
        <rFont val="Arial"/>
        <family val="2"/>
        <charset val="204"/>
      </rPr>
      <t>Type of assets</t>
    </r>
  </si>
  <si>
    <r>
      <t>Странски /</t>
    </r>
    <r>
      <rPr>
        <b/>
        <sz val="9"/>
        <color indexed="21"/>
        <rFont val="Arial"/>
        <family val="2"/>
        <charset val="204"/>
      </rPr>
      <t xml:space="preserve"> </t>
    </r>
    <r>
      <rPr>
        <b/>
        <sz val="9"/>
        <color rgb="FF007DA0"/>
        <rFont val="Arial"/>
        <family val="2"/>
        <charset val="204"/>
      </rPr>
      <t>Foreign</t>
    </r>
  </si>
  <si>
    <r>
      <t>ТРИГЛАВд /</t>
    </r>
    <r>
      <rPr>
        <sz val="9"/>
        <color rgb="FF007DA0"/>
        <rFont val="Arial"/>
        <family val="2"/>
      </rPr>
      <t xml:space="preserve"> TRIGLAVv</t>
    </r>
  </si>
  <si>
    <t>ТРИГЛАВд</t>
  </si>
  <si>
    <t>TRIGLAVv</t>
  </si>
  <si>
    <t>Trigalv otvoren zadolzitelen penziski fond - Skopje</t>
  </si>
  <si>
    <t>Trigalv otvoren dobrovolen penziski fond - Skopje</t>
  </si>
  <si>
    <r>
      <t xml:space="preserve">ТРИГЛАВд 
</t>
    </r>
    <r>
      <rPr>
        <sz val="9"/>
        <color rgb="FF007DA0"/>
        <rFont val="Arial"/>
        <family val="2"/>
        <charset val="204"/>
      </rPr>
      <t>/ TRIGLAVv</t>
    </r>
  </si>
  <si>
    <r>
      <t xml:space="preserve">ТРИГЛАВд 
</t>
    </r>
    <r>
      <rPr>
        <sz val="9"/>
        <color rgb="FF007DA0"/>
        <rFont val="Arial"/>
        <family val="2"/>
      </rPr>
      <t>/ TRIGLAVv</t>
    </r>
  </si>
  <si>
    <t>8.</t>
  </si>
  <si>
    <r>
      <t>Почеток на работа на ТРИГЛАВд е 1.3.2021 г.</t>
    </r>
    <r>
      <rPr>
        <sz val="9"/>
        <color indexed="21"/>
        <rFont val="Arial"/>
        <family val="2"/>
        <charset val="204"/>
      </rPr>
      <t xml:space="preserve"> </t>
    </r>
    <r>
      <rPr>
        <sz val="9"/>
        <color rgb="FF007DA0"/>
        <rFont val="Arial"/>
        <family val="2"/>
        <charset val="204"/>
      </rPr>
      <t>/ TRIGLAVv started to work on 1.3.2021.</t>
    </r>
  </si>
  <si>
    <r>
      <t xml:space="preserve">Почеток на работа на САВАз е 1.1.2006 г. </t>
    </r>
    <r>
      <rPr>
        <sz val="9"/>
        <color rgb="FF007DA0"/>
        <rFont val="Arial"/>
        <family val="2"/>
        <charset val="204"/>
      </rPr>
      <t>/ SAVAm started to work on 1.1.2006.</t>
    </r>
  </si>
  <si>
    <r>
      <t xml:space="preserve">Почеток на работа на КБПз е 1.1.2006 г. </t>
    </r>
    <r>
      <rPr>
        <sz val="9"/>
        <color indexed="21"/>
        <rFont val="Arial"/>
        <family val="2"/>
        <charset val="204"/>
      </rPr>
      <t xml:space="preserve"> </t>
    </r>
    <r>
      <rPr>
        <sz val="9"/>
        <color rgb="FF007DA0"/>
        <rFont val="Arial"/>
        <family val="2"/>
        <charset val="204"/>
      </rPr>
      <t>/ KPBm started to work on 1.1.2006.</t>
    </r>
  </si>
  <si>
    <r>
      <t>Почеток на работа на ТРИГЛАВз е 1.4.2019 г.</t>
    </r>
    <r>
      <rPr>
        <sz val="9"/>
        <color indexed="21"/>
        <rFont val="Arial"/>
        <family val="2"/>
        <charset val="204"/>
      </rPr>
      <t xml:space="preserve"> </t>
    </r>
    <r>
      <rPr>
        <sz val="9"/>
        <color rgb="FF007DA0"/>
        <rFont val="Arial"/>
        <family val="2"/>
        <charset val="204"/>
      </rPr>
      <t>/ TRIGLAVm started to work on 1.4.2019.</t>
    </r>
  </si>
  <si>
    <r>
      <t>Почеток на работа на САВАд е 15.7.2009 г.</t>
    </r>
    <r>
      <rPr>
        <sz val="9"/>
        <color indexed="21"/>
        <rFont val="Arial"/>
        <family val="2"/>
        <charset val="204"/>
      </rPr>
      <t xml:space="preserve"> </t>
    </r>
    <r>
      <rPr>
        <sz val="9"/>
        <color rgb="FF007DA0"/>
        <rFont val="Arial"/>
        <family val="2"/>
        <charset val="204"/>
      </rPr>
      <t>/ SAVAv started to work on 15.7.2009.</t>
    </r>
  </si>
  <si>
    <r>
      <t xml:space="preserve">Почеток на работа на КБПд е 21.12.2009 г. </t>
    </r>
    <r>
      <rPr>
        <sz val="9"/>
        <color rgb="FF007DA0"/>
        <rFont val="Arial"/>
        <family val="2"/>
        <charset val="204"/>
      </rPr>
      <t>/ KBPv started to work on 21.12.2009.</t>
    </r>
  </si>
  <si>
    <t>Триглав отворен доброволен пензиски фонд – Скопје</t>
  </si>
  <si>
    <t xml:space="preserve">tel: (+389 2) 3224-229 </t>
  </si>
  <si>
    <t xml:space="preserve"> тел: (+389 2) 3224-229 </t>
  </si>
  <si>
    <t>www.mapas.mk</t>
  </si>
  <si>
    <t>ВФП отворен доброволен пензиски фонд – Скопје</t>
  </si>
  <si>
    <t>ВФПд</t>
  </si>
  <si>
    <t>VFPv</t>
  </si>
  <si>
    <t>VFP otvoren dobrovolen penziski fond - Skopje</t>
  </si>
  <si>
    <t>9.</t>
  </si>
  <si>
    <r>
      <t xml:space="preserve">ВФПд / </t>
    </r>
    <r>
      <rPr>
        <sz val="9"/>
        <color rgb="FF007DA0"/>
        <rFont val="Arial"/>
        <family val="2"/>
      </rPr>
      <t>VFPv</t>
    </r>
  </si>
  <si>
    <r>
      <t>ВФПд /</t>
    </r>
    <r>
      <rPr>
        <sz val="9"/>
        <color rgb="FF007DA0"/>
        <rFont val="Arial"/>
        <family val="2"/>
      </rPr>
      <t xml:space="preserve"> VFPv</t>
    </r>
  </si>
  <si>
    <r>
      <t>Почеток на работа на ВФПд е 18.10.2022 г.</t>
    </r>
    <r>
      <rPr>
        <sz val="9"/>
        <color indexed="21"/>
        <rFont val="Arial"/>
        <family val="2"/>
        <charset val="204"/>
      </rPr>
      <t xml:space="preserve"> </t>
    </r>
    <r>
      <rPr>
        <sz val="9"/>
        <color rgb="FF007DA0"/>
        <rFont val="Arial"/>
        <family val="2"/>
        <charset val="204"/>
      </rPr>
      <t>/ VFPv started to work on 18.10.2022.</t>
    </r>
  </si>
  <si>
    <r>
      <t xml:space="preserve">ВФПд 
</t>
    </r>
    <r>
      <rPr>
        <sz val="9"/>
        <color rgb="FF007DA0"/>
        <rFont val="Arial"/>
        <family val="2"/>
        <charset val="204"/>
      </rPr>
      <t>/ VFPv</t>
    </r>
  </si>
  <si>
    <r>
      <t xml:space="preserve">ВФПд            </t>
    </r>
    <r>
      <rPr>
        <sz val="9"/>
        <color rgb="FF007DA0"/>
        <rFont val="Arial"/>
        <family val="2"/>
      </rPr>
      <t>/ VFPv</t>
    </r>
  </si>
  <si>
    <r>
      <t xml:space="preserve">Домашни / </t>
    </r>
    <r>
      <rPr>
        <b/>
        <sz val="8"/>
        <color rgb="FF007DA0"/>
        <rFont val="Arial"/>
        <family val="2"/>
      </rPr>
      <t>Domestic</t>
    </r>
  </si>
  <si>
    <r>
      <t>Акции од домашни издавачи</t>
    </r>
    <r>
      <rPr>
        <sz val="8"/>
        <color indexed="21"/>
        <rFont val="Arial"/>
        <family val="2"/>
      </rPr>
      <t xml:space="preserve"> 
</t>
    </r>
    <r>
      <rPr>
        <sz val="8"/>
        <color rgb="FF007DA0"/>
        <rFont val="Arial"/>
        <family val="2"/>
      </rPr>
      <t>/ Shares of domestic issuers</t>
    </r>
  </si>
  <si>
    <r>
      <t xml:space="preserve">Обврзници од домашни издавачи 
</t>
    </r>
    <r>
      <rPr>
        <sz val="8"/>
        <color rgb="FF007DA0"/>
        <rFont val="Arial"/>
        <family val="2"/>
      </rPr>
      <t>/ Bonds of domestic issuers</t>
    </r>
  </si>
  <si>
    <r>
      <t xml:space="preserve">Инвестициски фондови од домашни издавачи </t>
    </r>
    <r>
      <rPr>
        <sz val="8"/>
        <color indexed="21"/>
        <rFont val="Arial"/>
        <family val="2"/>
      </rPr>
      <t xml:space="preserve"> 
</t>
    </r>
    <r>
      <rPr>
        <sz val="8"/>
        <color rgb="FF007DA0"/>
        <rFont val="Arial"/>
        <family val="2"/>
      </rPr>
      <t>/ Investment funds of domestic issuers</t>
    </r>
  </si>
  <si>
    <r>
      <t xml:space="preserve">Краткорочни хартии од домашни издавачи  
</t>
    </r>
    <r>
      <rPr>
        <sz val="8"/>
        <color rgb="FF007DA0"/>
        <rFont val="Arial"/>
        <family val="2"/>
      </rPr>
      <t>/ Short term securities of domestic issuers</t>
    </r>
  </si>
  <si>
    <r>
      <t>Странски /</t>
    </r>
    <r>
      <rPr>
        <b/>
        <sz val="8"/>
        <color rgb="FF007DA0"/>
        <rFont val="Arial"/>
        <family val="2"/>
      </rPr>
      <t xml:space="preserve"> Foreign</t>
    </r>
  </si>
  <si>
    <r>
      <t xml:space="preserve">Акции од странски издавачи 
</t>
    </r>
    <r>
      <rPr>
        <sz val="8"/>
        <color rgb="FF007DA0"/>
        <rFont val="Arial"/>
        <family val="2"/>
      </rPr>
      <t>/ Shares of foreign issuers</t>
    </r>
  </si>
  <si>
    <r>
      <t xml:space="preserve">Обврзници од странски издавачи 
</t>
    </r>
    <r>
      <rPr>
        <sz val="8"/>
        <color rgb="FF007DA0"/>
        <rFont val="Arial"/>
        <family val="2"/>
      </rPr>
      <t>/ Bonds of foreign issuers</t>
    </r>
  </si>
  <si>
    <r>
      <t xml:space="preserve">Инвестициски фондови од странски издавачи 
</t>
    </r>
    <r>
      <rPr>
        <sz val="8"/>
        <color rgb="FF007DA0"/>
        <rFont val="Arial"/>
        <family val="2"/>
      </rPr>
      <t>/ Investment funds of foreign issuers</t>
    </r>
  </si>
  <si>
    <r>
      <t xml:space="preserve">Краткорочни хартии од странски издавачи 
</t>
    </r>
    <r>
      <rPr>
        <sz val="8"/>
        <color rgb="FF007DA0"/>
        <rFont val="Arial"/>
        <family val="2"/>
      </rPr>
      <t>/ Short term securities of foreign issuers</t>
    </r>
  </si>
  <si>
    <r>
      <t xml:space="preserve">Вкупно вложувања во хартии од вредност 
</t>
    </r>
    <r>
      <rPr>
        <b/>
        <sz val="8"/>
        <color rgb="FF007DA0"/>
        <rFont val="Arial"/>
        <family val="2"/>
      </rPr>
      <t>/ Total investment in securities</t>
    </r>
  </si>
  <si>
    <r>
      <t xml:space="preserve">Депозити / </t>
    </r>
    <r>
      <rPr>
        <sz val="8"/>
        <color rgb="FF007DA0"/>
        <rFont val="Arial"/>
        <family val="2"/>
      </rPr>
      <t>Deposits</t>
    </r>
  </si>
  <si>
    <r>
      <t>Парични средства /</t>
    </r>
    <r>
      <rPr>
        <sz val="8"/>
        <color rgb="FF007DA0"/>
        <rFont val="Arial"/>
        <family val="2"/>
      </rPr>
      <t xml:space="preserve"> Cash</t>
    </r>
  </si>
  <si>
    <r>
      <t xml:space="preserve">Побарувања / </t>
    </r>
    <r>
      <rPr>
        <sz val="8"/>
        <color rgb="FF007DA0"/>
        <rFont val="Arial"/>
        <family val="2"/>
      </rPr>
      <t>Receivables</t>
    </r>
  </si>
  <si>
    <r>
      <t>Вкупно средства /</t>
    </r>
    <r>
      <rPr>
        <sz val="8"/>
        <color indexed="21"/>
        <rFont val="Arial"/>
        <family val="2"/>
      </rPr>
      <t xml:space="preserve"> </t>
    </r>
    <r>
      <rPr>
        <sz val="8"/>
        <color rgb="FF007DA0"/>
        <rFont val="Arial"/>
        <family val="2"/>
      </rPr>
      <t>Total assets</t>
    </r>
  </si>
  <si>
    <r>
      <t>Вкупно обврски /</t>
    </r>
    <r>
      <rPr>
        <sz val="8"/>
        <color indexed="21"/>
        <rFont val="Arial"/>
        <family val="2"/>
      </rPr>
      <t xml:space="preserve"> </t>
    </r>
    <r>
      <rPr>
        <sz val="8"/>
        <color rgb="FF007DA0"/>
        <rFont val="Arial"/>
        <family val="2"/>
      </rPr>
      <t>Total liabilities</t>
    </r>
  </si>
  <si>
    <r>
      <t>Нето средства /</t>
    </r>
    <r>
      <rPr>
        <b/>
        <sz val="8"/>
        <color rgb="FF007DA0"/>
        <rFont val="Arial"/>
        <family val="2"/>
      </rPr>
      <t xml:space="preserve"> Net assets</t>
    </r>
  </si>
  <si>
    <t>Славко Јаневски бр.100, 1000 Скопје</t>
  </si>
  <si>
    <t xml:space="preserve">Slavko Janevski 100, 1000 Skopje,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</si>
</sst>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_-* #,##0.00\ _д_е_н_._-;\-* #,##0.00\ _д_е_н_._-;_-* &quot;-&quot;??\ _д_е_н_._-;_-@_-"/>
    <numFmt numFmtId="165" formatCode="0.000000"/>
    <numFmt numFmtId="166" formatCode="_-* #,##0.00\ _k_n_-;\-* #,##0.00\ _k_n_-;_-* &quot;-&quot;??\ _k_n_-;_-@_-"/>
    <numFmt numFmtId="167" formatCode="_([$€]* #,##0.00_);_([$€]* \(#,##0.00\);_([$€]* &quot;-&quot;??_);_(@_)"/>
    <numFmt numFmtId="168" formatCode="dd\.mm\.yyyy;@"/>
    <numFmt numFmtId="169" formatCode="_-* #,##0.00\ &quot;kn&quot;_-;\-* #,##0.00\ &quot;kn&quot;_-;_-* &quot;-&quot;??\ &quot;kn&quot;_-;_-@_-"/>
    <numFmt numFmtId="170" formatCode="_-* #,##0.00&quot; &quot;[$€]_-;\-* #,##0.00&quot; &quot;[$€]_-;_-* &quot;-&quot;??&quot; &quot;[$€]_-;_-@_-"/>
    <numFmt numFmtId="171" formatCode="#,##0.000000"/>
  </numFmts>
  <fonts count="122" x14ac:knownFonts="1">
    <font>
      <sz val="10"/>
      <name val="Arial"/>
      <charset val="204"/>
    </font>
    <font>
      <sz val="10"/>
      <name val="Arial"/>
      <family val="2"/>
      <charset val="204"/>
    </font>
    <font>
      <sz val="8"/>
      <name val="Arial"/>
      <family val="2"/>
      <charset val="204"/>
    </font>
    <font>
      <sz val="10"/>
      <name val="StobiSerif Regular"/>
      <family val="3"/>
    </font>
    <font>
      <b/>
      <sz val="10"/>
      <name val="Arial"/>
      <family val="2"/>
      <charset val="204"/>
    </font>
    <font>
      <sz val="10"/>
      <name val="Arial"/>
      <family val="2"/>
    </font>
    <font>
      <sz val="10"/>
      <name val="Tahoma"/>
      <family val="2"/>
    </font>
    <font>
      <sz val="8"/>
      <name val="Arial"/>
      <family val="2"/>
      <charset val="238"/>
    </font>
    <font>
      <sz val="10"/>
      <name val="Arial"/>
      <family val="2"/>
      <charset val="204"/>
    </font>
    <font>
      <sz val="10"/>
      <name val="Arial"/>
      <family val="2"/>
    </font>
    <font>
      <sz val="10"/>
      <name val="Arial"/>
      <family val="2"/>
    </font>
    <font>
      <sz val="11"/>
      <color indexed="8"/>
      <name val="Calibri"/>
      <family val="2"/>
      <charset val="204"/>
    </font>
    <font>
      <sz val="10"/>
      <name val="Arial"/>
      <family val="2"/>
    </font>
    <font>
      <sz val="10"/>
      <name val="Arial"/>
      <family val="2"/>
      <charset val="204"/>
    </font>
    <font>
      <sz val="11"/>
      <color indexed="20"/>
      <name val="Calibri"/>
      <family val="2"/>
      <charset val="204"/>
    </font>
    <font>
      <b/>
      <sz val="11"/>
      <color indexed="63"/>
      <name val="Calibri"/>
      <family val="2"/>
      <charset val="204"/>
    </font>
    <font>
      <sz val="13"/>
      <name val="Times New Roman"/>
      <family val="1"/>
      <charset val="204"/>
    </font>
    <font>
      <b/>
      <sz val="12"/>
      <name val="Arial"/>
      <family val="2"/>
      <charset val="204"/>
    </font>
    <font>
      <sz val="11"/>
      <color indexed="9"/>
      <name val="Calibri"/>
      <family val="2"/>
      <charset val="204"/>
    </font>
    <font>
      <b/>
      <sz val="11"/>
      <color indexed="52"/>
      <name val="Calibri"/>
      <family val="2"/>
      <charset val="204"/>
    </font>
    <font>
      <b/>
      <sz val="11"/>
      <color indexed="9"/>
      <name val="Calibri"/>
      <family val="2"/>
      <charset val="204"/>
    </font>
    <font>
      <i/>
      <sz val="11"/>
      <color indexed="23"/>
      <name val="Calibri"/>
      <family val="2"/>
      <charset val="204"/>
    </font>
    <font>
      <sz val="11"/>
      <color indexed="17"/>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sz val="11"/>
      <color indexed="62"/>
      <name val="Calibri"/>
      <family val="2"/>
      <charset val="204"/>
    </font>
    <font>
      <sz val="11"/>
      <color indexed="52"/>
      <name val="Calibri"/>
      <family val="2"/>
      <charset val="204"/>
    </font>
    <font>
      <sz val="11"/>
      <color indexed="60"/>
      <name val="Calibri"/>
      <family val="2"/>
      <charset val="204"/>
    </font>
    <font>
      <b/>
      <sz val="18"/>
      <color indexed="56"/>
      <name val="Cambria"/>
      <family val="2"/>
      <charset val="204"/>
    </font>
    <font>
      <b/>
      <sz val="11"/>
      <color indexed="8"/>
      <name val="Calibri"/>
      <family val="2"/>
      <charset val="204"/>
    </font>
    <font>
      <sz val="11"/>
      <color indexed="10"/>
      <name val="Calibri"/>
      <family val="2"/>
      <charset val="204"/>
    </font>
    <font>
      <sz val="10"/>
      <name val="Arial"/>
      <family val="2"/>
      <charset val="204"/>
    </font>
    <font>
      <b/>
      <sz val="10"/>
      <name val="Arial"/>
      <family val="2"/>
    </font>
    <font>
      <sz val="11"/>
      <color indexed="8"/>
      <name val="Calibri"/>
      <family val="2"/>
    </font>
    <font>
      <b/>
      <sz val="10"/>
      <name val="Arial"/>
      <family val="2"/>
      <charset val="238"/>
    </font>
    <font>
      <sz val="9"/>
      <name val="Arial"/>
      <family val="2"/>
    </font>
    <font>
      <sz val="9"/>
      <color indexed="8"/>
      <name val="Arial"/>
      <family val="2"/>
    </font>
    <font>
      <sz val="11"/>
      <name val="Arial"/>
      <family val="2"/>
      <charset val="204"/>
    </font>
    <font>
      <u/>
      <sz val="10"/>
      <name val="Arial"/>
      <family val="2"/>
      <charset val="204"/>
    </font>
    <font>
      <sz val="9"/>
      <name val="Arial"/>
      <family val="2"/>
      <charset val="204"/>
    </font>
    <font>
      <b/>
      <sz val="9"/>
      <name val="Arial"/>
      <family val="2"/>
      <charset val="204"/>
    </font>
    <font>
      <sz val="9"/>
      <color indexed="21"/>
      <name val="Arial"/>
      <family val="2"/>
      <charset val="204"/>
    </font>
    <font>
      <i/>
      <sz val="9"/>
      <name val="Arial"/>
      <family val="2"/>
      <charset val="204"/>
    </font>
    <font>
      <sz val="9"/>
      <color indexed="17"/>
      <name val="Arial"/>
      <family val="2"/>
      <charset val="204"/>
    </font>
    <font>
      <u/>
      <sz val="9"/>
      <name val="Arial"/>
      <family val="2"/>
      <charset val="204"/>
    </font>
    <font>
      <i/>
      <sz val="7"/>
      <name val="Arial"/>
      <family val="2"/>
      <charset val="204"/>
    </font>
    <font>
      <b/>
      <i/>
      <sz val="7"/>
      <name val="Arial"/>
      <family val="2"/>
      <charset val="204"/>
    </font>
    <font>
      <b/>
      <sz val="9"/>
      <name val="Arial"/>
      <family val="2"/>
      <charset val="238"/>
    </font>
    <font>
      <sz val="9"/>
      <name val="Arial"/>
      <family val="2"/>
      <charset val="238"/>
    </font>
    <font>
      <sz val="8"/>
      <color indexed="21"/>
      <name val="Arial"/>
      <family val="2"/>
      <charset val="204"/>
    </font>
    <font>
      <b/>
      <sz val="8"/>
      <name val="Arial"/>
      <family val="2"/>
      <charset val="204"/>
    </font>
    <font>
      <sz val="7"/>
      <name val="Arial"/>
      <family val="2"/>
      <charset val="238"/>
    </font>
    <font>
      <b/>
      <sz val="10"/>
      <color indexed="21"/>
      <name val="Arial"/>
      <family val="2"/>
      <charset val="204"/>
    </font>
    <font>
      <b/>
      <sz val="11"/>
      <name val="Arial"/>
      <family val="2"/>
      <charset val="204"/>
    </font>
    <font>
      <u/>
      <sz val="9"/>
      <color indexed="21"/>
      <name val="Arial"/>
      <family val="2"/>
      <charset val="204"/>
    </font>
    <font>
      <u/>
      <sz val="9"/>
      <name val="Arial"/>
      <family val="2"/>
    </font>
    <font>
      <sz val="8"/>
      <name val="Arial"/>
      <family val="2"/>
    </font>
    <font>
      <b/>
      <sz val="8"/>
      <name val="Arial"/>
      <family val="2"/>
    </font>
    <font>
      <i/>
      <sz val="9"/>
      <name val="Arial"/>
      <family val="2"/>
    </font>
    <font>
      <b/>
      <sz val="9"/>
      <color indexed="21"/>
      <name val="Arial"/>
      <family val="2"/>
      <charset val="204"/>
    </font>
    <font>
      <u/>
      <sz val="10"/>
      <color indexed="21"/>
      <name val="Arial"/>
      <family val="2"/>
      <charset val="204"/>
    </font>
    <font>
      <sz val="11"/>
      <color theme="1"/>
      <name val="Calibri"/>
      <family val="2"/>
      <charset val="204"/>
      <scheme val="minor"/>
    </font>
    <font>
      <sz val="11"/>
      <color theme="1"/>
      <name val="Calibri"/>
      <family val="2"/>
      <scheme val="minor"/>
    </font>
    <font>
      <sz val="11"/>
      <color theme="0"/>
      <name val="Calibri"/>
      <family val="2"/>
      <charset val="204"/>
      <scheme val="minor"/>
    </font>
    <font>
      <sz val="11"/>
      <color theme="0"/>
      <name val="Calibri"/>
      <family val="2"/>
      <scheme val="minor"/>
    </font>
    <font>
      <sz val="11"/>
      <color rgb="FF9C0006"/>
      <name val="Calibri"/>
      <family val="2"/>
      <charset val="204"/>
      <scheme val="minor"/>
    </font>
    <font>
      <sz val="11"/>
      <color rgb="FF9C0006"/>
      <name val="Calibri"/>
      <family val="2"/>
      <scheme val="minor"/>
    </font>
    <font>
      <b/>
      <sz val="11"/>
      <color rgb="FFFA7D00"/>
      <name val="Calibri"/>
      <family val="2"/>
      <charset val="204"/>
      <scheme val="minor"/>
    </font>
    <font>
      <b/>
      <sz val="11"/>
      <color rgb="FFFA7D00"/>
      <name val="Calibri"/>
      <family val="2"/>
      <scheme val="minor"/>
    </font>
    <font>
      <b/>
      <sz val="11"/>
      <color theme="0"/>
      <name val="Calibri"/>
      <family val="2"/>
      <charset val="204"/>
      <scheme val="minor"/>
    </font>
    <font>
      <b/>
      <sz val="11"/>
      <color theme="0"/>
      <name val="Calibri"/>
      <family val="2"/>
      <scheme val="minor"/>
    </font>
    <font>
      <i/>
      <sz val="11"/>
      <color rgb="FF7F7F7F"/>
      <name val="Calibri"/>
      <family val="2"/>
      <charset val="204"/>
      <scheme val="minor"/>
    </font>
    <font>
      <i/>
      <sz val="11"/>
      <color rgb="FF7F7F7F"/>
      <name val="Calibri"/>
      <family val="2"/>
      <scheme val="minor"/>
    </font>
    <font>
      <sz val="11"/>
      <color rgb="FF006100"/>
      <name val="Calibri"/>
      <family val="2"/>
      <charset val="204"/>
      <scheme val="minor"/>
    </font>
    <font>
      <sz val="11"/>
      <color rgb="FF006100"/>
      <name val="Calibri"/>
      <family val="2"/>
      <scheme val="minor"/>
    </font>
    <font>
      <b/>
      <sz val="15"/>
      <color theme="3"/>
      <name val="Calibri"/>
      <family val="2"/>
      <charset val="204"/>
      <scheme val="minor"/>
    </font>
    <font>
      <b/>
      <sz val="15"/>
      <color theme="3"/>
      <name val="Calibri"/>
      <family val="2"/>
      <scheme val="minor"/>
    </font>
    <font>
      <b/>
      <sz val="13"/>
      <color theme="3"/>
      <name val="Calibri"/>
      <family val="2"/>
      <charset val="204"/>
      <scheme val="minor"/>
    </font>
    <font>
      <b/>
      <sz val="13"/>
      <color theme="3"/>
      <name val="Calibri"/>
      <family val="2"/>
      <scheme val="minor"/>
    </font>
    <font>
      <b/>
      <sz val="11"/>
      <color theme="3"/>
      <name val="Calibri"/>
      <family val="2"/>
      <charset val="204"/>
      <scheme val="minor"/>
    </font>
    <font>
      <b/>
      <sz val="11"/>
      <color theme="3"/>
      <name val="Calibri"/>
      <family val="2"/>
      <scheme val="minor"/>
    </font>
    <font>
      <u/>
      <sz val="10"/>
      <color theme="10"/>
      <name val="Arial"/>
      <family val="2"/>
    </font>
    <font>
      <u/>
      <sz val="10"/>
      <color theme="10"/>
      <name val="Arial"/>
      <family val="2"/>
      <charset val="204"/>
    </font>
    <font>
      <u/>
      <sz val="11"/>
      <color theme="10"/>
      <name val="Calibri"/>
      <family val="2"/>
      <charset val="204"/>
    </font>
    <font>
      <u/>
      <sz val="11"/>
      <color theme="10"/>
      <name val="Calibri"/>
      <family val="2"/>
      <charset val="204"/>
      <scheme val="minor"/>
    </font>
    <font>
      <sz val="11"/>
      <color rgb="FF3F3F76"/>
      <name val="Calibri"/>
      <family val="2"/>
      <charset val="204"/>
      <scheme val="minor"/>
    </font>
    <font>
      <sz val="11"/>
      <color rgb="FF3F3F76"/>
      <name val="Calibri"/>
      <family val="2"/>
      <scheme val="minor"/>
    </font>
    <font>
      <sz val="11"/>
      <color rgb="FFFA7D00"/>
      <name val="Calibri"/>
      <family val="2"/>
      <charset val="204"/>
      <scheme val="minor"/>
    </font>
    <font>
      <sz val="11"/>
      <color rgb="FFFA7D00"/>
      <name val="Calibri"/>
      <family val="2"/>
      <scheme val="minor"/>
    </font>
    <font>
      <sz val="11"/>
      <color rgb="FF9C6500"/>
      <name val="Calibri"/>
      <family val="2"/>
      <charset val="204"/>
      <scheme val="minor"/>
    </font>
    <font>
      <sz val="11"/>
      <color rgb="FF9C6500"/>
      <name val="Calibri"/>
      <family val="2"/>
      <scheme val="minor"/>
    </font>
    <font>
      <sz val="10"/>
      <color theme="1"/>
      <name val="Arial"/>
      <family val="2"/>
      <charset val="204"/>
    </font>
    <font>
      <b/>
      <sz val="11"/>
      <color rgb="FF3F3F3F"/>
      <name val="Calibri"/>
      <family val="2"/>
      <charset val="204"/>
      <scheme val="minor"/>
    </font>
    <font>
      <b/>
      <sz val="11"/>
      <color rgb="FF3F3F3F"/>
      <name val="Calibri"/>
      <family val="2"/>
      <scheme val="minor"/>
    </font>
    <font>
      <b/>
      <sz val="18"/>
      <color theme="3"/>
      <name val="Cambria"/>
      <family val="2"/>
      <charset val="204"/>
      <scheme val="major"/>
    </font>
    <font>
      <b/>
      <sz val="18"/>
      <color theme="3"/>
      <name val="Cambria"/>
      <family val="2"/>
      <scheme val="major"/>
    </font>
    <font>
      <b/>
      <sz val="11"/>
      <color theme="1"/>
      <name val="Calibri"/>
      <family val="2"/>
      <charset val="204"/>
      <scheme val="minor"/>
    </font>
    <font>
      <b/>
      <sz val="11"/>
      <color theme="1"/>
      <name val="Calibri"/>
      <family val="2"/>
      <scheme val="minor"/>
    </font>
    <font>
      <sz val="11"/>
      <color rgb="FFFF0000"/>
      <name val="Calibri"/>
      <family val="2"/>
      <charset val="204"/>
      <scheme val="minor"/>
    </font>
    <font>
      <sz val="11"/>
      <color rgb="FFFF0000"/>
      <name val="Calibri"/>
      <family val="2"/>
      <scheme val="minor"/>
    </font>
    <font>
      <sz val="9"/>
      <color theme="8" tint="-0.499984740745262"/>
      <name val="Arial"/>
      <family val="2"/>
    </font>
    <font>
      <sz val="9"/>
      <color rgb="FF007DA0"/>
      <name val="Arial"/>
      <family val="2"/>
    </font>
    <font>
      <sz val="10"/>
      <color rgb="FF007DA0"/>
      <name val="Arial"/>
      <family val="2"/>
    </font>
    <font>
      <sz val="7"/>
      <color rgb="FF007DA0"/>
      <name val="Arial"/>
      <family val="2"/>
      <charset val="238"/>
    </font>
    <font>
      <sz val="9"/>
      <color rgb="FF007DA0"/>
      <name val="Arial"/>
      <family val="2"/>
      <charset val="204"/>
    </font>
    <font>
      <b/>
      <sz val="10"/>
      <color theme="8" tint="-0.249977111117893"/>
      <name val="Arial"/>
      <family val="2"/>
      <charset val="204"/>
    </font>
    <font>
      <i/>
      <sz val="7"/>
      <color rgb="FF007DA0"/>
      <name val="Arial"/>
      <family val="2"/>
      <charset val="204"/>
    </font>
    <font>
      <sz val="10"/>
      <color rgb="FF007DA0"/>
      <name val="Arial"/>
      <family val="2"/>
      <charset val="204"/>
    </font>
    <font>
      <i/>
      <sz val="9"/>
      <color rgb="FF007DA0"/>
      <name val="Arial"/>
      <family val="2"/>
      <charset val="204"/>
    </font>
    <font>
      <u/>
      <sz val="9"/>
      <color rgb="FF007DA0"/>
      <name val="Arial"/>
      <family val="2"/>
    </font>
    <font>
      <i/>
      <sz val="9"/>
      <color rgb="FF007DA0"/>
      <name val="Arial"/>
      <family val="2"/>
    </font>
    <font>
      <b/>
      <sz val="10"/>
      <color rgb="FF007DA0"/>
      <name val="Arial"/>
      <family val="2"/>
      <charset val="204"/>
    </font>
    <font>
      <b/>
      <sz val="8"/>
      <color rgb="FF007DA0"/>
      <name val="Arial"/>
      <family val="2"/>
      <charset val="204"/>
    </font>
    <font>
      <sz val="8"/>
      <color rgb="FF007DA0"/>
      <name val="Arial"/>
      <family val="2"/>
      <charset val="204"/>
    </font>
    <font>
      <u/>
      <sz val="10"/>
      <color rgb="FF007DA0"/>
      <name val="Arial"/>
      <family val="2"/>
      <charset val="204"/>
    </font>
    <font>
      <u/>
      <sz val="9"/>
      <color rgb="FF007DA0"/>
      <name val="Arial"/>
      <family val="2"/>
      <charset val="204"/>
    </font>
    <font>
      <b/>
      <sz val="9"/>
      <color rgb="FF007DA0"/>
      <name val="Arial"/>
      <family val="2"/>
      <charset val="204"/>
    </font>
    <font>
      <b/>
      <sz val="9"/>
      <name val="Arial"/>
      <family val="2"/>
    </font>
    <font>
      <b/>
      <sz val="8"/>
      <color rgb="FF007DA0"/>
      <name val="Arial"/>
      <family val="2"/>
    </font>
    <font>
      <sz val="8"/>
      <color indexed="21"/>
      <name val="Arial"/>
      <family val="2"/>
    </font>
    <font>
      <sz val="8"/>
      <color rgb="FF007DA0"/>
      <name val="Arial"/>
      <family val="2"/>
    </font>
  </fonts>
  <fills count="5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8" tint="0.79998168889431442"/>
        <bgColor indexed="64"/>
      </patternFill>
    </fill>
    <fill>
      <patternFill patternType="solid">
        <fgColor theme="8" tint="0.59999389629810485"/>
        <bgColor indexed="64"/>
      </patternFill>
    </fill>
    <fill>
      <patternFill patternType="solid">
        <fgColor theme="8" tint="-0.249977111117893"/>
        <bgColor indexed="64"/>
      </patternFill>
    </fill>
    <fill>
      <patternFill patternType="solid">
        <fgColor theme="8" tint="0.39997558519241921"/>
        <bgColor indexed="64"/>
      </patternFill>
    </fill>
  </fills>
  <borders count="29">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thin">
        <color rgb="FF007DA0"/>
      </bottom>
      <diagonal/>
    </border>
    <border>
      <left/>
      <right/>
      <top style="thin">
        <color rgb="FF007DA0"/>
      </top>
      <bottom/>
      <diagonal/>
    </border>
    <border>
      <left/>
      <right/>
      <top style="thin">
        <color rgb="FF007DA0"/>
      </top>
      <bottom style="thin">
        <color rgb="FF007DA0"/>
      </bottom>
      <diagonal/>
    </border>
    <border>
      <left/>
      <right style="thin">
        <color rgb="FF007DA0"/>
      </right>
      <top/>
      <bottom style="thin">
        <color rgb="FF007DA0"/>
      </bottom>
      <diagonal/>
    </border>
    <border>
      <left style="thin">
        <color rgb="FF007DA0"/>
      </left>
      <right/>
      <top style="thin">
        <color rgb="FF007DA0"/>
      </top>
      <bottom style="thin">
        <color rgb="FF007DA0"/>
      </bottom>
      <diagonal/>
    </border>
    <border>
      <left style="thin">
        <color rgb="FF007DA0"/>
      </left>
      <right/>
      <top/>
      <bottom/>
      <diagonal/>
    </border>
    <border>
      <left style="thin">
        <color rgb="FF007DA0"/>
      </left>
      <right/>
      <top style="thin">
        <color rgb="FF007DA0"/>
      </top>
      <bottom/>
      <diagonal/>
    </border>
    <border>
      <left/>
      <right style="thin">
        <color rgb="FF007DA0"/>
      </right>
      <top style="thin">
        <color rgb="FF007DA0"/>
      </top>
      <bottom/>
      <diagonal/>
    </border>
    <border>
      <left/>
      <right style="thin">
        <color rgb="FF007DA0"/>
      </right>
      <top style="thin">
        <color rgb="FF007DA0"/>
      </top>
      <bottom style="thin">
        <color rgb="FF007DA0"/>
      </bottom>
      <diagonal/>
    </border>
    <border>
      <left/>
      <right style="thin">
        <color rgb="FF007DA0"/>
      </right>
      <top/>
      <bottom/>
      <diagonal/>
    </border>
  </borders>
  <cellStyleXfs count="2359">
    <xf numFmtId="0" fontId="0" fillId="0" borderId="0"/>
    <xf numFmtId="0" fontId="11" fillId="2" borderId="0" applyNumberFormat="0" applyBorder="0" applyAlignment="0" applyProtection="0"/>
    <xf numFmtId="0" fontId="11" fillId="2" borderId="0" applyNumberFormat="0" applyBorder="0" applyAlignment="0" applyProtection="0"/>
    <xf numFmtId="0" fontId="63" fillId="24" borderId="0" applyNumberFormat="0" applyBorder="0" applyAlignment="0" applyProtection="0"/>
    <xf numFmtId="0" fontId="62" fillId="24" borderId="0" applyNumberFormat="0" applyBorder="0" applyAlignment="0" applyProtection="0"/>
    <xf numFmtId="0" fontId="11" fillId="2" borderId="0" applyNumberFormat="0" applyBorder="0" applyAlignment="0" applyProtection="0"/>
    <xf numFmtId="0" fontId="62" fillId="24" borderId="0" applyNumberFormat="0" applyBorder="0" applyAlignment="0" applyProtection="0"/>
    <xf numFmtId="0" fontId="11" fillId="2" borderId="0" applyNumberFormat="0" applyBorder="0" applyAlignment="0" applyProtection="0"/>
    <xf numFmtId="0" fontId="11" fillId="2" borderId="0" applyNumberFormat="0" applyBorder="0" applyAlignment="0" applyProtection="0"/>
    <xf numFmtId="0" fontId="11" fillId="3" borderId="0" applyNumberFormat="0" applyBorder="0" applyAlignment="0" applyProtection="0"/>
    <xf numFmtId="0" fontId="11" fillId="3" borderId="0" applyNumberFormat="0" applyBorder="0" applyAlignment="0" applyProtection="0"/>
    <xf numFmtId="0" fontId="63" fillId="25" borderId="0" applyNumberFormat="0" applyBorder="0" applyAlignment="0" applyProtection="0"/>
    <xf numFmtId="0" fontId="62" fillId="25" borderId="0" applyNumberFormat="0" applyBorder="0" applyAlignment="0" applyProtection="0"/>
    <xf numFmtId="0" fontId="11" fillId="3" borderId="0" applyNumberFormat="0" applyBorder="0" applyAlignment="0" applyProtection="0"/>
    <xf numFmtId="0" fontId="62" fillId="25" borderId="0" applyNumberFormat="0" applyBorder="0" applyAlignment="0" applyProtection="0"/>
    <xf numFmtId="0" fontId="11" fillId="3" borderId="0" applyNumberFormat="0" applyBorder="0" applyAlignment="0" applyProtection="0"/>
    <xf numFmtId="0" fontId="11" fillId="3"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63" fillId="26" borderId="0" applyNumberFormat="0" applyBorder="0" applyAlignment="0" applyProtection="0"/>
    <xf numFmtId="0" fontId="62" fillId="26" borderId="0" applyNumberFormat="0" applyBorder="0" applyAlignment="0" applyProtection="0"/>
    <xf numFmtId="0" fontId="11" fillId="4" borderId="0" applyNumberFormat="0" applyBorder="0" applyAlignment="0" applyProtection="0"/>
    <xf numFmtId="0" fontId="62" fillId="26"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63" fillId="27" borderId="0" applyNumberFormat="0" applyBorder="0" applyAlignment="0" applyProtection="0"/>
    <xf numFmtId="0" fontId="62" fillId="27" borderId="0" applyNumberFormat="0" applyBorder="0" applyAlignment="0" applyProtection="0"/>
    <xf numFmtId="0" fontId="11" fillId="5" borderId="0" applyNumberFormat="0" applyBorder="0" applyAlignment="0" applyProtection="0"/>
    <xf numFmtId="0" fontId="62" fillId="27"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6" borderId="0" applyNumberFormat="0" applyBorder="0" applyAlignment="0" applyProtection="0"/>
    <xf numFmtId="0" fontId="11" fillId="6" borderId="0" applyNumberFormat="0" applyBorder="0" applyAlignment="0" applyProtection="0"/>
    <xf numFmtId="0" fontId="63" fillId="28" borderId="0" applyNumberFormat="0" applyBorder="0" applyAlignment="0" applyProtection="0"/>
    <xf numFmtId="0" fontId="62" fillId="28" borderId="0" applyNumberFormat="0" applyBorder="0" applyAlignment="0" applyProtection="0"/>
    <xf numFmtId="0" fontId="11" fillId="6" borderId="0" applyNumberFormat="0" applyBorder="0" applyAlignment="0" applyProtection="0"/>
    <xf numFmtId="0" fontId="62" fillId="28" borderId="0" applyNumberFormat="0" applyBorder="0" applyAlignment="0" applyProtection="0"/>
    <xf numFmtId="0" fontId="11" fillId="6" borderId="0" applyNumberFormat="0" applyBorder="0" applyAlignment="0" applyProtection="0"/>
    <xf numFmtId="0" fontId="11" fillId="6"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63" fillId="29" borderId="0" applyNumberFormat="0" applyBorder="0" applyAlignment="0" applyProtection="0"/>
    <xf numFmtId="0" fontId="62" fillId="29" borderId="0" applyNumberFormat="0" applyBorder="0" applyAlignment="0" applyProtection="0"/>
    <xf numFmtId="0" fontId="11" fillId="7" borderId="0" applyNumberFormat="0" applyBorder="0" applyAlignment="0" applyProtection="0"/>
    <xf numFmtId="0" fontId="62" fillId="29"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63" fillId="30" borderId="0" applyNumberFormat="0" applyBorder="0" applyAlignment="0" applyProtection="0"/>
    <xf numFmtId="0" fontId="62" fillId="30" borderId="0" applyNumberFormat="0" applyBorder="0" applyAlignment="0" applyProtection="0"/>
    <xf numFmtId="0" fontId="11" fillId="8" borderId="0" applyNumberFormat="0" applyBorder="0" applyAlignment="0" applyProtection="0"/>
    <xf numFmtId="0" fontId="62" fillId="30"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63" fillId="31" borderId="0" applyNumberFormat="0" applyBorder="0" applyAlignment="0" applyProtection="0"/>
    <xf numFmtId="0" fontId="62" fillId="31" borderId="0" applyNumberFormat="0" applyBorder="0" applyAlignment="0" applyProtection="0"/>
    <xf numFmtId="0" fontId="11" fillId="9" borderId="0" applyNumberFormat="0" applyBorder="0" applyAlignment="0" applyProtection="0"/>
    <xf numFmtId="0" fontId="62" fillId="31"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63" fillId="32" borderId="0" applyNumberFormat="0" applyBorder="0" applyAlignment="0" applyProtection="0"/>
    <xf numFmtId="0" fontId="62" fillId="32" borderId="0" applyNumberFormat="0" applyBorder="0" applyAlignment="0" applyProtection="0"/>
    <xf numFmtId="0" fontId="11" fillId="10" borderId="0" applyNumberFormat="0" applyBorder="0" applyAlignment="0" applyProtection="0"/>
    <xf numFmtId="0" fontId="62" fillId="32"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63" fillId="33" borderId="0" applyNumberFormat="0" applyBorder="0" applyAlignment="0" applyProtection="0"/>
    <xf numFmtId="0" fontId="62" fillId="33" borderId="0" applyNumberFormat="0" applyBorder="0" applyAlignment="0" applyProtection="0"/>
    <xf numFmtId="0" fontId="11" fillId="5" borderId="0" applyNumberFormat="0" applyBorder="0" applyAlignment="0" applyProtection="0"/>
    <xf numFmtId="0" fontId="62" fillId="33"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63" fillId="34" borderId="0" applyNumberFormat="0" applyBorder="0" applyAlignment="0" applyProtection="0"/>
    <xf numFmtId="0" fontId="62" fillId="34" borderId="0" applyNumberFormat="0" applyBorder="0" applyAlignment="0" applyProtection="0"/>
    <xf numFmtId="0" fontId="11" fillId="8" borderId="0" applyNumberFormat="0" applyBorder="0" applyAlignment="0" applyProtection="0"/>
    <xf numFmtId="0" fontId="62" fillId="34"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63" fillId="35" borderId="0" applyNumberFormat="0" applyBorder="0" applyAlignment="0" applyProtection="0"/>
    <xf numFmtId="0" fontId="62" fillId="35" borderId="0" applyNumberFormat="0" applyBorder="0" applyAlignment="0" applyProtection="0"/>
    <xf numFmtId="0" fontId="11" fillId="11" borderId="0" applyNumberFormat="0" applyBorder="0" applyAlignment="0" applyProtection="0"/>
    <xf numFmtId="0" fontId="62" fillId="35"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8" fillId="12" borderId="0" applyNumberFormat="0" applyBorder="0" applyAlignment="0" applyProtection="0"/>
    <xf numFmtId="0" fontId="65" fillId="36" borderId="0" applyNumberFormat="0" applyBorder="0" applyAlignment="0" applyProtection="0"/>
    <xf numFmtId="0" fontId="64" fillId="36" borderId="0" applyNumberFormat="0" applyBorder="0" applyAlignment="0" applyProtection="0"/>
    <xf numFmtId="0" fontId="18" fillId="12" borderId="0" applyNumberFormat="0" applyBorder="0" applyAlignment="0" applyProtection="0"/>
    <xf numFmtId="0" fontId="64" fillId="36" borderId="0" applyNumberFormat="0" applyBorder="0" applyAlignment="0" applyProtection="0"/>
    <xf numFmtId="0" fontId="18" fillId="12" borderId="0" applyNumberFormat="0" applyBorder="0" applyAlignment="0" applyProtection="0"/>
    <xf numFmtId="0" fontId="18" fillId="9" borderId="0" applyNumberFormat="0" applyBorder="0" applyAlignment="0" applyProtection="0"/>
    <xf numFmtId="0" fontId="65" fillId="37" borderId="0" applyNumberFormat="0" applyBorder="0" applyAlignment="0" applyProtection="0"/>
    <xf numFmtId="0" fontId="64" fillId="37" borderId="0" applyNumberFormat="0" applyBorder="0" applyAlignment="0" applyProtection="0"/>
    <xf numFmtId="0" fontId="18" fillId="9" borderId="0" applyNumberFormat="0" applyBorder="0" applyAlignment="0" applyProtection="0"/>
    <xf numFmtId="0" fontId="64" fillId="37" borderId="0" applyNumberFormat="0" applyBorder="0" applyAlignment="0" applyProtection="0"/>
    <xf numFmtId="0" fontId="18" fillId="9" borderId="0" applyNumberFormat="0" applyBorder="0" applyAlignment="0" applyProtection="0"/>
    <xf numFmtId="0" fontId="18" fillId="10" borderId="0" applyNumberFormat="0" applyBorder="0" applyAlignment="0" applyProtection="0"/>
    <xf numFmtId="0" fontId="65" fillId="38" borderId="0" applyNumberFormat="0" applyBorder="0" applyAlignment="0" applyProtection="0"/>
    <xf numFmtId="0" fontId="64" fillId="38" borderId="0" applyNumberFormat="0" applyBorder="0" applyAlignment="0" applyProtection="0"/>
    <xf numFmtId="0" fontId="18" fillId="10" borderId="0" applyNumberFormat="0" applyBorder="0" applyAlignment="0" applyProtection="0"/>
    <xf numFmtId="0" fontId="64" fillId="38" borderId="0" applyNumberFormat="0" applyBorder="0" applyAlignment="0" applyProtection="0"/>
    <xf numFmtId="0" fontId="18" fillId="10" borderId="0" applyNumberFormat="0" applyBorder="0" applyAlignment="0" applyProtection="0"/>
    <xf numFmtId="0" fontId="18" fillId="13" borderId="0" applyNumberFormat="0" applyBorder="0" applyAlignment="0" applyProtection="0"/>
    <xf numFmtId="0" fontId="65" fillId="39" borderId="0" applyNumberFormat="0" applyBorder="0" applyAlignment="0" applyProtection="0"/>
    <xf numFmtId="0" fontId="64" fillId="39" borderId="0" applyNumberFormat="0" applyBorder="0" applyAlignment="0" applyProtection="0"/>
    <xf numFmtId="0" fontId="18" fillId="13" borderId="0" applyNumberFormat="0" applyBorder="0" applyAlignment="0" applyProtection="0"/>
    <xf numFmtId="0" fontId="64" fillId="39" borderId="0" applyNumberFormat="0" applyBorder="0" applyAlignment="0" applyProtection="0"/>
    <xf numFmtId="0" fontId="18" fillId="13" borderId="0" applyNumberFormat="0" applyBorder="0" applyAlignment="0" applyProtection="0"/>
    <xf numFmtId="0" fontId="18" fillId="14" borderId="0" applyNumberFormat="0" applyBorder="0" applyAlignment="0" applyProtection="0"/>
    <xf numFmtId="0" fontId="65" fillId="40" borderId="0" applyNumberFormat="0" applyBorder="0" applyAlignment="0" applyProtection="0"/>
    <xf numFmtId="0" fontId="64" fillId="40" borderId="0" applyNumberFormat="0" applyBorder="0" applyAlignment="0" applyProtection="0"/>
    <xf numFmtId="0" fontId="18" fillId="14" borderId="0" applyNumberFormat="0" applyBorder="0" applyAlignment="0" applyProtection="0"/>
    <xf numFmtId="0" fontId="64" fillId="40" borderId="0" applyNumberFormat="0" applyBorder="0" applyAlignment="0" applyProtection="0"/>
    <xf numFmtId="0" fontId="18" fillId="14" borderId="0" applyNumberFormat="0" applyBorder="0" applyAlignment="0" applyProtection="0"/>
    <xf numFmtId="0" fontId="18" fillId="15" borderId="0" applyNumberFormat="0" applyBorder="0" applyAlignment="0" applyProtection="0"/>
    <xf numFmtId="0" fontId="65" fillId="41" borderId="0" applyNumberFormat="0" applyBorder="0" applyAlignment="0" applyProtection="0"/>
    <xf numFmtId="0" fontId="64" fillId="41" borderId="0" applyNumberFormat="0" applyBorder="0" applyAlignment="0" applyProtection="0"/>
    <xf numFmtId="0" fontId="18" fillId="15" borderId="0" applyNumberFormat="0" applyBorder="0" applyAlignment="0" applyProtection="0"/>
    <xf numFmtId="0" fontId="64" fillId="41" borderId="0" applyNumberFormat="0" applyBorder="0" applyAlignment="0" applyProtection="0"/>
    <xf numFmtId="0" fontId="18" fillId="15" borderId="0" applyNumberFormat="0" applyBorder="0" applyAlignment="0" applyProtection="0"/>
    <xf numFmtId="0" fontId="18" fillId="16" borderId="0" applyNumberFormat="0" applyBorder="0" applyAlignment="0" applyProtection="0"/>
    <xf numFmtId="0" fontId="65" fillId="42" borderId="0" applyNumberFormat="0" applyBorder="0" applyAlignment="0" applyProtection="0"/>
    <xf numFmtId="0" fontId="64" fillId="42" borderId="0" applyNumberFormat="0" applyBorder="0" applyAlignment="0" applyProtection="0"/>
    <xf numFmtId="0" fontId="18" fillId="16" borderId="0" applyNumberFormat="0" applyBorder="0" applyAlignment="0" applyProtection="0"/>
    <xf numFmtId="0" fontId="64" fillId="42" borderId="0" applyNumberFormat="0" applyBorder="0" applyAlignment="0" applyProtection="0"/>
    <xf numFmtId="0" fontId="18" fillId="16" borderId="0" applyNumberFormat="0" applyBorder="0" applyAlignment="0" applyProtection="0"/>
    <xf numFmtId="0" fontId="18" fillId="17" borderId="0" applyNumberFormat="0" applyBorder="0" applyAlignment="0" applyProtection="0"/>
    <xf numFmtId="0" fontId="65" fillId="43" borderId="0" applyNumberFormat="0" applyBorder="0" applyAlignment="0" applyProtection="0"/>
    <xf numFmtId="0" fontId="64" fillId="43" borderId="0" applyNumberFormat="0" applyBorder="0" applyAlignment="0" applyProtection="0"/>
    <xf numFmtId="0" fontId="18" fillId="17" borderId="0" applyNumberFormat="0" applyBorder="0" applyAlignment="0" applyProtection="0"/>
    <xf numFmtId="0" fontId="64" fillId="43" borderId="0" applyNumberFormat="0" applyBorder="0" applyAlignment="0" applyProtection="0"/>
    <xf numFmtId="0" fontId="18" fillId="17" borderId="0" applyNumberFormat="0" applyBorder="0" applyAlignment="0" applyProtection="0"/>
    <xf numFmtId="0" fontId="18" fillId="18" borderId="0" applyNumberFormat="0" applyBorder="0" applyAlignment="0" applyProtection="0"/>
    <xf numFmtId="0" fontId="65" fillId="44" borderId="0" applyNumberFormat="0" applyBorder="0" applyAlignment="0" applyProtection="0"/>
    <xf numFmtId="0" fontId="64" fillId="44" borderId="0" applyNumberFormat="0" applyBorder="0" applyAlignment="0" applyProtection="0"/>
    <xf numFmtId="0" fontId="18" fillId="18" borderId="0" applyNumberFormat="0" applyBorder="0" applyAlignment="0" applyProtection="0"/>
    <xf numFmtId="0" fontId="64" fillId="44" borderId="0" applyNumberFormat="0" applyBorder="0" applyAlignment="0" applyProtection="0"/>
    <xf numFmtId="0" fontId="18" fillId="18" borderId="0" applyNumberFormat="0" applyBorder="0" applyAlignment="0" applyProtection="0"/>
    <xf numFmtId="0" fontId="18" fillId="13" borderId="0" applyNumberFormat="0" applyBorder="0" applyAlignment="0" applyProtection="0"/>
    <xf numFmtId="0" fontId="65" fillId="45" borderId="0" applyNumberFormat="0" applyBorder="0" applyAlignment="0" applyProtection="0"/>
    <xf numFmtId="0" fontId="64" fillId="45" borderId="0" applyNumberFormat="0" applyBorder="0" applyAlignment="0" applyProtection="0"/>
    <xf numFmtId="0" fontId="18" fillId="13" borderId="0" applyNumberFormat="0" applyBorder="0" applyAlignment="0" applyProtection="0"/>
    <xf numFmtId="0" fontId="64" fillId="45" borderId="0" applyNumberFormat="0" applyBorder="0" applyAlignment="0" applyProtection="0"/>
    <xf numFmtId="0" fontId="18" fillId="13" borderId="0" applyNumberFormat="0" applyBorder="0" applyAlignment="0" applyProtection="0"/>
    <xf numFmtId="0" fontId="18" fillId="14" borderId="0" applyNumberFormat="0" applyBorder="0" applyAlignment="0" applyProtection="0"/>
    <xf numFmtId="0" fontId="65" fillId="46" borderId="0" applyNumberFormat="0" applyBorder="0" applyAlignment="0" applyProtection="0"/>
    <xf numFmtId="0" fontId="64" fillId="46" borderId="0" applyNumberFormat="0" applyBorder="0" applyAlignment="0" applyProtection="0"/>
    <xf numFmtId="0" fontId="18" fillId="14" borderId="0" applyNumberFormat="0" applyBorder="0" applyAlignment="0" applyProtection="0"/>
    <xf numFmtId="0" fontId="64" fillId="46" borderId="0" applyNumberFormat="0" applyBorder="0" applyAlignment="0" applyProtection="0"/>
    <xf numFmtId="0" fontId="18" fillId="14" borderId="0" applyNumberFormat="0" applyBorder="0" applyAlignment="0" applyProtection="0"/>
    <xf numFmtId="0" fontId="18" fillId="19" borderId="0" applyNumberFormat="0" applyBorder="0" applyAlignment="0" applyProtection="0"/>
    <xf numFmtId="0" fontId="65" fillId="47" borderId="0" applyNumberFormat="0" applyBorder="0" applyAlignment="0" applyProtection="0"/>
    <xf numFmtId="0" fontId="64" fillId="47" borderId="0" applyNumberFormat="0" applyBorder="0" applyAlignment="0" applyProtection="0"/>
    <xf numFmtId="0" fontId="18" fillId="19" borderId="0" applyNumberFormat="0" applyBorder="0" applyAlignment="0" applyProtection="0"/>
    <xf numFmtId="0" fontId="64" fillId="47" borderId="0" applyNumberFormat="0" applyBorder="0" applyAlignment="0" applyProtection="0"/>
    <xf numFmtId="0" fontId="18" fillId="19" borderId="0" applyNumberFormat="0" applyBorder="0" applyAlignment="0" applyProtection="0"/>
    <xf numFmtId="0" fontId="14" fillId="3" borderId="0" applyNumberFormat="0" applyBorder="0" applyAlignment="0" applyProtection="0"/>
    <xf numFmtId="0" fontId="67" fillId="48" borderId="0" applyNumberFormat="0" applyBorder="0" applyAlignment="0" applyProtection="0"/>
    <xf numFmtId="0" fontId="66" fillId="48" borderId="0" applyNumberFormat="0" applyBorder="0" applyAlignment="0" applyProtection="0"/>
    <xf numFmtId="0" fontId="14" fillId="3" borderId="0" applyNumberFormat="0" applyBorder="0" applyAlignment="0" applyProtection="0"/>
    <xf numFmtId="0" fontId="66" fillId="48" borderId="0" applyNumberFormat="0" applyBorder="0" applyAlignment="0" applyProtection="0"/>
    <xf numFmtId="0" fontId="14" fillId="3" borderId="0" applyNumberFormat="0" applyBorder="0" applyAlignment="0" applyProtection="0"/>
    <xf numFmtId="0" fontId="19" fillId="20" borderId="1" applyNumberFormat="0" applyAlignment="0" applyProtection="0"/>
    <xf numFmtId="0" fontId="69" fillId="49" borderId="10" applyNumberFormat="0" applyAlignment="0" applyProtection="0"/>
    <xf numFmtId="0" fontId="68" fillId="49" borderId="10" applyNumberFormat="0" applyAlignment="0" applyProtection="0"/>
    <xf numFmtId="0" fontId="19" fillId="20" borderId="1" applyNumberFormat="0" applyAlignment="0" applyProtection="0"/>
    <xf numFmtId="0" fontId="68" fillId="49" borderId="10" applyNumberFormat="0" applyAlignment="0" applyProtection="0"/>
    <xf numFmtId="0" fontId="19" fillId="20" borderId="1" applyNumberFormat="0" applyAlignment="0" applyProtection="0"/>
    <xf numFmtId="0" fontId="20" fillId="21" borderId="2" applyNumberFormat="0" applyAlignment="0" applyProtection="0"/>
    <xf numFmtId="0" fontId="71" fillId="50" borderId="11" applyNumberFormat="0" applyAlignment="0" applyProtection="0"/>
    <xf numFmtId="0" fontId="70" fillId="50" borderId="11" applyNumberFormat="0" applyAlignment="0" applyProtection="0"/>
    <xf numFmtId="0" fontId="20" fillId="21" borderId="2" applyNumberFormat="0" applyAlignment="0" applyProtection="0"/>
    <xf numFmtId="0" fontId="70" fillId="50" borderId="11" applyNumberFormat="0" applyAlignment="0" applyProtection="0"/>
    <xf numFmtId="0" fontId="20" fillId="21" borderId="2" applyNumberFormat="0" applyAlignment="0" applyProtection="0"/>
    <xf numFmtId="166" fontId="12"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1" fillId="0" borderId="0" applyFont="0" applyFill="0" applyBorder="0" applyAlignment="0" applyProtection="0"/>
    <xf numFmtId="166" fontId="5" fillId="0" borderId="0" applyFont="0" applyFill="0" applyBorder="0" applyAlignment="0" applyProtection="0"/>
    <xf numFmtId="166" fontId="1"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4" fontId="6" fillId="0" borderId="0" applyFont="0" applyFill="0" applyBorder="0" applyAlignment="0" applyProtection="0"/>
    <xf numFmtId="0" fontId="1" fillId="0" borderId="0"/>
    <xf numFmtId="166" fontId="15" fillId="0" borderId="0" applyFont="0" applyFill="0" applyBorder="0" applyAlignment="0" applyProtection="0"/>
    <xf numFmtId="0" fontId="1" fillId="0" borderId="0"/>
    <xf numFmtId="164" fontId="32" fillId="0" borderId="0" applyFont="0" applyFill="0" applyBorder="0" applyAlignment="0" applyProtection="0"/>
    <xf numFmtId="0" fontId="17" fillId="0" borderId="0" applyNumberFormat="0" applyFill="0" applyBorder="0" applyAlignment="0" applyProtection="0"/>
    <xf numFmtId="10" fontId="17" fillId="0" borderId="0" applyFill="0" applyBorder="0" applyAlignment="0" applyProtection="0"/>
    <xf numFmtId="4" fontId="17" fillId="0" borderId="0" applyFill="0" applyBorder="0" applyAlignment="0" applyProtection="0"/>
    <xf numFmtId="0" fontId="17" fillId="0" borderId="0" applyNumberFormat="0" applyFill="0" applyBorder="0" applyAlignment="0" applyProtection="0"/>
    <xf numFmtId="10" fontId="17" fillId="0" borderId="0" applyFill="0" applyBorder="0" applyAlignment="0" applyProtection="0"/>
    <xf numFmtId="4" fontId="17" fillId="0" borderId="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7" fontId="1" fillId="0" borderId="0" applyFont="0" applyFill="0" applyBorder="0" applyAlignment="0" applyProtection="0"/>
    <xf numFmtId="170" fontId="1" fillId="0" borderId="0" applyFont="0" applyFill="0" applyBorder="0" applyAlignment="0" applyProtection="0"/>
    <xf numFmtId="0" fontId="21" fillId="0" borderId="0" applyNumberFormat="0" applyFill="0" applyBorder="0" applyAlignment="0" applyProtection="0"/>
    <xf numFmtId="0" fontId="73" fillId="0" borderId="0" applyNumberFormat="0" applyFill="0" applyBorder="0" applyAlignment="0" applyProtection="0"/>
    <xf numFmtId="0" fontId="72" fillId="0" borderId="0" applyNumberFormat="0" applyFill="0" applyBorder="0" applyAlignment="0" applyProtection="0"/>
    <xf numFmtId="0" fontId="21" fillId="0" borderId="0" applyNumberFormat="0" applyFill="0" applyBorder="0" applyAlignment="0" applyProtection="0"/>
    <xf numFmtId="0" fontId="72" fillId="0" borderId="0" applyNumberFormat="0" applyFill="0" applyBorder="0" applyAlignment="0" applyProtection="0"/>
    <xf numFmtId="0" fontId="21" fillId="0" borderId="0" applyNumberFormat="0" applyFill="0" applyBorder="0" applyAlignment="0" applyProtection="0"/>
    <xf numFmtId="0" fontId="22" fillId="4" borderId="0" applyNumberFormat="0" applyBorder="0" applyAlignment="0" applyProtection="0"/>
    <xf numFmtId="0" fontId="75" fillId="51" borderId="0" applyNumberFormat="0" applyBorder="0" applyAlignment="0" applyProtection="0"/>
    <xf numFmtId="0" fontId="74" fillId="51" borderId="0" applyNumberFormat="0" applyBorder="0" applyAlignment="0" applyProtection="0"/>
    <xf numFmtId="0" fontId="22" fillId="4" borderId="0" applyNumberFormat="0" applyBorder="0" applyAlignment="0" applyProtection="0"/>
    <xf numFmtId="0" fontId="74" fillId="51" borderId="0" applyNumberFormat="0" applyBorder="0" applyAlignment="0" applyProtection="0"/>
    <xf numFmtId="0" fontId="22" fillId="4" borderId="0" applyNumberFormat="0" applyBorder="0" applyAlignment="0" applyProtection="0"/>
    <xf numFmtId="0" fontId="23" fillId="0" borderId="3" applyNumberFormat="0" applyFill="0" applyAlignment="0" applyProtection="0"/>
    <xf numFmtId="0" fontId="77" fillId="0" borderId="12" applyNumberFormat="0" applyFill="0" applyAlignment="0" applyProtection="0"/>
    <xf numFmtId="0" fontId="76" fillId="0" borderId="12" applyNumberFormat="0" applyFill="0" applyAlignment="0" applyProtection="0"/>
    <xf numFmtId="0" fontId="23" fillId="0" borderId="3" applyNumberFormat="0" applyFill="0" applyAlignment="0" applyProtection="0"/>
    <xf numFmtId="0" fontId="76" fillId="0" borderId="12" applyNumberFormat="0" applyFill="0" applyAlignment="0" applyProtection="0"/>
    <xf numFmtId="0" fontId="23" fillId="0" borderId="3" applyNumberFormat="0" applyFill="0" applyAlignment="0" applyProtection="0"/>
    <xf numFmtId="0" fontId="24" fillId="0" borderId="4" applyNumberFormat="0" applyFill="0" applyAlignment="0" applyProtection="0"/>
    <xf numFmtId="0" fontId="79" fillId="0" borderId="13" applyNumberFormat="0" applyFill="0" applyAlignment="0" applyProtection="0"/>
    <xf numFmtId="0" fontId="78" fillId="0" borderId="13" applyNumberFormat="0" applyFill="0" applyAlignment="0" applyProtection="0"/>
    <xf numFmtId="0" fontId="24" fillId="0" borderId="4" applyNumberFormat="0" applyFill="0" applyAlignment="0" applyProtection="0"/>
    <xf numFmtId="0" fontId="78" fillId="0" borderId="13" applyNumberFormat="0" applyFill="0" applyAlignment="0" applyProtection="0"/>
    <xf numFmtId="0" fontId="24" fillId="0" borderId="4" applyNumberFormat="0" applyFill="0" applyAlignment="0" applyProtection="0"/>
    <xf numFmtId="0" fontId="25" fillId="0" borderId="5" applyNumberFormat="0" applyFill="0" applyAlignment="0" applyProtection="0"/>
    <xf numFmtId="0" fontId="81" fillId="0" borderId="14" applyNumberFormat="0" applyFill="0" applyAlignment="0" applyProtection="0"/>
    <xf numFmtId="0" fontId="80" fillId="0" borderId="14" applyNumberFormat="0" applyFill="0" applyAlignment="0" applyProtection="0"/>
    <xf numFmtId="0" fontId="25" fillId="0" borderId="5" applyNumberFormat="0" applyFill="0" applyAlignment="0" applyProtection="0"/>
    <xf numFmtId="0" fontId="80" fillId="0" borderId="14" applyNumberFormat="0" applyFill="0" applyAlignment="0" applyProtection="0"/>
    <xf numFmtId="0" fontId="25" fillId="0" borderId="5" applyNumberFormat="0" applyFill="0" applyAlignment="0" applyProtection="0"/>
    <xf numFmtId="0" fontId="25" fillId="0" borderId="0" applyNumberFormat="0" applyFill="0" applyBorder="0" applyAlignment="0" applyProtection="0"/>
    <xf numFmtId="0" fontId="81" fillId="0" borderId="0" applyNumberFormat="0" applyFill="0" applyBorder="0" applyAlignment="0" applyProtection="0"/>
    <xf numFmtId="0" fontId="80" fillId="0" borderId="0" applyNumberFormat="0" applyFill="0" applyBorder="0" applyAlignment="0" applyProtection="0"/>
    <xf numFmtId="0" fontId="25" fillId="0" borderId="0" applyNumberFormat="0" applyFill="0" applyBorder="0" applyAlignment="0" applyProtection="0"/>
    <xf numFmtId="0" fontId="80" fillId="0" borderId="0" applyNumberFormat="0" applyFill="0" applyBorder="0" applyAlignment="0" applyProtection="0"/>
    <xf numFmtId="0" fontId="25" fillId="0" borderId="0" applyNumberFormat="0" applyFill="0" applyBorder="0" applyAlignment="0" applyProtection="0"/>
    <xf numFmtId="0" fontId="82" fillId="0" borderId="0" applyNumberFormat="0" applyFill="0" applyBorder="0" applyAlignment="0" applyProtection="0"/>
    <xf numFmtId="0" fontId="83" fillId="0" borderId="0" applyNumberFormat="0" applyFill="0" applyBorder="0" applyAlignment="0" applyProtection="0">
      <alignment vertical="top"/>
      <protection locked="0"/>
    </xf>
    <xf numFmtId="0" fontId="1" fillId="0" borderId="0" applyNumberFormat="0" applyFill="0" applyBorder="0" applyAlignment="0" applyProtection="0">
      <alignment vertical="top"/>
      <protection locked="0"/>
    </xf>
    <xf numFmtId="0" fontId="1"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83" fillId="0" borderId="0" applyNumberFormat="0" applyFill="0" applyBorder="0" applyAlignment="0" applyProtection="0"/>
    <xf numFmtId="0" fontId="84" fillId="0" borderId="0" applyNumberFormat="0" applyFill="0" applyBorder="0" applyAlignment="0" applyProtection="0">
      <alignment vertical="top"/>
      <protection locked="0"/>
    </xf>
    <xf numFmtId="0" fontId="85" fillId="0" borderId="0" applyNumberFormat="0" applyFill="0" applyBorder="0" applyAlignment="0" applyProtection="0"/>
    <xf numFmtId="0" fontId="30" fillId="0" borderId="0" applyNumberFormat="0" applyFill="0" applyBorder="0" applyAlignment="0" applyProtection="0">
      <alignment vertical="top"/>
      <protection locked="0"/>
    </xf>
    <xf numFmtId="0" fontId="26" fillId="7" borderId="1" applyNumberFormat="0" applyAlignment="0" applyProtection="0"/>
    <xf numFmtId="0" fontId="87" fillId="52" borderId="10" applyNumberFormat="0" applyAlignment="0" applyProtection="0"/>
    <xf numFmtId="0" fontId="86" fillId="52" borderId="10" applyNumberFormat="0" applyAlignment="0" applyProtection="0"/>
    <xf numFmtId="0" fontId="26" fillId="7" borderId="1" applyNumberFormat="0" applyAlignment="0" applyProtection="0"/>
    <xf numFmtId="0" fontId="86" fillId="52" borderId="10" applyNumberFormat="0" applyAlignment="0" applyProtection="0"/>
    <xf numFmtId="0" fontId="26" fillId="7" borderId="1" applyNumberFormat="0" applyAlignment="0" applyProtection="0"/>
    <xf numFmtId="0" fontId="27" fillId="0" borderId="6" applyNumberFormat="0" applyFill="0" applyAlignment="0" applyProtection="0"/>
    <xf numFmtId="0" fontId="89" fillId="0" borderId="15" applyNumberFormat="0" applyFill="0" applyAlignment="0" applyProtection="0"/>
    <xf numFmtId="0" fontId="88" fillId="0" borderId="15" applyNumberFormat="0" applyFill="0" applyAlignment="0" applyProtection="0"/>
    <xf numFmtId="0" fontId="27" fillId="0" borderId="6" applyNumberFormat="0" applyFill="0" applyAlignment="0" applyProtection="0"/>
    <xf numFmtId="0" fontId="88" fillId="0" borderId="15" applyNumberFormat="0" applyFill="0" applyAlignment="0" applyProtection="0"/>
    <xf numFmtId="0" fontId="27" fillId="0" borderId="6" applyNumberFormat="0" applyFill="0" applyAlignment="0" applyProtection="0"/>
    <xf numFmtId="0" fontId="28" fillId="22" borderId="0" applyNumberFormat="0" applyBorder="0" applyAlignment="0" applyProtection="0"/>
    <xf numFmtId="0" fontId="91" fillId="53" borderId="0" applyNumberFormat="0" applyBorder="0" applyAlignment="0" applyProtection="0"/>
    <xf numFmtId="0" fontId="90" fillId="53" borderId="0" applyNumberFormat="0" applyBorder="0" applyAlignment="0" applyProtection="0"/>
    <xf numFmtId="0" fontId="28" fillId="22" borderId="0" applyNumberFormat="0" applyBorder="0" applyAlignment="0" applyProtection="0"/>
    <xf numFmtId="0" fontId="90" fillId="53" borderId="0" applyNumberFormat="0" applyBorder="0" applyAlignment="0" applyProtection="0"/>
    <xf numFmtId="0" fontId="28" fillId="22" borderId="0" applyNumberFormat="0" applyBorder="0" applyAlignment="0" applyProtection="0"/>
    <xf numFmtId="0" fontId="8" fillId="0" borderId="0">
      <alignment vertical="top"/>
    </xf>
    <xf numFmtId="0" fontId="1" fillId="0" borderId="0"/>
    <xf numFmtId="0" fontId="1" fillId="0" borderId="0"/>
    <xf numFmtId="0" fontId="15" fillId="0" borderId="0"/>
    <xf numFmtId="0" fontId="15" fillId="0" borderId="0"/>
    <xf numFmtId="0" fontId="92" fillId="0" borderId="0"/>
    <xf numFmtId="0" fontId="92" fillId="0" borderId="0"/>
    <xf numFmtId="0" fontId="92" fillId="0" borderId="0"/>
    <xf numFmtId="0" fontId="92" fillId="0" borderId="0"/>
    <xf numFmtId="0" fontId="5" fillId="0" borderId="0"/>
    <xf numFmtId="0" fontId="92" fillId="0" borderId="0"/>
    <xf numFmtId="0" fontId="92" fillId="0" borderId="0"/>
    <xf numFmtId="0" fontId="92" fillId="0" borderId="0"/>
    <xf numFmtId="0" fontId="1" fillId="0" borderId="0"/>
    <xf numFmtId="0" fontId="1" fillId="0" borderId="0"/>
    <xf numFmtId="0" fontId="15" fillId="0" borderId="0"/>
    <xf numFmtId="0" fontId="1" fillId="0" borderId="0"/>
    <xf numFmtId="0" fontId="1"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 fillId="0" borderId="0"/>
    <xf numFmtId="0" fontId="1"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 fillId="0" borderId="0"/>
    <xf numFmtId="0" fontId="1" fillId="0" borderId="0"/>
    <xf numFmtId="0" fontId="15" fillId="0" borderId="0"/>
    <xf numFmtId="0" fontId="1" fillId="0" borderId="0"/>
    <xf numFmtId="0" fontId="1" fillId="0" borderId="0"/>
    <xf numFmtId="0" fontId="1" fillId="0" borderId="0"/>
    <xf numFmtId="0" fontId="15" fillId="0" borderId="0"/>
    <xf numFmtId="0" fontId="1" fillId="0" borderId="0"/>
    <xf numFmtId="0" fontId="1"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8" fillId="0" borderId="0">
      <alignment vertical="top"/>
    </xf>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8" fillId="0" borderId="0">
      <alignment vertical="top"/>
    </xf>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alignment vertical="top"/>
    </xf>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0" fillId="0" borderId="0">
      <alignment vertical="top"/>
    </xf>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3" fillId="0" borderId="0">
      <alignment vertical="top"/>
    </xf>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5"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32" fillId="0" borderId="0">
      <alignment vertical="top"/>
    </xf>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32" fillId="0" borderId="0">
      <alignment vertical="top"/>
    </xf>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alignment vertical="top"/>
    </xf>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9" fillId="0" borderId="0">
      <alignment vertical="top"/>
    </xf>
    <xf numFmtId="0" fontId="1" fillId="0" borderId="0"/>
    <xf numFmtId="0" fontId="1" fillId="0" borderId="0"/>
    <xf numFmtId="0" fontId="1" fillId="0" borderId="0"/>
    <xf numFmtId="0" fontId="6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92" fillId="0" borderId="0"/>
    <xf numFmtId="0" fontId="1" fillId="0" borderId="0"/>
    <xf numFmtId="0" fontId="1" fillId="0" borderId="0"/>
    <xf numFmtId="0" fontId="1" fillId="0" borderId="0"/>
    <xf numFmtId="0" fontId="1"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1" fillId="0" borderId="0"/>
    <xf numFmtId="0" fontId="62" fillId="0" borderId="0"/>
    <xf numFmtId="0" fontId="62" fillId="0" borderId="0"/>
    <xf numFmtId="0" fontId="92" fillId="0" borderId="0"/>
    <xf numFmtId="0" fontId="1" fillId="0" borderId="0"/>
    <xf numFmtId="0" fontId="92" fillId="0" borderId="0"/>
    <xf numFmtId="0" fontId="92" fillId="0" borderId="0"/>
    <xf numFmtId="0" fontId="92" fillId="0" borderId="0"/>
    <xf numFmtId="0" fontId="92" fillId="0" borderId="0"/>
    <xf numFmtId="0" fontId="1" fillId="0" borderId="0"/>
    <xf numFmtId="0" fontId="92" fillId="0" borderId="0"/>
    <xf numFmtId="0" fontId="92" fillId="0" borderId="0"/>
    <xf numFmtId="0" fontId="92" fillId="0" borderId="0"/>
    <xf numFmtId="0" fontId="62" fillId="0" borderId="0"/>
    <xf numFmtId="0" fontId="92" fillId="0" borderId="0"/>
    <xf numFmtId="0" fontId="92" fillId="0" borderId="0"/>
    <xf numFmtId="0" fontId="92" fillId="0" borderId="0"/>
    <xf numFmtId="0" fontId="92" fillId="0" borderId="0"/>
    <xf numFmtId="0" fontId="62" fillId="0" borderId="0"/>
    <xf numFmtId="0" fontId="62" fillId="0" borderId="0"/>
    <xf numFmtId="0" fontId="92" fillId="0" borderId="0"/>
    <xf numFmtId="0" fontId="92" fillId="0" borderId="0"/>
    <xf numFmtId="0" fontId="92" fillId="0" borderId="0"/>
    <xf numFmtId="0" fontId="92" fillId="0" borderId="0"/>
    <xf numFmtId="0" fontId="62" fillId="0" borderId="0"/>
    <xf numFmtId="0" fontId="6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8" fillId="0" borderId="0">
      <alignment vertical="top"/>
    </xf>
    <xf numFmtId="0" fontId="11" fillId="0" borderId="0"/>
    <xf numFmtId="0" fontId="1" fillId="0" borderId="0"/>
    <xf numFmtId="0" fontId="1" fillId="0" borderId="0"/>
    <xf numFmtId="0" fontId="15" fillId="0" borderId="0"/>
    <xf numFmtId="0" fontId="92" fillId="0" borderId="0"/>
    <xf numFmtId="0" fontId="92" fillId="0" borderId="0"/>
    <xf numFmtId="0" fontId="6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62" fillId="0" borderId="0"/>
    <xf numFmtId="0" fontId="92" fillId="0" borderId="0"/>
    <xf numFmtId="0" fontId="92" fillId="0" borderId="0"/>
    <xf numFmtId="0" fontId="92" fillId="0" borderId="0"/>
    <xf numFmtId="0" fontId="92" fillId="0" borderId="0"/>
    <xf numFmtId="0" fontId="6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62" fillId="0" borderId="0"/>
    <xf numFmtId="0" fontId="6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62" fillId="0" borderId="0"/>
    <xf numFmtId="0" fontId="92" fillId="0" borderId="0"/>
    <xf numFmtId="0" fontId="92" fillId="0" borderId="0"/>
    <xf numFmtId="0" fontId="92" fillId="0" borderId="0"/>
    <xf numFmtId="0" fontId="92" fillId="0" borderId="0"/>
    <xf numFmtId="0" fontId="6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62" fillId="0" borderId="0"/>
    <xf numFmtId="0" fontId="92" fillId="0" borderId="0"/>
    <xf numFmtId="0" fontId="92" fillId="0" borderId="0"/>
    <xf numFmtId="0" fontId="92" fillId="0" borderId="0"/>
    <xf numFmtId="0" fontId="92" fillId="0" borderId="0"/>
    <xf numFmtId="0" fontId="62" fillId="0" borderId="0"/>
    <xf numFmtId="0" fontId="92" fillId="0" borderId="0"/>
    <xf numFmtId="0" fontId="92" fillId="0" borderId="0"/>
    <xf numFmtId="0" fontId="92" fillId="0" borderId="0"/>
    <xf numFmtId="0" fontId="92" fillId="0" borderId="0"/>
    <xf numFmtId="0" fontId="62" fillId="0" borderId="0"/>
    <xf numFmtId="0" fontId="92" fillId="0" borderId="0"/>
    <xf numFmtId="0" fontId="92" fillId="0" borderId="0"/>
    <xf numFmtId="0" fontId="92" fillId="0" borderId="0"/>
    <xf numFmtId="0" fontId="92" fillId="0" borderId="0"/>
    <xf numFmtId="0" fontId="6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62" fillId="0" borderId="0"/>
    <xf numFmtId="0" fontId="92" fillId="0" borderId="0"/>
    <xf numFmtId="0" fontId="92" fillId="0" borderId="0"/>
    <xf numFmtId="0" fontId="92" fillId="0" borderId="0"/>
    <xf numFmtId="0" fontId="92" fillId="0" borderId="0"/>
    <xf numFmtId="0" fontId="62" fillId="0" borderId="0"/>
    <xf numFmtId="0" fontId="92" fillId="0" borderId="0"/>
    <xf numFmtId="0" fontId="92" fillId="0" borderId="0"/>
    <xf numFmtId="0" fontId="92" fillId="0" borderId="0"/>
    <xf numFmtId="0" fontId="92" fillId="0" borderId="0"/>
    <xf numFmtId="0" fontId="62" fillId="0" borderId="0"/>
    <xf numFmtId="0" fontId="6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62" fillId="0" borderId="0"/>
    <xf numFmtId="0" fontId="92" fillId="0" borderId="0"/>
    <xf numFmtId="0" fontId="92" fillId="0" borderId="0"/>
    <xf numFmtId="0" fontId="92" fillId="0" borderId="0"/>
    <xf numFmtId="0" fontId="92" fillId="0" borderId="0"/>
    <xf numFmtId="0" fontId="62" fillId="0" borderId="0"/>
    <xf numFmtId="0" fontId="62" fillId="0" borderId="0"/>
    <xf numFmtId="0" fontId="92" fillId="0" borderId="0"/>
    <xf numFmtId="0" fontId="92" fillId="0" borderId="0"/>
    <xf numFmtId="0" fontId="92" fillId="0" borderId="0"/>
    <xf numFmtId="0" fontId="92" fillId="0" borderId="0"/>
    <xf numFmtId="0" fontId="6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8" fillId="0" borderId="0">
      <alignment vertical="top"/>
    </xf>
    <xf numFmtId="0" fontId="1" fillId="0" borderId="0"/>
    <xf numFmtId="0" fontId="1" fillId="0" borderId="0"/>
    <xf numFmtId="0" fontId="15" fillId="0" borderId="0"/>
    <xf numFmtId="0" fontId="92" fillId="0" borderId="0"/>
    <xf numFmtId="0" fontId="92" fillId="0" borderId="0"/>
    <xf numFmtId="0" fontId="6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62" fillId="0" borderId="0"/>
    <xf numFmtId="0" fontId="6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62" fillId="0" borderId="0"/>
    <xf numFmtId="0" fontId="62" fillId="0" borderId="0"/>
    <xf numFmtId="0" fontId="62" fillId="0" borderId="0"/>
    <xf numFmtId="0" fontId="62" fillId="0" borderId="0"/>
    <xf numFmtId="0" fontId="62" fillId="0" borderId="0"/>
    <xf numFmtId="0" fontId="6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62" fillId="0" borderId="0"/>
    <xf numFmtId="0" fontId="92" fillId="0" borderId="0"/>
    <xf numFmtId="0" fontId="62" fillId="0" borderId="0"/>
    <xf numFmtId="0" fontId="92" fillId="0" borderId="0"/>
    <xf numFmtId="0" fontId="92" fillId="0" borderId="0"/>
    <xf numFmtId="0" fontId="92" fillId="0" borderId="0"/>
    <xf numFmtId="0" fontId="92" fillId="0" borderId="0"/>
    <xf numFmtId="0" fontId="92" fillId="0" borderId="0"/>
    <xf numFmtId="0" fontId="92" fillId="0" borderId="0"/>
    <xf numFmtId="0" fontId="8" fillId="0" borderId="0">
      <alignment vertical="top"/>
    </xf>
    <xf numFmtId="0" fontId="1" fillId="0" borderId="0"/>
    <xf numFmtId="0" fontId="1" fillId="0" borderId="0"/>
    <xf numFmtId="0" fontId="15" fillId="0" borderId="0"/>
    <xf numFmtId="0" fontId="92" fillId="0" borderId="0"/>
    <xf numFmtId="0" fontId="92" fillId="0" borderId="0"/>
    <xf numFmtId="0" fontId="6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62" fillId="0" borderId="0"/>
    <xf numFmtId="0" fontId="6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62" fillId="0" borderId="0"/>
    <xf numFmtId="0" fontId="92" fillId="0" borderId="0"/>
    <xf numFmtId="0" fontId="6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62" fillId="0" borderId="0"/>
    <xf numFmtId="0" fontId="62" fillId="0" borderId="0"/>
    <xf numFmtId="0" fontId="63"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8" fillId="0" borderId="0">
      <alignment vertical="top"/>
    </xf>
    <xf numFmtId="0" fontId="1" fillId="0" borderId="0"/>
    <xf numFmtId="0" fontId="1" fillId="0" borderId="0"/>
    <xf numFmtId="0" fontId="15" fillId="0" borderId="0"/>
    <xf numFmtId="0" fontId="92" fillId="0" borderId="0"/>
    <xf numFmtId="0" fontId="92" fillId="0" borderId="0"/>
    <xf numFmtId="0" fontId="6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8" fillId="0" borderId="0">
      <alignment vertical="top"/>
    </xf>
    <xf numFmtId="0" fontId="1" fillId="0" borderId="0"/>
    <xf numFmtId="0" fontId="1" fillId="0" borderId="0"/>
    <xf numFmtId="0" fontId="15" fillId="0" borderId="0"/>
    <xf numFmtId="0" fontId="92" fillId="0" borderId="0"/>
    <xf numFmtId="0" fontId="92" fillId="0" borderId="0"/>
    <xf numFmtId="0" fontId="6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8" fillId="0" borderId="0">
      <alignment vertical="top"/>
    </xf>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8" fillId="0" borderId="0">
      <alignment vertical="top"/>
    </xf>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1" fillId="0" borderId="0"/>
    <xf numFmtId="0" fontId="1" fillId="0" borderId="0"/>
    <xf numFmtId="0" fontId="15" fillId="0" borderId="0"/>
    <xf numFmtId="0" fontId="92" fillId="0" borderId="0"/>
    <xf numFmtId="0" fontId="1" fillId="0" borderId="0"/>
    <xf numFmtId="0" fontId="1" fillId="0" borderId="0"/>
    <xf numFmtId="0" fontId="15" fillId="0" borderId="0"/>
    <xf numFmtId="0" fontId="1" fillId="0" borderId="0"/>
    <xf numFmtId="0" fontId="1" fillId="0" borderId="0"/>
    <xf numFmtId="0" fontId="1" fillId="0" borderId="0"/>
    <xf numFmtId="0" fontId="1" fillId="0" borderId="0"/>
    <xf numFmtId="0" fontId="15" fillId="0" borderId="0"/>
    <xf numFmtId="0" fontId="1" fillId="0" borderId="0"/>
    <xf numFmtId="0" fontId="1" fillId="0" borderId="0"/>
    <xf numFmtId="0" fontId="1" fillId="0" borderId="0"/>
    <xf numFmtId="0" fontId="1" fillId="0" borderId="0"/>
    <xf numFmtId="0" fontId="15" fillId="0" borderId="0"/>
    <xf numFmtId="0" fontId="1" fillId="0" borderId="0"/>
    <xf numFmtId="0" fontId="1" fillId="0" borderId="0"/>
    <xf numFmtId="0" fontId="1"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 fillId="0" borderId="0"/>
    <xf numFmtId="0" fontId="1" fillId="0" borderId="0"/>
    <xf numFmtId="0" fontId="1" fillId="0" borderId="0"/>
    <xf numFmtId="0" fontId="1" fillId="0" borderId="0"/>
    <xf numFmtId="0" fontId="15" fillId="0" borderId="0"/>
    <xf numFmtId="0" fontId="1" fillId="0" borderId="0"/>
    <xf numFmtId="0" fontId="1" fillId="0" borderId="0"/>
    <xf numFmtId="0" fontId="11" fillId="23" borderId="7" applyNumberFormat="0" applyFont="0" applyAlignment="0" applyProtection="0"/>
    <xf numFmtId="0" fontId="11" fillId="23" borderId="7" applyNumberFormat="0" applyFont="0" applyAlignment="0" applyProtection="0"/>
    <xf numFmtId="0" fontId="34" fillId="54" borderId="16" applyNumberFormat="0" applyFont="0" applyAlignment="0" applyProtection="0"/>
    <xf numFmtId="0" fontId="11" fillId="54" borderId="16" applyNumberFormat="0" applyFont="0" applyAlignment="0" applyProtection="0"/>
    <xf numFmtId="0" fontId="11" fillId="23" borderId="7" applyNumberFormat="0" applyFont="0" applyAlignment="0" applyProtection="0"/>
    <xf numFmtId="0" fontId="11" fillId="54" borderId="16" applyNumberFormat="0" applyFont="0" applyAlignment="0" applyProtection="0"/>
    <xf numFmtId="0" fontId="11" fillId="54" borderId="16" applyNumberFormat="0" applyFont="0" applyAlignment="0" applyProtection="0"/>
    <xf numFmtId="0" fontId="11" fillId="54" borderId="16" applyNumberFormat="0" applyFont="0" applyAlignment="0" applyProtection="0"/>
    <xf numFmtId="0" fontId="11" fillId="54" borderId="16" applyNumberFormat="0" applyFont="0" applyAlignment="0" applyProtection="0"/>
    <xf numFmtId="0" fontId="11" fillId="54" borderId="16" applyNumberFormat="0" applyFont="0" applyAlignment="0" applyProtection="0"/>
    <xf numFmtId="0" fontId="11" fillId="23" borderId="7" applyNumberFormat="0" applyFont="0" applyAlignment="0" applyProtection="0"/>
    <xf numFmtId="0" fontId="62" fillId="54" borderId="16" applyNumberFormat="0" applyFont="0" applyAlignment="0" applyProtection="0"/>
    <xf numFmtId="0" fontId="11" fillId="23" borderId="7" applyNumberFormat="0" applyFont="0" applyAlignment="0" applyProtection="0"/>
    <xf numFmtId="0" fontId="1" fillId="0" borderId="0"/>
    <xf numFmtId="0" fontId="5" fillId="0" borderId="0"/>
    <xf numFmtId="0" fontId="15" fillId="20" borderId="8" applyNumberFormat="0" applyAlignment="0" applyProtection="0"/>
    <xf numFmtId="0" fontId="94" fillId="49" borderId="17" applyNumberFormat="0" applyAlignment="0" applyProtection="0"/>
    <xf numFmtId="0" fontId="93" fillId="49" borderId="17" applyNumberFormat="0" applyAlignment="0" applyProtection="0"/>
    <xf numFmtId="0" fontId="15" fillId="20" borderId="8" applyNumberFormat="0" applyAlignment="0" applyProtection="0"/>
    <xf numFmtId="0" fontId="93" fillId="49" borderId="17" applyNumberFormat="0" applyAlignment="0" applyProtection="0"/>
    <xf numFmtId="0" fontId="15" fillId="20" borderId="8" applyNumberFormat="0" applyAlignment="0" applyProtection="0"/>
    <xf numFmtId="9" fontId="1"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9" fillId="0" borderId="0" applyFont="0" applyFill="0" applyBorder="0" applyAlignment="0" applyProtection="0"/>
    <xf numFmtId="9" fontId="15" fillId="0" borderId="0" applyFont="0" applyFill="0" applyBorder="0" applyAlignment="0" applyProtection="0"/>
    <xf numFmtId="9" fontId="1" fillId="0" borderId="0" applyFont="0" applyFill="0" applyBorder="0" applyAlignment="0" applyProtection="0"/>
    <xf numFmtId="9" fontId="10" fillId="0" borderId="0" applyFont="0" applyFill="0" applyBorder="0" applyAlignment="0" applyProtection="0"/>
    <xf numFmtId="9" fontId="15" fillId="0" borderId="0" applyFont="0" applyFill="0" applyBorder="0" applyAlignment="0" applyProtection="0"/>
    <xf numFmtId="9" fontId="1" fillId="0" borderId="0" applyFont="0" applyFill="0" applyBorder="0" applyAlignment="0" applyProtection="0"/>
    <xf numFmtId="9" fontId="30" fillId="0" borderId="0" applyFont="0" applyFill="0" applyBorder="0" applyAlignment="0" applyProtection="0"/>
    <xf numFmtId="9" fontId="13" fillId="0" borderId="0" applyFont="0" applyFill="0" applyBorder="0" applyAlignment="0" applyProtection="0"/>
    <xf numFmtId="9" fontId="15" fillId="0" borderId="0" applyFont="0" applyFill="0" applyBorder="0" applyAlignment="0" applyProtection="0"/>
    <xf numFmtId="9" fontId="1" fillId="0" borderId="0" applyFont="0" applyFill="0" applyBorder="0" applyAlignment="0" applyProtection="0"/>
    <xf numFmtId="9" fontId="30"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30" fillId="0" borderId="0" applyFont="0" applyFill="0" applyBorder="0" applyAlignment="0" applyProtection="0"/>
    <xf numFmtId="9" fontId="32" fillId="0" borderId="0" applyFont="0" applyFill="0" applyBorder="0" applyAlignment="0" applyProtection="0"/>
    <xf numFmtId="9" fontId="15" fillId="0" borderId="0" applyFont="0" applyFill="0" applyBorder="0" applyAlignment="0" applyProtection="0"/>
    <xf numFmtId="9" fontId="30"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30"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0" fontId="16" fillId="0" borderId="0"/>
    <xf numFmtId="0" fontId="29" fillId="0" borderId="0" applyNumberFormat="0" applyFill="0" applyBorder="0" applyAlignment="0" applyProtection="0"/>
    <xf numFmtId="0" fontId="96" fillId="0" borderId="0" applyNumberFormat="0" applyFill="0" applyBorder="0" applyAlignment="0" applyProtection="0"/>
    <xf numFmtId="0" fontId="95" fillId="0" borderId="0" applyNumberFormat="0" applyFill="0" applyBorder="0" applyAlignment="0" applyProtection="0"/>
    <xf numFmtId="0" fontId="29" fillId="0" borderId="0" applyNumberFormat="0" applyFill="0" applyBorder="0" applyAlignment="0" applyProtection="0"/>
    <xf numFmtId="0" fontId="95" fillId="0" borderId="0" applyNumberFormat="0" applyFill="0" applyBorder="0" applyAlignment="0" applyProtection="0"/>
    <xf numFmtId="0" fontId="29" fillId="0" borderId="0" applyNumberFormat="0" applyFill="0" applyBorder="0" applyAlignment="0" applyProtection="0"/>
    <xf numFmtId="0" fontId="30" fillId="0" borderId="9" applyNumberFormat="0" applyFill="0" applyAlignment="0" applyProtection="0"/>
    <xf numFmtId="0" fontId="98" fillId="0" borderId="18" applyNumberFormat="0" applyFill="0" applyAlignment="0" applyProtection="0"/>
    <xf numFmtId="0" fontId="97" fillId="0" borderId="18" applyNumberFormat="0" applyFill="0" applyAlignment="0" applyProtection="0"/>
    <xf numFmtId="0" fontId="30" fillId="0" borderId="9" applyNumberFormat="0" applyFill="0" applyAlignment="0" applyProtection="0"/>
    <xf numFmtId="0" fontId="97" fillId="0" borderId="18" applyNumberFormat="0" applyFill="0" applyAlignment="0" applyProtection="0"/>
    <xf numFmtId="0" fontId="30" fillId="0" borderId="9" applyNumberFormat="0" applyFill="0" applyAlignment="0" applyProtection="0"/>
    <xf numFmtId="0" fontId="31" fillId="0" borderId="0" applyNumberFormat="0" applyFill="0" applyBorder="0" applyAlignment="0" applyProtection="0"/>
    <xf numFmtId="0" fontId="100" fillId="0" borderId="0" applyNumberFormat="0" applyFill="0" applyBorder="0" applyAlignment="0" applyProtection="0"/>
    <xf numFmtId="0" fontId="99" fillId="0" borderId="0" applyNumberFormat="0" applyFill="0" applyBorder="0" applyAlignment="0" applyProtection="0"/>
    <xf numFmtId="0" fontId="31" fillId="0" borderId="0" applyNumberFormat="0" applyFill="0" applyBorder="0" applyAlignment="0" applyProtection="0"/>
    <xf numFmtId="0" fontId="99" fillId="0" borderId="0" applyNumberFormat="0" applyFill="0" applyBorder="0" applyAlignment="0" applyProtection="0"/>
    <xf numFmtId="0" fontId="31" fillId="0" borderId="0" applyNumberFormat="0" applyFill="0" applyBorder="0" applyAlignment="0" applyProtection="0"/>
  </cellStyleXfs>
  <cellXfs count="140">
    <xf numFmtId="0" fontId="0" fillId="0" borderId="0" xfId="0"/>
    <xf numFmtId="0" fontId="3" fillId="0" borderId="0" xfId="0" applyFont="1"/>
    <xf numFmtId="0" fontId="5" fillId="0" borderId="0" xfId="0" applyFont="1"/>
    <xf numFmtId="0" fontId="35" fillId="0" borderId="0" xfId="0" applyFont="1" applyAlignment="1">
      <alignment horizontal="center" vertical="center"/>
    </xf>
    <xf numFmtId="0" fontId="1" fillId="0" borderId="0" xfId="0" applyFont="1"/>
    <xf numFmtId="0" fontId="101" fillId="0" borderId="0" xfId="0" applyFont="1"/>
    <xf numFmtId="0" fontId="36" fillId="0" borderId="0" xfId="0" applyFont="1"/>
    <xf numFmtId="4" fontId="37" fillId="55" borderId="0" xfId="0" applyNumberFormat="1" applyFont="1" applyFill="1" applyAlignment="1">
      <alignment horizontal="right" vertical="center"/>
    </xf>
    <xf numFmtId="165" fontId="36" fillId="55" borderId="0" xfId="449" applyNumberFormat="1" applyFont="1" applyFill="1" applyAlignment="1">
      <alignment horizontal="right" vertical="center"/>
    </xf>
    <xf numFmtId="0" fontId="38" fillId="0" borderId="0" xfId="0" applyFont="1"/>
    <xf numFmtId="0" fontId="83" fillId="0" borderId="0" xfId="253" applyFont="1"/>
    <xf numFmtId="0" fontId="40" fillId="0" borderId="0" xfId="0" applyFont="1"/>
    <xf numFmtId="168" fontId="41" fillId="56" borderId="0" xfId="0" applyNumberFormat="1" applyFont="1" applyFill="1" applyAlignment="1">
      <alignment horizontal="center" vertical="center"/>
    </xf>
    <xf numFmtId="0" fontId="41" fillId="56" borderId="0" xfId="0" applyFont="1" applyFill="1" applyAlignment="1">
      <alignment horizontal="center" wrapText="1"/>
    </xf>
    <xf numFmtId="0" fontId="40" fillId="56" borderId="0" xfId="0" applyFont="1" applyFill="1"/>
    <xf numFmtId="3" fontId="40" fillId="56" borderId="0" xfId="0" applyNumberFormat="1" applyFont="1" applyFill="1"/>
    <xf numFmtId="0" fontId="41" fillId="57" borderId="0" xfId="0" applyFont="1" applyFill="1"/>
    <xf numFmtId="3" fontId="41" fillId="57" borderId="0" xfId="0" applyNumberFormat="1" applyFont="1" applyFill="1" applyAlignment="1">
      <alignment horizontal="right"/>
    </xf>
    <xf numFmtId="168" fontId="41" fillId="55" borderId="0" xfId="0" applyNumberFormat="1" applyFont="1" applyFill="1" applyAlignment="1">
      <alignment horizontal="center" vertical="center"/>
    </xf>
    <xf numFmtId="0" fontId="41" fillId="55" borderId="0" xfId="0" applyFont="1" applyFill="1" applyAlignment="1">
      <alignment horizontal="center" wrapText="1"/>
    </xf>
    <xf numFmtId="3" fontId="40" fillId="55" borderId="0" xfId="0" applyNumberFormat="1" applyFont="1" applyFill="1"/>
    <xf numFmtId="0" fontId="43" fillId="0" borderId="0" xfId="0" applyFont="1"/>
    <xf numFmtId="3" fontId="40" fillId="0" borderId="0" xfId="0" applyNumberFormat="1" applyFont="1"/>
    <xf numFmtId="0" fontId="41" fillId="0" borderId="0" xfId="0" applyFont="1"/>
    <xf numFmtId="3" fontId="41" fillId="0" borderId="0" xfId="0" applyNumberFormat="1" applyFont="1" applyAlignment="1">
      <alignment horizontal="right"/>
    </xf>
    <xf numFmtId="0" fontId="45" fillId="0" borderId="0" xfId="253" applyFont="1"/>
    <xf numFmtId="0" fontId="4" fillId="0" borderId="0" xfId="0" applyFont="1" applyAlignment="1">
      <alignment vertical="center"/>
    </xf>
    <xf numFmtId="0" fontId="47" fillId="0" borderId="0" xfId="0" applyFont="1"/>
    <xf numFmtId="3" fontId="47" fillId="0" borderId="0" xfId="0" applyNumberFormat="1" applyFont="1" applyAlignment="1">
      <alignment horizontal="right"/>
    </xf>
    <xf numFmtId="0" fontId="46" fillId="0" borderId="0" xfId="0" applyFont="1" applyAlignment="1">
      <alignment horizontal="left" vertical="center" wrapText="1"/>
    </xf>
    <xf numFmtId="0" fontId="33" fillId="58" borderId="0" xfId="0" applyFont="1" applyFill="1" applyAlignment="1">
      <alignment horizontal="left" vertical="center"/>
    </xf>
    <xf numFmtId="0" fontId="4" fillId="58" borderId="0" xfId="0" applyFont="1" applyFill="1" applyAlignment="1">
      <alignment horizontal="center" vertical="center"/>
    </xf>
    <xf numFmtId="0" fontId="102" fillId="0" borderId="0" xfId="0" applyFont="1"/>
    <xf numFmtId="0" fontId="103" fillId="0" borderId="0" xfId="0" applyFont="1"/>
    <xf numFmtId="0" fontId="2" fillId="0" borderId="0" xfId="0" applyFont="1"/>
    <xf numFmtId="0" fontId="48" fillId="0" borderId="0" xfId="2297" applyFont="1" applyAlignment="1">
      <alignment horizontal="left" vertical="center"/>
    </xf>
    <xf numFmtId="0" fontId="7" fillId="0" borderId="0" xfId="0" applyFont="1" applyAlignment="1">
      <alignment horizontal="left" vertical="center" wrapText="1"/>
    </xf>
    <xf numFmtId="0" fontId="7" fillId="0" borderId="0" xfId="1872" applyFont="1" applyAlignment="1">
      <alignment horizontal="left" vertical="center"/>
    </xf>
    <xf numFmtId="0" fontId="2" fillId="58" borderId="0" xfId="2297" applyFont="1" applyFill="1" applyAlignment="1">
      <alignment horizontal="left" vertical="center"/>
    </xf>
    <xf numFmtId="0" fontId="2" fillId="0" borderId="0" xfId="2297" applyFont="1" applyAlignment="1">
      <alignment horizontal="left" vertical="center"/>
    </xf>
    <xf numFmtId="0" fontId="41" fillId="58" borderId="0" xfId="2297" applyFont="1" applyFill="1" applyAlignment="1">
      <alignment horizontal="left" vertical="center" indent="1"/>
    </xf>
    <xf numFmtId="14" fontId="40" fillId="0" borderId="0" xfId="0" applyNumberFormat="1" applyFont="1"/>
    <xf numFmtId="3" fontId="7" fillId="58" borderId="0" xfId="0" applyNumberFormat="1" applyFont="1" applyFill="1"/>
    <xf numFmtId="3" fontId="7" fillId="0" borderId="0" xfId="0" applyNumberFormat="1" applyFont="1"/>
    <xf numFmtId="10" fontId="7" fillId="58" borderId="0" xfId="2304" applyNumberFormat="1" applyFont="1" applyFill="1"/>
    <xf numFmtId="10" fontId="7" fillId="55" borderId="0" xfId="2304" applyNumberFormat="1" applyFont="1" applyFill="1"/>
    <xf numFmtId="4" fontId="2" fillId="0" borderId="0" xfId="0" applyNumberFormat="1" applyFont="1"/>
    <xf numFmtId="4" fontId="40" fillId="0" borderId="0" xfId="0" applyNumberFormat="1" applyFont="1"/>
    <xf numFmtId="0" fontId="51" fillId="58" borderId="0" xfId="1872" applyFont="1" applyFill="1" applyAlignment="1">
      <alignment horizontal="left" vertical="center"/>
    </xf>
    <xf numFmtId="3" fontId="51" fillId="58" borderId="0" xfId="0" applyNumberFormat="1" applyFont="1" applyFill="1"/>
    <xf numFmtId="10" fontId="51" fillId="58" borderId="0" xfId="2304" applyNumberFormat="1" applyFont="1" applyFill="1"/>
    <xf numFmtId="0" fontId="52" fillId="0" borderId="0" xfId="0" applyFont="1" applyAlignment="1">
      <alignment horizontal="center" vertical="center" wrapText="1"/>
    </xf>
    <xf numFmtId="0" fontId="52" fillId="56" borderId="0" xfId="0" applyFont="1" applyFill="1" applyAlignment="1">
      <alignment horizontal="center" vertical="center" wrapText="1"/>
    </xf>
    <xf numFmtId="0" fontId="104" fillId="0" borderId="0" xfId="0" applyFont="1" applyAlignment="1">
      <alignment horizontal="center" vertical="center" wrapText="1"/>
    </xf>
    <xf numFmtId="0" fontId="104" fillId="56" borderId="0" xfId="0" applyFont="1" applyFill="1" applyAlignment="1">
      <alignment horizontal="center" vertical="center" wrapText="1"/>
    </xf>
    <xf numFmtId="0" fontId="105" fillId="0" borderId="0" xfId="0" applyFont="1"/>
    <xf numFmtId="0" fontId="106" fillId="58" borderId="0" xfId="0" applyFont="1" applyFill="1" applyAlignment="1">
      <alignment horizontal="center" vertical="center"/>
    </xf>
    <xf numFmtId="0" fontId="54" fillId="0" borderId="0" xfId="0" applyFont="1"/>
    <xf numFmtId="0" fontId="46" fillId="0" borderId="0" xfId="0" applyFont="1" applyAlignment="1">
      <alignment vertical="center" wrapText="1"/>
    </xf>
    <xf numFmtId="0" fontId="107" fillId="0" borderId="0" xfId="0" applyFont="1" applyAlignment="1">
      <alignment vertical="center" wrapText="1"/>
    </xf>
    <xf numFmtId="0" fontId="108" fillId="0" borderId="0" xfId="0" applyFont="1" applyAlignment="1">
      <alignment vertical="center" wrapText="1"/>
    </xf>
    <xf numFmtId="0" fontId="109" fillId="0" borderId="0" xfId="0" applyFont="1" applyAlignment="1">
      <alignment horizontal="left" vertical="center" wrapText="1"/>
    </xf>
    <xf numFmtId="0" fontId="56" fillId="0" borderId="0" xfId="253" applyFont="1"/>
    <xf numFmtId="0" fontId="110" fillId="0" borderId="0" xfId="253" applyFont="1"/>
    <xf numFmtId="0" fontId="36" fillId="0" borderId="0" xfId="0" applyFont="1" applyAlignment="1">
      <alignment vertical="center"/>
    </xf>
    <xf numFmtId="3" fontId="57" fillId="58" borderId="0" xfId="0" applyNumberFormat="1" applyFont="1" applyFill="1"/>
    <xf numFmtId="3" fontId="58" fillId="58" borderId="0" xfId="0" applyNumberFormat="1" applyFont="1" applyFill="1"/>
    <xf numFmtId="10" fontId="58" fillId="58" borderId="0" xfId="2304" applyNumberFormat="1" applyFont="1" applyFill="1"/>
    <xf numFmtId="0" fontId="58" fillId="58" borderId="0" xfId="0" applyFont="1" applyFill="1" applyAlignment="1">
      <alignment horizontal="left" vertical="center" wrapText="1"/>
    </xf>
    <xf numFmtId="0" fontId="0" fillId="55" borderId="0" xfId="0" applyFill="1"/>
    <xf numFmtId="0" fontId="59" fillId="56" borderId="0" xfId="0" applyFont="1" applyFill="1" applyAlignment="1">
      <alignment horizontal="left" vertical="center"/>
    </xf>
    <xf numFmtId="0" fontId="111" fillId="56" borderId="0" xfId="0" applyFont="1" applyFill="1" applyAlignment="1">
      <alignment horizontal="left" vertical="center"/>
    </xf>
    <xf numFmtId="0" fontId="40" fillId="55" borderId="0" xfId="0" applyFont="1" applyFill="1" applyAlignment="1">
      <alignment horizontal="left" wrapText="1"/>
    </xf>
    <xf numFmtId="168" fontId="36" fillId="55" borderId="0" xfId="639" applyNumberFormat="1" applyFont="1" applyFill="1" applyAlignment="1">
      <alignment horizontal="center" vertical="center"/>
    </xf>
    <xf numFmtId="0" fontId="40" fillId="56" borderId="0" xfId="0" applyFont="1" applyFill="1" applyAlignment="1">
      <alignment horizontal="center" vertical="center" wrapText="1"/>
    </xf>
    <xf numFmtId="0" fontId="36" fillId="58" borderId="0" xfId="0" applyFont="1" applyFill="1" applyAlignment="1">
      <alignment horizontal="center" vertical="center" wrapText="1"/>
    </xf>
    <xf numFmtId="0" fontId="41" fillId="56" borderId="20" xfId="0" applyFont="1" applyFill="1" applyBorder="1" applyAlignment="1">
      <alignment horizontal="center" wrapText="1"/>
    </xf>
    <xf numFmtId="0" fontId="40" fillId="56" borderId="21" xfId="0" applyFont="1" applyFill="1" applyBorder="1" applyAlignment="1">
      <alignment horizontal="center" vertical="center" wrapText="1"/>
    </xf>
    <xf numFmtId="165" fontId="36" fillId="55" borderId="20" xfId="449" applyNumberFormat="1" applyFont="1" applyFill="1" applyBorder="1" applyAlignment="1">
      <alignment horizontal="right" vertical="center"/>
    </xf>
    <xf numFmtId="0" fontId="36" fillId="58" borderId="21" xfId="0" applyFont="1" applyFill="1" applyBorder="1" applyAlignment="1">
      <alignment horizontal="center" vertical="center" wrapText="1"/>
    </xf>
    <xf numFmtId="4" fontId="37" fillId="55" borderId="20" xfId="0" applyNumberFormat="1" applyFont="1" applyFill="1" applyBorder="1" applyAlignment="1">
      <alignment horizontal="right" vertical="center"/>
    </xf>
    <xf numFmtId="168" fontId="36" fillId="55" borderId="20" xfId="639" applyNumberFormat="1" applyFont="1" applyFill="1" applyBorder="1" applyAlignment="1">
      <alignment horizontal="center" vertical="center"/>
    </xf>
    <xf numFmtId="0" fontId="36" fillId="58" borderId="23" xfId="0" applyFont="1" applyFill="1" applyBorder="1" applyAlignment="1">
      <alignment horizontal="center" vertical="center" wrapText="1"/>
    </xf>
    <xf numFmtId="165" fontId="36" fillId="55" borderId="24" xfId="449" applyNumberFormat="1" applyFont="1" applyFill="1" applyBorder="1" applyAlignment="1">
      <alignment horizontal="right" vertical="center"/>
    </xf>
    <xf numFmtId="165" fontId="36" fillId="55" borderId="25" xfId="449" applyNumberFormat="1" applyFont="1" applyFill="1" applyBorder="1" applyAlignment="1">
      <alignment horizontal="right" vertical="center"/>
    </xf>
    <xf numFmtId="0" fontId="48" fillId="55" borderId="0" xfId="2297" applyFont="1" applyFill="1" applyAlignment="1">
      <alignment horizontal="left" vertical="center"/>
    </xf>
    <xf numFmtId="0" fontId="48" fillId="0" borderId="20" xfId="2297" applyFont="1" applyBorder="1" applyAlignment="1">
      <alignment horizontal="left" vertical="center"/>
    </xf>
    <xf numFmtId="168" fontId="41" fillId="56" borderId="20" xfId="0" applyNumberFormat="1" applyFont="1" applyFill="1" applyBorder="1" applyAlignment="1">
      <alignment horizontal="center" vertical="center"/>
    </xf>
    <xf numFmtId="0" fontId="36" fillId="58" borderId="19" xfId="0" applyFont="1" applyFill="1" applyBorder="1" applyAlignment="1">
      <alignment horizontal="center" vertical="center" wrapText="1"/>
    </xf>
    <xf numFmtId="0" fontId="48" fillId="55" borderId="19" xfId="2297" applyFont="1" applyFill="1" applyBorder="1" applyAlignment="1">
      <alignment horizontal="left" vertical="center"/>
    </xf>
    <xf numFmtId="4" fontId="58" fillId="58" borderId="0" xfId="0" applyNumberFormat="1" applyFont="1" applyFill="1"/>
    <xf numFmtId="4" fontId="57" fillId="58" borderId="0" xfId="0" applyNumberFormat="1" applyFont="1" applyFill="1"/>
    <xf numFmtId="4" fontId="37" fillId="55" borderId="26" xfId="0" applyNumberFormat="1" applyFont="1" applyFill="1" applyBorder="1" applyAlignment="1">
      <alignment horizontal="right" vertical="center"/>
    </xf>
    <xf numFmtId="171" fontId="37" fillId="55" borderId="0" xfId="0" applyNumberFormat="1" applyFont="1" applyFill="1" applyAlignment="1">
      <alignment horizontal="right" vertical="center"/>
    </xf>
    <xf numFmtId="0" fontId="1" fillId="55" borderId="0" xfId="0" applyFont="1" applyFill="1" applyAlignment="1">
      <alignment horizontal="center"/>
    </xf>
    <xf numFmtId="0" fontId="0" fillId="55" borderId="0" xfId="0" applyFill="1" applyAlignment="1">
      <alignment horizontal="center"/>
    </xf>
    <xf numFmtId="0" fontId="108" fillId="55" borderId="0" xfId="0" applyFont="1" applyFill="1"/>
    <xf numFmtId="0" fontId="36" fillId="0" borderId="0" xfId="0" applyFont="1" applyAlignment="1">
      <alignment horizontal="left"/>
    </xf>
    <xf numFmtId="0" fontId="36" fillId="58" borderId="27" xfId="0" applyFont="1" applyFill="1" applyBorder="1" applyAlignment="1">
      <alignment horizontal="center" vertical="center" wrapText="1"/>
    </xf>
    <xf numFmtId="171" fontId="37" fillId="55" borderId="20" xfId="0" applyNumberFormat="1" applyFont="1" applyFill="1" applyBorder="1" applyAlignment="1">
      <alignment horizontal="right" vertical="center"/>
    </xf>
    <xf numFmtId="171" fontId="37" fillId="55" borderId="24" xfId="0" applyNumberFormat="1" applyFont="1" applyFill="1" applyBorder="1" applyAlignment="1">
      <alignment horizontal="right" vertical="center"/>
    </xf>
    <xf numFmtId="4" fontId="37" fillId="55" borderId="28" xfId="0" applyNumberFormat="1" applyFont="1" applyFill="1" applyBorder="1" applyAlignment="1">
      <alignment horizontal="right" vertical="center"/>
    </xf>
    <xf numFmtId="0" fontId="58" fillId="58" borderId="0" xfId="2297" applyFont="1" applyFill="1" applyAlignment="1">
      <alignment horizontal="left" vertical="center" indent="1"/>
    </xf>
    <xf numFmtId="0" fontId="57" fillId="0" borderId="0" xfId="0" applyFont="1" applyAlignment="1">
      <alignment horizontal="left" vertical="center" wrapText="1"/>
    </xf>
    <xf numFmtId="3" fontId="57" fillId="0" borderId="0" xfId="0" applyNumberFormat="1" applyFont="1"/>
    <xf numFmtId="10" fontId="57" fillId="55" borderId="0" xfId="2304" applyNumberFormat="1" applyFont="1" applyFill="1"/>
    <xf numFmtId="4" fontId="57" fillId="0" borderId="0" xfId="0" applyNumberFormat="1" applyFont="1"/>
    <xf numFmtId="0" fontId="57" fillId="0" borderId="0" xfId="0" applyFont="1"/>
    <xf numFmtId="0" fontId="57" fillId="0" borderId="0" xfId="2297" applyFont="1" applyAlignment="1">
      <alignment horizontal="left" vertical="center"/>
    </xf>
    <xf numFmtId="0" fontId="57" fillId="58" borderId="0" xfId="2297" applyFont="1" applyFill="1" applyAlignment="1">
      <alignment horizontal="left" vertical="center"/>
    </xf>
    <xf numFmtId="10" fontId="57" fillId="58" borderId="0" xfId="2304" applyNumberFormat="1" applyFont="1" applyFill="1"/>
    <xf numFmtId="0" fontId="57" fillId="0" borderId="0" xfId="1872" applyFont="1" applyAlignment="1">
      <alignment horizontal="left" vertical="center"/>
    </xf>
    <xf numFmtId="0" fontId="58" fillId="58" borderId="0" xfId="1872" applyFont="1" applyFill="1" applyAlignment="1">
      <alignment horizontal="left" vertical="center"/>
    </xf>
    <xf numFmtId="0" fontId="108" fillId="55" borderId="0" xfId="0" applyFont="1" applyFill="1" applyAlignment="1">
      <alignment horizontal="center" vertical="center"/>
    </xf>
    <xf numFmtId="0" fontId="108" fillId="55" borderId="0" xfId="0" applyFont="1" applyFill="1" applyAlignment="1">
      <alignment horizontal="center"/>
    </xf>
    <xf numFmtId="0" fontId="82" fillId="55" borderId="0" xfId="253" applyFill="1" applyAlignment="1">
      <alignment horizontal="center"/>
    </xf>
    <xf numFmtId="0" fontId="35" fillId="58" borderId="0" xfId="0" applyFont="1" applyFill="1" applyAlignment="1">
      <alignment horizontal="center" vertical="center"/>
    </xf>
    <xf numFmtId="0" fontId="102" fillId="55" borderId="0" xfId="0" applyFont="1" applyFill="1" applyAlignment="1">
      <alignment horizontal="left" vertical="center" wrapText="1"/>
    </xf>
    <xf numFmtId="0" fontId="5" fillId="58" borderId="0" xfId="0" applyFont="1" applyFill="1" applyAlignment="1">
      <alignment horizontal="center"/>
    </xf>
    <xf numFmtId="0" fontId="0" fillId="58" borderId="0" xfId="0" applyFill="1" applyAlignment="1">
      <alignment horizontal="center"/>
    </xf>
    <xf numFmtId="0" fontId="1" fillId="55" borderId="0" xfId="0" applyFont="1" applyFill="1" applyAlignment="1">
      <alignment horizontal="center"/>
    </xf>
    <xf numFmtId="0" fontId="0" fillId="55" borderId="0" xfId="0" applyFill="1" applyAlignment="1">
      <alignment horizontal="center"/>
    </xf>
    <xf numFmtId="0" fontId="112" fillId="55" borderId="0" xfId="0" applyFont="1" applyFill="1" applyAlignment="1">
      <alignment horizontal="center" vertical="center"/>
    </xf>
    <xf numFmtId="0" fontId="36" fillId="0" borderId="0" xfId="0" applyFont="1" applyAlignment="1">
      <alignment horizontal="left" vertical="center" wrapText="1"/>
    </xf>
    <xf numFmtId="0" fontId="82" fillId="55" borderId="0" xfId="253" applyFill="1" applyAlignment="1">
      <alignment horizontal="center" vertical="center"/>
    </xf>
    <xf numFmtId="0" fontId="33" fillId="58" borderId="0" xfId="0" applyFont="1" applyFill="1" applyAlignment="1">
      <alignment horizontal="center"/>
    </xf>
    <xf numFmtId="0" fontId="4" fillId="55" borderId="0" xfId="0" applyFont="1" applyFill="1" applyAlignment="1">
      <alignment horizontal="center" vertical="center"/>
    </xf>
    <xf numFmtId="0" fontId="1" fillId="55" borderId="0" xfId="0" applyFont="1" applyFill="1" applyAlignment="1">
      <alignment horizontal="center" vertical="center"/>
    </xf>
    <xf numFmtId="0" fontId="4" fillId="58" borderId="0" xfId="0" applyFont="1" applyFill="1" applyAlignment="1">
      <alignment horizontal="center" vertical="center"/>
    </xf>
    <xf numFmtId="0" fontId="40" fillId="56" borderId="0" xfId="0" applyFont="1" applyFill="1" applyAlignment="1">
      <alignment horizontal="center" vertical="center" wrapText="1"/>
    </xf>
    <xf numFmtId="0" fontId="40" fillId="56" borderId="19" xfId="0" applyFont="1" applyFill="1" applyBorder="1" applyAlignment="1">
      <alignment horizontal="center" vertical="center" wrapText="1"/>
    </xf>
    <xf numFmtId="0" fontId="46" fillId="0" borderId="0" xfId="0" applyFont="1" applyAlignment="1">
      <alignment horizontal="left" vertical="center" wrapText="1"/>
    </xf>
    <xf numFmtId="0" fontId="107" fillId="56" borderId="0" xfId="0" applyFont="1" applyFill="1" applyAlignment="1">
      <alignment horizontal="left" vertical="center" wrapText="1"/>
    </xf>
    <xf numFmtId="0" fontId="36" fillId="58" borderId="0" xfId="0" applyFont="1" applyFill="1" applyAlignment="1">
      <alignment horizontal="center" vertical="center" wrapText="1"/>
    </xf>
    <xf numFmtId="0" fontId="36" fillId="58" borderId="19" xfId="0" applyFont="1" applyFill="1" applyBorder="1" applyAlignment="1">
      <alignment horizontal="center" vertical="center" wrapText="1"/>
    </xf>
    <xf numFmtId="0" fontId="36" fillId="58" borderId="22" xfId="0" applyFont="1" applyFill="1" applyBorder="1" applyAlignment="1">
      <alignment horizontal="center" vertical="center" wrapText="1"/>
    </xf>
    <xf numFmtId="0" fontId="49" fillId="55" borderId="19" xfId="0" applyFont="1" applyFill="1" applyBorder="1" applyAlignment="1">
      <alignment horizontal="center" vertical="center" wrapText="1"/>
    </xf>
    <xf numFmtId="168" fontId="41" fillId="0" borderId="0" xfId="0" applyNumberFormat="1" applyFont="1" applyAlignment="1">
      <alignment horizontal="right" vertical="center"/>
    </xf>
    <xf numFmtId="0" fontId="40" fillId="0" borderId="0" xfId="0" applyFont="1" applyAlignment="1">
      <alignment horizontal="right" vertical="center"/>
    </xf>
    <xf numFmtId="168" fontId="118" fillId="0" borderId="0" xfId="0" applyNumberFormat="1" applyFont="1" applyAlignment="1">
      <alignment horizontal="right"/>
    </xf>
  </cellXfs>
  <cellStyles count="2359">
    <cellStyle name="20% - Accent1 2" xfId="1" xr:uid="{00000000-0005-0000-0000-000000000000}"/>
    <cellStyle name="20% - Accent1 2 2" xfId="2" xr:uid="{00000000-0005-0000-0000-000001000000}"/>
    <cellStyle name="20% - Accent1 2 2 2" xfId="3" xr:uid="{00000000-0005-0000-0000-000002000000}"/>
    <cellStyle name="20% - Accent1 2 3" xfId="4" xr:uid="{00000000-0005-0000-0000-000003000000}"/>
    <cellStyle name="20% - Accent1 3" xfId="5" xr:uid="{00000000-0005-0000-0000-000004000000}"/>
    <cellStyle name="20% - Accent1 3 2" xfId="6" xr:uid="{00000000-0005-0000-0000-000005000000}"/>
    <cellStyle name="20% - Accent1 4" xfId="7" xr:uid="{00000000-0005-0000-0000-000006000000}"/>
    <cellStyle name="20% - Accent1 5" xfId="8" xr:uid="{00000000-0005-0000-0000-000007000000}"/>
    <cellStyle name="20% - Accent2 2" xfId="9" xr:uid="{00000000-0005-0000-0000-000008000000}"/>
    <cellStyle name="20% - Accent2 2 2" xfId="10" xr:uid="{00000000-0005-0000-0000-000009000000}"/>
    <cellStyle name="20% - Accent2 2 2 2" xfId="11" xr:uid="{00000000-0005-0000-0000-00000A000000}"/>
    <cellStyle name="20% - Accent2 2 3" xfId="12" xr:uid="{00000000-0005-0000-0000-00000B000000}"/>
    <cellStyle name="20% - Accent2 3" xfId="13" xr:uid="{00000000-0005-0000-0000-00000C000000}"/>
    <cellStyle name="20% - Accent2 3 2" xfId="14" xr:uid="{00000000-0005-0000-0000-00000D000000}"/>
    <cellStyle name="20% - Accent2 4" xfId="15" xr:uid="{00000000-0005-0000-0000-00000E000000}"/>
    <cellStyle name="20% - Accent2 5" xfId="16" xr:uid="{00000000-0005-0000-0000-00000F000000}"/>
    <cellStyle name="20% - Accent3 2" xfId="17" xr:uid="{00000000-0005-0000-0000-000010000000}"/>
    <cellStyle name="20% - Accent3 2 2" xfId="18" xr:uid="{00000000-0005-0000-0000-000011000000}"/>
    <cellStyle name="20% - Accent3 2 2 2" xfId="19" xr:uid="{00000000-0005-0000-0000-000012000000}"/>
    <cellStyle name="20% - Accent3 2 3" xfId="20" xr:uid="{00000000-0005-0000-0000-000013000000}"/>
    <cellStyle name="20% - Accent3 3" xfId="21" xr:uid="{00000000-0005-0000-0000-000014000000}"/>
    <cellStyle name="20% - Accent3 3 2" xfId="22" xr:uid="{00000000-0005-0000-0000-000015000000}"/>
    <cellStyle name="20% - Accent3 4" xfId="23" xr:uid="{00000000-0005-0000-0000-000016000000}"/>
    <cellStyle name="20% - Accent3 5" xfId="24" xr:uid="{00000000-0005-0000-0000-000017000000}"/>
    <cellStyle name="20% - Accent4 2" xfId="25" xr:uid="{00000000-0005-0000-0000-000018000000}"/>
    <cellStyle name="20% - Accent4 2 2" xfId="26" xr:uid="{00000000-0005-0000-0000-000019000000}"/>
    <cellStyle name="20% - Accent4 2 2 2" xfId="27" xr:uid="{00000000-0005-0000-0000-00001A000000}"/>
    <cellStyle name="20% - Accent4 2 3" xfId="28" xr:uid="{00000000-0005-0000-0000-00001B000000}"/>
    <cellStyle name="20% - Accent4 3" xfId="29" xr:uid="{00000000-0005-0000-0000-00001C000000}"/>
    <cellStyle name="20% - Accent4 3 2" xfId="30" xr:uid="{00000000-0005-0000-0000-00001D000000}"/>
    <cellStyle name="20% - Accent4 4" xfId="31" xr:uid="{00000000-0005-0000-0000-00001E000000}"/>
    <cellStyle name="20% - Accent4 5" xfId="32" xr:uid="{00000000-0005-0000-0000-00001F000000}"/>
    <cellStyle name="20% - Accent5 2" xfId="33" xr:uid="{00000000-0005-0000-0000-000020000000}"/>
    <cellStyle name="20% - Accent5 2 2" xfId="34" xr:uid="{00000000-0005-0000-0000-000021000000}"/>
    <cellStyle name="20% - Accent5 2 2 2" xfId="35" xr:uid="{00000000-0005-0000-0000-000022000000}"/>
    <cellStyle name="20% - Accent5 2 3" xfId="36" xr:uid="{00000000-0005-0000-0000-000023000000}"/>
    <cellStyle name="20% - Accent5 3" xfId="37" xr:uid="{00000000-0005-0000-0000-000024000000}"/>
    <cellStyle name="20% - Accent5 3 2" xfId="38" xr:uid="{00000000-0005-0000-0000-000025000000}"/>
    <cellStyle name="20% - Accent5 4" xfId="39" xr:uid="{00000000-0005-0000-0000-000026000000}"/>
    <cellStyle name="20% - Accent5 5" xfId="40" xr:uid="{00000000-0005-0000-0000-000027000000}"/>
    <cellStyle name="20% - Accent6 2" xfId="41" xr:uid="{00000000-0005-0000-0000-000028000000}"/>
    <cellStyle name="20% - Accent6 2 2" xfId="42" xr:uid="{00000000-0005-0000-0000-000029000000}"/>
    <cellStyle name="20% - Accent6 2 2 2" xfId="43" xr:uid="{00000000-0005-0000-0000-00002A000000}"/>
    <cellStyle name="20% - Accent6 2 3" xfId="44" xr:uid="{00000000-0005-0000-0000-00002B000000}"/>
    <cellStyle name="20% - Accent6 3" xfId="45" xr:uid="{00000000-0005-0000-0000-00002C000000}"/>
    <cellStyle name="20% - Accent6 3 2" xfId="46" xr:uid="{00000000-0005-0000-0000-00002D000000}"/>
    <cellStyle name="20% - Accent6 4" xfId="47" xr:uid="{00000000-0005-0000-0000-00002E000000}"/>
    <cellStyle name="20% - Accent6 5" xfId="48" xr:uid="{00000000-0005-0000-0000-00002F000000}"/>
    <cellStyle name="40% - Accent1 2" xfId="49" xr:uid="{00000000-0005-0000-0000-000030000000}"/>
    <cellStyle name="40% - Accent1 2 2" xfId="50" xr:uid="{00000000-0005-0000-0000-000031000000}"/>
    <cellStyle name="40% - Accent1 2 2 2" xfId="51" xr:uid="{00000000-0005-0000-0000-000032000000}"/>
    <cellStyle name="40% - Accent1 2 3" xfId="52" xr:uid="{00000000-0005-0000-0000-000033000000}"/>
    <cellStyle name="40% - Accent1 3" xfId="53" xr:uid="{00000000-0005-0000-0000-000034000000}"/>
    <cellStyle name="40% - Accent1 3 2" xfId="54" xr:uid="{00000000-0005-0000-0000-000035000000}"/>
    <cellStyle name="40% - Accent1 4" xfId="55" xr:uid="{00000000-0005-0000-0000-000036000000}"/>
    <cellStyle name="40% - Accent1 5" xfId="56" xr:uid="{00000000-0005-0000-0000-000037000000}"/>
    <cellStyle name="40% - Accent2 2" xfId="57" xr:uid="{00000000-0005-0000-0000-000038000000}"/>
    <cellStyle name="40% - Accent2 2 2" xfId="58" xr:uid="{00000000-0005-0000-0000-000039000000}"/>
    <cellStyle name="40% - Accent2 2 2 2" xfId="59" xr:uid="{00000000-0005-0000-0000-00003A000000}"/>
    <cellStyle name="40% - Accent2 2 3" xfId="60" xr:uid="{00000000-0005-0000-0000-00003B000000}"/>
    <cellStyle name="40% - Accent2 3" xfId="61" xr:uid="{00000000-0005-0000-0000-00003C000000}"/>
    <cellStyle name="40% - Accent2 3 2" xfId="62" xr:uid="{00000000-0005-0000-0000-00003D000000}"/>
    <cellStyle name="40% - Accent2 4" xfId="63" xr:uid="{00000000-0005-0000-0000-00003E000000}"/>
    <cellStyle name="40% - Accent2 5" xfId="64" xr:uid="{00000000-0005-0000-0000-00003F000000}"/>
    <cellStyle name="40% - Accent3 2" xfId="65" xr:uid="{00000000-0005-0000-0000-000040000000}"/>
    <cellStyle name="40% - Accent3 2 2" xfId="66" xr:uid="{00000000-0005-0000-0000-000041000000}"/>
    <cellStyle name="40% - Accent3 2 2 2" xfId="67" xr:uid="{00000000-0005-0000-0000-000042000000}"/>
    <cellStyle name="40% - Accent3 2 3" xfId="68" xr:uid="{00000000-0005-0000-0000-000043000000}"/>
    <cellStyle name="40% - Accent3 3" xfId="69" xr:uid="{00000000-0005-0000-0000-000044000000}"/>
    <cellStyle name="40% - Accent3 3 2" xfId="70" xr:uid="{00000000-0005-0000-0000-000045000000}"/>
    <cellStyle name="40% - Accent3 4" xfId="71" xr:uid="{00000000-0005-0000-0000-000046000000}"/>
    <cellStyle name="40% - Accent3 5" xfId="72" xr:uid="{00000000-0005-0000-0000-000047000000}"/>
    <cellStyle name="40% - Accent4 2" xfId="73" xr:uid="{00000000-0005-0000-0000-000048000000}"/>
    <cellStyle name="40% - Accent4 2 2" xfId="74" xr:uid="{00000000-0005-0000-0000-000049000000}"/>
    <cellStyle name="40% - Accent4 2 2 2" xfId="75" xr:uid="{00000000-0005-0000-0000-00004A000000}"/>
    <cellStyle name="40% - Accent4 2 3" xfId="76" xr:uid="{00000000-0005-0000-0000-00004B000000}"/>
    <cellStyle name="40% - Accent4 3" xfId="77" xr:uid="{00000000-0005-0000-0000-00004C000000}"/>
    <cellStyle name="40% - Accent4 3 2" xfId="78" xr:uid="{00000000-0005-0000-0000-00004D000000}"/>
    <cellStyle name="40% - Accent4 4" xfId="79" xr:uid="{00000000-0005-0000-0000-00004E000000}"/>
    <cellStyle name="40% - Accent4 5" xfId="80" xr:uid="{00000000-0005-0000-0000-00004F000000}"/>
    <cellStyle name="40% - Accent5 2" xfId="81" xr:uid="{00000000-0005-0000-0000-000050000000}"/>
    <cellStyle name="40% - Accent5 2 2" xfId="82" xr:uid="{00000000-0005-0000-0000-000051000000}"/>
    <cellStyle name="40% - Accent5 2 2 2" xfId="83" xr:uid="{00000000-0005-0000-0000-000052000000}"/>
    <cellStyle name="40% - Accent5 2 3" xfId="84" xr:uid="{00000000-0005-0000-0000-000053000000}"/>
    <cellStyle name="40% - Accent5 3" xfId="85" xr:uid="{00000000-0005-0000-0000-000054000000}"/>
    <cellStyle name="40% - Accent5 3 2" xfId="86" xr:uid="{00000000-0005-0000-0000-000055000000}"/>
    <cellStyle name="40% - Accent5 4" xfId="87" xr:uid="{00000000-0005-0000-0000-000056000000}"/>
    <cellStyle name="40% - Accent5 5" xfId="88" xr:uid="{00000000-0005-0000-0000-000057000000}"/>
    <cellStyle name="40% - Accent6 2" xfId="89" xr:uid="{00000000-0005-0000-0000-000058000000}"/>
    <cellStyle name="40% - Accent6 2 2" xfId="90" xr:uid="{00000000-0005-0000-0000-000059000000}"/>
    <cellStyle name="40% - Accent6 2 2 2" xfId="91" xr:uid="{00000000-0005-0000-0000-00005A000000}"/>
    <cellStyle name="40% - Accent6 2 3" xfId="92" xr:uid="{00000000-0005-0000-0000-00005B000000}"/>
    <cellStyle name="40% - Accent6 3" xfId="93" xr:uid="{00000000-0005-0000-0000-00005C000000}"/>
    <cellStyle name="40% - Accent6 3 2" xfId="94" xr:uid="{00000000-0005-0000-0000-00005D000000}"/>
    <cellStyle name="40% - Accent6 4" xfId="95" xr:uid="{00000000-0005-0000-0000-00005E000000}"/>
    <cellStyle name="40% - Accent6 5" xfId="96" xr:uid="{00000000-0005-0000-0000-00005F000000}"/>
    <cellStyle name="60% - Accent1 2" xfId="97" xr:uid="{00000000-0005-0000-0000-000060000000}"/>
    <cellStyle name="60% - Accent1 2 2" xfId="98" xr:uid="{00000000-0005-0000-0000-000061000000}"/>
    <cellStyle name="60% - Accent1 2 3" xfId="99" xr:uid="{00000000-0005-0000-0000-000062000000}"/>
    <cellStyle name="60% - Accent1 3" xfId="100" xr:uid="{00000000-0005-0000-0000-000063000000}"/>
    <cellStyle name="60% - Accent1 3 2" xfId="101" xr:uid="{00000000-0005-0000-0000-000064000000}"/>
    <cellStyle name="60% - Accent1 4" xfId="102" xr:uid="{00000000-0005-0000-0000-000065000000}"/>
    <cellStyle name="60% - Accent2 2" xfId="103" xr:uid="{00000000-0005-0000-0000-000066000000}"/>
    <cellStyle name="60% - Accent2 2 2" xfId="104" xr:uid="{00000000-0005-0000-0000-000067000000}"/>
    <cellStyle name="60% - Accent2 2 3" xfId="105" xr:uid="{00000000-0005-0000-0000-000068000000}"/>
    <cellStyle name="60% - Accent2 3" xfId="106" xr:uid="{00000000-0005-0000-0000-000069000000}"/>
    <cellStyle name="60% - Accent2 3 2" xfId="107" xr:uid="{00000000-0005-0000-0000-00006A000000}"/>
    <cellStyle name="60% - Accent2 4" xfId="108" xr:uid="{00000000-0005-0000-0000-00006B000000}"/>
    <cellStyle name="60% - Accent3 2" xfId="109" xr:uid="{00000000-0005-0000-0000-00006C000000}"/>
    <cellStyle name="60% - Accent3 2 2" xfId="110" xr:uid="{00000000-0005-0000-0000-00006D000000}"/>
    <cellStyle name="60% - Accent3 2 3" xfId="111" xr:uid="{00000000-0005-0000-0000-00006E000000}"/>
    <cellStyle name="60% - Accent3 3" xfId="112" xr:uid="{00000000-0005-0000-0000-00006F000000}"/>
    <cellStyle name="60% - Accent3 3 2" xfId="113" xr:uid="{00000000-0005-0000-0000-000070000000}"/>
    <cellStyle name="60% - Accent3 4" xfId="114" xr:uid="{00000000-0005-0000-0000-000071000000}"/>
    <cellStyle name="60% - Accent4 2" xfId="115" xr:uid="{00000000-0005-0000-0000-000072000000}"/>
    <cellStyle name="60% - Accent4 2 2" xfId="116" xr:uid="{00000000-0005-0000-0000-000073000000}"/>
    <cellStyle name="60% - Accent4 2 3" xfId="117" xr:uid="{00000000-0005-0000-0000-000074000000}"/>
    <cellStyle name="60% - Accent4 3" xfId="118" xr:uid="{00000000-0005-0000-0000-000075000000}"/>
    <cellStyle name="60% - Accent4 3 2" xfId="119" xr:uid="{00000000-0005-0000-0000-000076000000}"/>
    <cellStyle name="60% - Accent4 4" xfId="120" xr:uid="{00000000-0005-0000-0000-000077000000}"/>
    <cellStyle name="60% - Accent5 2" xfId="121" xr:uid="{00000000-0005-0000-0000-000078000000}"/>
    <cellStyle name="60% - Accent5 2 2" xfId="122" xr:uid="{00000000-0005-0000-0000-000079000000}"/>
    <cellStyle name="60% - Accent5 2 3" xfId="123" xr:uid="{00000000-0005-0000-0000-00007A000000}"/>
    <cellStyle name="60% - Accent5 3" xfId="124" xr:uid="{00000000-0005-0000-0000-00007B000000}"/>
    <cellStyle name="60% - Accent5 3 2" xfId="125" xr:uid="{00000000-0005-0000-0000-00007C000000}"/>
    <cellStyle name="60% - Accent5 4" xfId="126" xr:uid="{00000000-0005-0000-0000-00007D000000}"/>
    <cellStyle name="60% - Accent6 2" xfId="127" xr:uid="{00000000-0005-0000-0000-00007E000000}"/>
    <cellStyle name="60% - Accent6 2 2" xfId="128" xr:uid="{00000000-0005-0000-0000-00007F000000}"/>
    <cellStyle name="60% - Accent6 2 3" xfId="129" xr:uid="{00000000-0005-0000-0000-000080000000}"/>
    <cellStyle name="60% - Accent6 3" xfId="130" xr:uid="{00000000-0005-0000-0000-000081000000}"/>
    <cellStyle name="60% - Accent6 3 2" xfId="131" xr:uid="{00000000-0005-0000-0000-000082000000}"/>
    <cellStyle name="60% - Accent6 4" xfId="132" xr:uid="{00000000-0005-0000-0000-000083000000}"/>
    <cellStyle name="Accent1 2" xfId="133" xr:uid="{00000000-0005-0000-0000-000084000000}"/>
    <cellStyle name="Accent1 2 2" xfId="134" xr:uid="{00000000-0005-0000-0000-000085000000}"/>
    <cellStyle name="Accent1 2 3" xfId="135" xr:uid="{00000000-0005-0000-0000-000086000000}"/>
    <cellStyle name="Accent1 3" xfId="136" xr:uid="{00000000-0005-0000-0000-000087000000}"/>
    <cellStyle name="Accent1 3 2" xfId="137" xr:uid="{00000000-0005-0000-0000-000088000000}"/>
    <cellStyle name="Accent1 4" xfId="138" xr:uid="{00000000-0005-0000-0000-000089000000}"/>
    <cellStyle name="Accent2 2" xfId="139" xr:uid="{00000000-0005-0000-0000-00008A000000}"/>
    <cellStyle name="Accent2 2 2" xfId="140" xr:uid="{00000000-0005-0000-0000-00008B000000}"/>
    <cellStyle name="Accent2 2 3" xfId="141" xr:uid="{00000000-0005-0000-0000-00008C000000}"/>
    <cellStyle name="Accent2 3" xfId="142" xr:uid="{00000000-0005-0000-0000-00008D000000}"/>
    <cellStyle name="Accent2 3 2" xfId="143" xr:uid="{00000000-0005-0000-0000-00008E000000}"/>
    <cellStyle name="Accent2 4" xfId="144" xr:uid="{00000000-0005-0000-0000-00008F000000}"/>
    <cellStyle name="Accent3 2" xfId="145" xr:uid="{00000000-0005-0000-0000-000090000000}"/>
    <cellStyle name="Accent3 2 2" xfId="146" xr:uid="{00000000-0005-0000-0000-000091000000}"/>
    <cellStyle name="Accent3 2 3" xfId="147" xr:uid="{00000000-0005-0000-0000-000092000000}"/>
    <cellStyle name="Accent3 3" xfId="148" xr:uid="{00000000-0005-0000-0000-000093000000}"/>
    <cellStyle name="Accent3 3 2" xfId="149" xr:uid="{00000000-0005-0000-0000-000094000000}"/>
    <cellStyle name="Accent3 4" xfId="150" xr:uid="{00000000-0005-0000-0000-000095000000}"/>
    <cellStyle name="Accent4 2" xfId="151" xr:uid="{00000000-0005-0000-0000-000096000000}"/>
    <cellStyle name="Accent4 2 2" xfId="152" xr:uid="{00000000-0005-0000-0000-000097000000}"/>
    <cellStyle name="Accent4 2 3" xfId="153" xr:uid="{00000000-0005-0000-0000-000098000000}"/>
    <cellStyle name="Accent4 3" xfId="154" xr:uid="{00000000-0005-0000-0000-000099000000}"/>
    <cellStyle name="Accent4 3 2" xfId="155" xr:uid="{00000000-0005-0000-0000-00009A000000}"/>
    <cellStyle name="Accent4 4" xfId="156" xr:uid="{00000000-0005-0000-0000-00009B000000}"/>
    <cellStyle name="Accent5 2" xfId="157" xr:uid="{00000000-0005-0000-0000-00009C000000}"/>
    <cellStyle name="Accent5 2 2" xfId="158" xr:uid="{00000000-0005-0000-0000-00009D000000}"/>
    <cellStyle name="Accent5 2 3" xfId="159" xr:uid="{00000000-0005-0000-0000-00009E000000}"/>
    <cellStyle name="Accent5 3" xfId="160" xr:uid="{00000000-0005-0000-0000-00009F000000}"/>
    <cellStyle name="Accent5 3 2" xfId="161" xr:uid="{00000000-0005-0000-0000-0000A0000000}"/>
    <cellStyle name="Accent5 4" xfId="162" xr:uid="{00000000-0005-0000-0000-0000A1000000}"/>
    <cellStyle name="Accent6 2" xfId="163" xr:uid="{00000000-0005-0000-0000-0000A2000000}"/>
    <cellStyle name="Accent6 2 2" xfId="164" xr:uid="{00000000-0005-0000-0000-0000A3000000}"/>
    <cellStyle name="Accent6 2 3" xfId="165" xr:uid="{00000000-0005-0000-0000-0000A4000000}"/>
    <cellStyle name="Accent6 3" xfId="166" xr:uid="{00000000-0005-0000-0000-0000A5000000}"/>
    <cellStyle name="Accent6 3 2" xfId="167" xr:uid="{00000000-0005-0000-0000-0000A6000000}"/>
    <cellStyle name="Accent6 4" xfId="168" xr:uid="{00000000-0005-0000-0000-0000A7000000}"/>
    <cellStyle name="Bad 2" xfId="169" xr:uid="{00000000-0005-0000-0000-0000A8000000}"/>
    <cellStyle name="Bad 2 2" xfId="170" xr:uid="{00000000-0005-0000-0000-0000A9000000}"/>
    <cellStyle name="Bad 2 3" xfId="171" xr:uid="{00000000-0005-0000-0000-0000AA000000}"/>
    <cellStyle name="Bad 3" xfId="172" xr:uid="{00000000-0005-0000-0000-0000AB000000}"/>
    <cellStyle name="Bad 3 2" xfId="173" xr:uid="{00000000-0005-0000-0000-0000AC000000}"/>
    <cellStyle name="Bad 4" xfId="174" xr:uid="{00000000-0005-0000-0000-0000AD000000}"/>
    <cellStyle name="Calculation 2" xfId="175" xr:uid="{00000000-0005-0000-0000-0000AE000000}"/>
    <cellStyle name="Calculation 2 2" xfId="176" xr:uid="{00000000-0005-0000-0000-0000AF000000}"/>
    <cellStyle name="Calculation 2 3" xfId="177" xr:uid="{00000000-0005-0000-0000-0000B0000000}"/>
    <cellStyle name="Calculation 3" xfId="178" xr:uid="{00000000-0005-0000-0000-0000B1000000}"/>
    <cellStyle name="Calculation 3 2" xfId="179" xr:uid="{00000000-0005-0000-0000-0000B2000000}"/>
    <cellStyle name="Calculation 4" xfId="180" xr:uid="{00000000-0005-0000-0000-0000B3000000}"/>
    <cellStyle name="Check Cell 2" xfId="181" xr:uid="{00000000-0005-0000-0000-0000B4000000}"/>
    <cellStyle name="Check Cell 2 2" xfId="182" xr:uid="{00000000-0005-0000-0000-0000B5000000}"/>
    <cellStyle name="Check Cell 2 3" xfId="183" xr:uid="{00000000-0005-0000-0000-0000B6000000}"/>
    <cellStyle name="Check Cell 3" xfId="184" xr:uid="{00000000-0005-0000-0000-0000B7000000}"/>
    <cellStyle name="Check Cell 3 2" xfId="185" xr:uid="{00000000-0005-0000-0000-0000B8000000}"/>
    <cellStyle name="Check Cell 4" xfId="186" xr:uid="{00000000-0005-0000-0000-0000B9000000}"/>
    <cellStyle name="Comma 2" xfId="187" xr:uid="{00000000-0005-0000-0000-0000BA000000}"/>
    <cellStyle name="Comma 2 10" xfId="188" xr:uid="{00000000-0005-0000-0000-0000BB000000}"/>
    <cellStyle name="Comma 2 11" xfId="189" xr:uid="{00000000-0005-0000-0000-0000BC000000}"/>
    <cellStyle name="Comma 2 12" xfId="190" xr:uid="{00000000-0005-0000-0000-0000BD000000}"/>
    <cellStyle name="Comma 2 13" xfId="191" xr:uid="{00000000-0005-0000-0000-0000BE000000}"/>
    <cellStyle name="Comma 2 2" xfId="192" xr:uid="{00000000-0005-0000-0000-0000BF000000}"/>
    <cellStyle name="Comma 2 2 2" xfId="193" xr:uid="{00000000-0005-0000-0000-0000C0000000}"/>
    <cellStyle name="Comma 2 3" xfId="194" xr:uid="{00000000-0005-0000-0000-0000C1000000}"/>
    <cellStyle name="Comma 2 4" xfId="195" xr:uid="{00000000-0005-0000-0000-0000C2000000}"/>
    <cellStyle name="Comma 2 5" xfId="196" xr:uid="{00000000-0005-0000-0000-0000C3000000}"/>
    <cellStyle name="Comma 2 6" xfId="197" xr:uid="{00000000-0005-0000-0000-0000C4000000}"/>
    <cellStyle name="Comma 2 7" xfId="198" xr:uid="{00000000-0005-0000-0000-0000C5000000}"/>
    <cellStyle name="Comma 2 8" xfId="199" xr:uid="{00000000-0005-0000-0000-0000C6000000}"/>
    <cellStyle name="Comma 2 9" xfId="200" xr:uid="{00000000-0005-0000-0000-0000C7000000}"/>
    <cellStyle name="Comma 3" xfId="201" xr:uid="{00000000-0005-0000-0000-0000C8000000}"/>
    <cellStyle name="Comma 3 2" xfId="202" xr:uid="{00000000-0005-0000-0000-0000C9000000}"/>
    <cellStyle name="Comma 4" xfId="203" xr:uid="{00000000-0005-0000-0000-0000CA000000}"/>
    <cellStyle name="Comma 4 2" xfId="204" xr:uid="{00000000-0005-0000-0000-0000CB000000}"/>
    <cellStyle name="Comma 5" xfId="205" xr:uid="{00000000-0005-0000-0000-0000CC000000}"/>
    <cellStyle name="Crobex" xfId="206" xr:uid="{00000000-0005-0000-0000-0000CD000000}"/>
    <cellStyle name="CrobexChange" xfId="207" xr:uid="{00000000-0005-0000-0000-0000CE000000}"/>
    <cellStyle name="CrobexValue" xfId="208" xr:uid="{00000000-0005-0000-0000-0000CF000000}"/>
    <cellStyle name="Crobis" xfId="209" xr:uid="{00000000-0005-0000-0000-0000D0000000}"/>
    <cellStyle name="CrobisChange" xfId="210" xr:uid="{00000000-0005-0000-0000-0000D1000000}"/>
    <cellStyle name="CrobisValue" xfId="211" xr:uid="{00000000-0005-0000-0000-0000D2000000}"/>
    <cellStyle name="Currency 2" xfId="212" xr:uid="{00000000-0005-0000-0000-0000D3000000}"/>
    <cellStyle name="Currency 3" xfId="213" xr:uid="{00000000-0005-0000-0000-0000D4000000}"/>
    <cellStyle name="Currency 4" xfId="214" xr:uid="{00000000-0005-0000-0000-0000D5000000}"/>
    <cellStyle name="Euro" xfId="215" xr:uid="{00000000-0005-0000-0000-0000D6000000}"/>
    <cellStyle name="Euro 2" xfId="216" xr:uid="{00000000-0005-0000-0000-0000D7000000}"/>
    <cellStyle name="Explanatory Text 2" xfId="217" xr:uid="{00000000-0005-0000-0000-0000D8000000}"/>
    <cellStyle name="Explanatory Text 2 2" xfId="218" xr:uid="{00000000-0005-0000-0000-0000D9000000}"/>
    <cellStyle name="Explanatory Text 2 3" xfId="219" xr:uid="{00000000-0005-0000-0000-0000DA000000}"/>
    <cellStyle name="Explanatory Text 3" xfId="220" xr:uid="{00000000-0005-0000-0000-0000DB000000}"/>
    <cellStyle name="Explanatory Text 3 2" xfId="221" xr:uid="{00000000-0005-0000-0000-0000DC000000}"/>
    <cellStyle name="Explanatory Text 4" xfId="222" xr:uid="{00000000-0005-0000-0000-0000DD000000}"/>
    <cellStyle name="Good 2" xfId="223" xr:uid="{00000000-0005-0000-0000-0000DE000000}"/>
    <cellStyle name="Good 2 2" xfId="224" xr:uid="{00000000-0005-0000-0000-0000DF000000}"/>
    <cellStyle name="Good 2 3" xfId="225" xr:uid="{00000000-0005-0000-0000-0000E0000000}"/>
    <cellStyle name="Good 3" xfId="226" xr:uid="{00000000-0005-0000-0000-0000E1000000}"/>
    <cellStyle name="Good 3 2" xfId="227" xr:uid="{00000000-0005-0000-0000-0000E2000000}"/>
    <cellStyle name="Good 4" xfId="228" xr:uid="{00000000-0005-0000-0000-0000E3000000}"/>
    <cellStyle name="Heading 1 2" xfId="229" xr:uid="{00000000-0005-0000-0000-0000E4000000}"/>
    <cellStyle name="Heading 1 2 2" xfId="230" xr:uid="{00000000-0005-0000-0000-0000E5000000}"/>
    <cellStyle name="Heading 1 2 3" xfId="231" xr:uid="{00000000-0005-0000-0000-0000E6000000}"/>
    <cellStyle name="Heading 1 3" xfId="232" xr:uid="{00000000-0005-0000-0000-0000E7000000}"/>
    <cellStyle name="Heading 1 3 2" xfId="233" xr:uid="{00000000-0005-0000-0000-0000E8000000}"/>
    <cellStyle name="Heading 1 4" xfId="234" xr:uid="{00000000-0005-0000-0000-0000E9000000}"/>
    <cellStyle name="Heading 2 2" xfId="235" xr:uid="{00000000-0005-0000-0000-0000EA000000}"/>
    <cellStyle name="Heading 2 2 2" xfId="236" xr:uid="{00000000-0005-0000-0000-0000EB000000}"/>
    <cellStyle name="Heading 2 2 3" xfId="237" xr:uid="{00000000-0005-0000-0000-0000EC000000}"/>
    <cellStyle name="Heading 2 3" xfId="238" xr:uid="{00000000-0005-0000-0000-0000ED000000}"/>
    <cellStyle name="Heading 2 3 2" xfId="239" xr:uid="{00000000-0005-0000-0000-0000EE000000}"/>
    <cellStyle name="Heading 2 4" xfId="240" xr:uid="{00000000-0005-0000-0000-0000EF000000}"/>
    <cellStyle name="Heading 3 2" xfId="241" xr:uid="{00000000-0005-0000-0000-0000F0000000}"/>
    <cellStyle name="Heading 3 2 2" xfId="242" xr:uid="{00000000-0005-0000-0000-0000F1000000}"/>
    <cellStyle name="Heading 3 2 3" xfId="243" xr:uid="{00000000-0005-0000-0000-0000F2000000}"/>
    <cellStyle name="Heading 3 3" xfId="244" xr:uid="{00000000-0005-0000-0000-0000F3000000}"/>
    <cellStyle name="Heading 3 3 2" xfId="245" xr:uid="{00000000-0005-0000-0000-0000F4000000}"/>
    <cellStyle name="Heading 3 4" xfId="246" xr:uid="{00000000-0005-0000-0000-0000F5000000}"/>
    <cellStyle name="Heading 4 2" xfId="247" xr:uid="{00000000-0005-0000-0000-0000F6000000}"/>
    <cellStyle name="Heading 4 2 2" xfId="248" xr:uid="{00000000-0005-0000-0000-0000F7000000}"/>
    <cellStyle name="Heading 4 2 3" xfId="249" xr:uid="{00000000-0005-0000-0000-0000F8000000}"/>
    <cellStyle name="Heading 4 3" xfId="250" xr:uid="{00000000-0005-0000-0000-0000F9000000}"/>
    <cellStyle name="Heading 4 3 2" xfId="251" xr:uid="{00000000-0005-0000-0000-0000FA000000}"/>
    <cellStyle name="Heading 4 4" xfId="252" xr:uid="{00000000-0005-0000-0000-0000FB000000}"/>
    <cellStyle name="Hyperlink" xfId="253" builtinId="8"/>
    <cellStyle name="Hyperlink 2" xfId="254" xr:uid="{00000000-0005-0000-0000-0000FD000000}"/>
    <cellStyle name="Hyperlink 2 2" xfId="255" xr:uid="{00000000-0005-0000-0000-0000FE000000}"/>
    <cellStyle name="Hyperlink 2 2 2" xfId="256" xr:uid="{00000000-0005-0000-0000-0000FF000000}"/>
    <cellStyle name="Hyperlink 2 3" xfId="257" xr:uid="{00000000-0005-0000-0000-000000010000}"/>
    <cellStyle name="Hyperlink 3" xfId="258" xr:uid="{00000000-0005-0000-0000-000001010000}"/>
    <cellStyle name="Hyperlink 4" xfId="259" xr:uid="{00000000-0005-0000-0000-000002010000}"/>
    <cellStyle name="Hyperlink 4 2" xfId="260" xr:uid="{00000000-0005-0000-0000-000003010000}"/>
    <cellStyle name="Hyperlink 5" xfId="261" xr:uid="{00000000-0005-0000-0000-000004010000}"/>
    <cellStyle name="Input 2" xfId="262" xr:uid="{00000000-0005-0000-0000-000005010000}"/>
    <cellStyle name="Input 2 2" xfId="263" xr:uid="{00000000-0005-0000-0000-000006010000}"/>
    <cellStyle name="Input 2 3" xfId="264" xr:uid="{00000000-0005-0000-0000-000007010000}"/>
    <cellStyle name="Input 3" xfId="265" xr:uid="{00000000-0005-0000-0000-000008010000}"/>
    <cellStyle name="Input 3 2" xfId="266" xr:uid="{00000000-0005-0000-0000-000009010000}"/>
    <cellStyle name="Input 4" xfId="267" xr:uid="{00000000-0005-0000-0000-00000A010000}"/>
    <cellStyle name="Linked Cell 2" xfId="268" xr:uid="{00000000-0005-0000-0000-00000B010000}"/>
    <cellStyle name="Linked Cell 2 2" xfId="269" xr:uid="{00000000-0005-0000-0000-00000C010000}"/>
    <cellStyle name="Linked Cell 2 3" xfId="270" xr:uid="{00000000-0005-0000-0000-00000D010000}"/>
    <cellStyle name="Linked Cell 3" xfId="271" xr:uid="{00000000-0005-0000-0000-00000E010000}"/>
    <cellStyle name="Linked Cell 3 2" xfId="272" xr:uid="{00000000-0005-0000-0000-00000F010000}"/>
    <cellStyle name="Linked Cell 4" xfId="273" xr:uid="{00000000-0005-0000-0000-000010010000}"/>
    <cellStyle name="Neutral 2" xfId="274" xr:uid="{00000000-0005-0000-0000-000011010000}"/>
    <cellStyle name="Neutral 2 2" xfId="275" xr:uid="{00000000-0005-0000-0000-000012010000}"/>
    <cellStyle name="Neutral 2 3" xfId="276" xr:uid="{00000000-0005-0000-0000-000013010000}"/>
    <cellStyle name="Neutral 3" xfId="277" xr:uid="{00000000-0005-0000-0000-000014010000}"/>
    <cellStyle name="Neutral 3 2" xfId="278" xr:uid="{00000000-0005-0000-0000-000015010000}"/>
    <cellStyle name="Neutral 4" xfId="279" xr:uid="{00000000-0005-0000-0000-000016010000}"/>
    <cellStyle name="Normal" xfId="0" builtinId="0"/>
    <cellStyle name="Normal 10" xfId="280" xr:uid="{00000000-0005-0000-0000-000018010000}"/>
    <cellStyle name="Normal 10 2" xfId="281" xr:uid="{00000000-0005-0000-0000-000019010000}"/>
    <cellStyle name="Normal 10 2 2" xfId="282" xr:uid="{00000000-0005-0000-0000-00001A010000}"/>
    <cellStyle name="Normal 10 3" xfId="283" xr:uid="{00000000-0005-0000-0000-00001B010000}"/>
    <cellStyle name="Normal 10 4" xfId="284" xr:uid="{00000000-0005-0000-0000-00001C010000}"/>
    <cellStyle name="Normal 10 5" xfId="285" xr:uid="{00000000-0005-0000-0000-00001D010000}"/>
    <cellStyle name="Normal 10 5 2" xfId="286" xr:uid="{00000000-0005-0000-0000-00001E010000}"/>
    <cellStyle name="Normal 10 5 2 2" xfId="287" xr:uid="{00000000-0005-0000-0000-00001F010000}"/>
    <cellStyle name="Normal 10 5 3" xfId="288" xr:uid="{00000000-0005-0000-0000-000020010000}"/>
    <cellStyle name="Normal 10 6" xfId="289" xr:uid="{00000000-0005-0000-0000-000021010000}"/>
    <cellStyle name="Normal 10 6 2" xfId="290" xr:uid="{00000000-0005-0000-0000-000022010000}"/>
    <cellStyle name="Normal 10 6 3" xfId="291" xr:uid="{00000000-0005-0000-0000-000023010000}"/>
    <cellStyle name="Normal 10 7" xfId="292" xr:uid="{00000000-0005-0000-0000-000024010000}"/>
    <cellStyle name="Normal 100 2" xfId="293" xr:uid="{00000000-0005-0000-0000-000025010000}"/>
    <cellStyle name="Normal 100 2 2" xfId="294" xr:uid="{00000000-0005-0000-0000-000026010000}"/>
    <cellStyle name="Normal 100 3" xfId="295" xr:uid="{00000000-0005-0000-0000-000027010000}"/>
    <cellStyle name="Normal 100 4" xfId="296" xr:uid="{00000000-0005-0000-0000-000028010000}"/>
    <cellStyle name="Normal 100 4 2" xfId="297" xr:uid="{00000000-0005-0000-0000-000029010000}"/>
    <cellStyle name="Normal 101 2" xfId="298" xr:uid="{00000000-0005-0000-0000-00002A010000}"/>
    <cellStyle name="Normal 101 2 2" xfId="299" xr:uid="{00000000-0005-0000-0000-00002B010000}"/>
    <cellStyle name="Normal 101 3" xfId="300" xr:uid="{00000000-0005-0000-0000-00002C010000}"/>
    <cellStyle name="Normal 102 2" xfId="301" xr:uid="{00000000-0005-0000-0000-00002D010000}"/>
    <cellStyle name="Normal 102 2 2" xfId="302" xr:uid="{00000000-0005-0000-0000-00002E010000}"/>
    <cellStyle name="Normal 102 3" xfId="303" xr:uid="{00000000-0005-0000-0000-00002F010000}"/>
    <cellStyle name="Normal 102 4" xfId="304" xr:uid="{00000000-0005-0000-0000-000030010000}"/>
    <cellStyle name="Normal 102 4 2" xfId="305" xr:uid="{00000000-0005-0000-0000-000031010000}"/>
    <cellStyle name="Normal 102 5" xfId="306" xr:uid="{00000000-0005-0000-0000-000032010000}"/>
    <cellStyle name="Normal 102 5 2" xfId="307" xr:uid="{00000000-0005-0000-0000-000033010000}"/>
    <cellStyle name="Normal 103 2" xfId="308" xr:uid="{00000000-0005-0000-0000-000034010000}"/>
    <cellStyle name="Normal 103 2 2" xfId="309" xr:uid="{00000000-0005-0000-0000-000035010000}"/>
    <cellStyle name="Normal 103 3" xfId="310" xr:uid="{00000000-0005-0000-0000-000036010000}"/>
    <cellStyle name="Normal 104 2" xfId="311" xr:uid="{00000000-0005-0000-0000-000037010000}"/>
    <cellStyle name="Normal 104 2 2" xfId="312" xr:uid="{00000000-0005-0000-0000-000038010000}"/>
    <cellStyle name="Normal 104 3" xfId="313" xr:uid="{00000000-0005-0000-0000-000039010000}"/>
    <cellStyle name="Normal 104 4" xfId="314" xr:uid="{00000000-0005-0000-0000-00003A010000}"/>
    <cellStyle name="Normal 104 4 2" xfId="315" xr:uid="{00000000-0005-0000-0000-00003B010000}"/>
    <cellStyle name="Normal 105 2" xfId="316" xr:uid="{00000000-0005-0000-0000-00003C010000}"/>
    <cellStyle name="Normal 105 2 2" xfId="317" xr:uid="{00000000-0005-0000-0000-00003D010000}"/>
    <cellStyle name="Normal 105 3" xfId="318" xr:uid="{00000000-0005-0000-0000-00003E010000}"/>
    <cellStyle name="Normal 105 4" xfId="319" xr:uid="{00000000-0005-0000-0000-00003F010000}"/>
    <cellStyle name="Normal 106 2" xfId="320" xr:uid="{00000000-0005-0000-0000-000040010000}"/>
    <cellStyle name="Normal 106 2 2" xfId="321" xr:uid="{00000000-0005-0000-0000-000041010000}"/>
    <cellStyle name="Normal 106 3" xfId="322" xr:uid="{00000000-0005-0000-0000-000042010000}"/>
    <cellStyle name="Normal 106 4" xfId="323" xr:uid="{00000000-0005-0000-0000-000043010000}"/>
    <cellStyle name="Normal 106 5" xfId="324" xr:uid="{00000000-0005-0000-0000-000044010000}"/>
    <cellStyle name="Normal 107 2" xfId="325" xr:uid="{00000000-0005-0000-0000-000045010000}"/>
    <cellStyle name="Normal 107 2 2" xfId="326" xr:uid="{00000000-0005-0000-0000-000046010000}"/>
    <cellStyle name="Normal 107 3" xfId="327" xr:uid="{00000000-0005-0000-0000-000047010000}"/>
    <cellStyle name="Normal 108 2" xfId="328" xr:uid="{00000000-0005-0000-0000-000048010000}"/>
    <cellStyle name="Normal 108 2 2" xfId="329" xr:uid="{00000000-0005-0000-0000-000049010000}"/>
    <cellStyle name="Normal 108 3" xfId="330" xr:uid="{00000000-0005-0000-0000-00004A010000}"/>
    <cellStyle name="Normal 109 2" xfId="331" xr:uid="{00000000-0005-0000-0000-00004B010000}"/>
    <cellStyle name="Normal 109 2 2" xfId="332" xr:uid="{00000000-0005-0000-0000-00004C010000}"/>
    <cellStyle name="Normal 109 3" xfId="333" xr:uid="{00000000-0005-0000-0000-00004D010000}"/>
    <cellStyle name="Normal 11" xfId="334" xr:uid="{00000000-0005-0000-0000-00004E010000}"/>
    <cellStyle name="Normal 11 2" xfId="335" xr:uid="{00000000-0005-0000-0000-00004F010000}"/>
    <cellStyle name="Normal 11 2 2" xfId="336" xr:uid="{00000000-0005-0000-0000-000050010000}"/>
    <cellStyle name="Normal 11 3" xfId="337" xr:uid="{00000000-0005-0000-0000-000051010000}"/>
    <cellStyle name="Normal 11 4" xfId="338" xr:uid="{00000000-0005-0000-0000-000052010000}"/>
    <cellStyle name="Normal 11 4 2" xfId="339" xr:uid="{00000000-0005-0000-0000-000053010000}"/>
    <cellStyle name="Normal 11 5" xfId="340" xr:uid="{00000000-0005-0000-0000-000054010000}"/>
    <cellStyle name="Normal 11 6" xfId="341" xr:uid="{00000000-0005-0000-0000-000055010000}"/>
    <cellStyle name="Normal 110 2" xfId="342" xr:uid="{00000000-0005-0000-0000-000056010000}"/>
    <cellStyle name="Normal 110 2 2" xfId="343" xr:uid="{00000000-0005-0000-0000-000057010000}"/>
    <cellStyle name="Normal 110 3" xfId="344" xr:uid="{00000000-0005-0000-0000-000058010000}"/>
    <cellStyle name="Normal 111 2" xfId="345" xr:uid="{00000000-0005-0000-0000-000059010000}"/>
    <cellStyle name="Normal 111 2 2" xfId="346" xr:uid="{00000000-0005-0000-0000-00005A010000}"/>
    <cellStyle name="Normal 111 3" xfId="347" xr:uid="{00000000-0005-0000-0000-00005B010000}"/>
    <cellStyle name="Normal 112 2" xfId="348" xr:uid="{00000000-0005-0000-0000-00005C010000}"/>
    <cellStyle name="Normal 112 2 2" xfId="349" xr:uid="{00000000-0005-0000-0000-00005D010000}"/>
    <cellStyle name="Normal 112 3" xfId="350" xr:uid="{00000000-0005-0000-0000-00005E010000}"/>
    <cellStyle name="Normal 113 2" xfId="351" xr:uid="{00000000-0005-0000-0000-00005F010000}"/>
    <cellStyle name="Normal 113 2 2" xfId="352" xr:uid="{00000000-0005-0000-0000-000060010000}"/>
    <cellStyle name="Normal 113 3" xfId="353" xr:uid="{00000000-0005-0000-0000-000061010000}"/>
    <cellStyle name="Normal 114 2" xfId="354" xr:uid="{00000000-0005-0000-0000-000062010000}"/>
    <cellStyle name="Normal 114 2 2" xfId="355" xr:uid="{00000000-0005-0000-0000-000063010000}"/>
    <cellStyle name="Normal 114 3" xfId="356" xr:uid="{00000000-0005-0000-0000-000064010000}"/>
    <cellStyle name="Normal 115 2" xfId="357" xr:uid="{00000000-0005-0000-0000-000065010000}"/>
    <cellStyle name="Normal 115 2 2" xfId="358" xr:uid="{00000000-0005-0000-0000-000066010000}"/>
    <cellStyle name="Normal 115 3" xfId="359" xr:uid="{00000000-0005-0000-0000-000067010000}"/>
    <cellStyle name="Normal 116 2" xfId="360" xr:uid="{00000000-0005-0000-0000-000068010000}"/>
    <cellStyle name="Normal 116 2 2" xfId="361" xr:uid="{00000000-0005-0000-0000-000069010000}"/>
    <cellStyle name="Normal 116 3" xfId="362" xr:uid="{00000000-0005-0000-0000-00006A010000}"/>
    <cellStyle name="Normal 117 2" xfId="363" xr:uid="{00000000-0005-0000-0000-00006B010000}"/>
    <cellStyle name="Normal 117 2 2" xfId="364" xr:uid="{00000000-0005-0000-0000-00006C010000}"/>
    <cellStyle name="Normal 117 3" xfId="365" xr:uid="{00000000-0005-0000-0000-00006D010000}"/>
    <cellStyle name="Normal 118 2" xfId="366" xr:uid="{00000000-0005-0000-0000-00006E010000}"/>
    <cellStyle name="Normal 118 2 2" xfId="367" xr:uid="{00000000-0005-0000-0000-00006F010000}"/>
    <cellStyle name="Normal 118 3" xfId="368" xr:uid="{00000000-0005-0000-0000-000070010000}"/>
    <cellStyle name="Normal 119 2" xfId="369" xr:uid="{00000000-0005-0000-0000-000071010000}"/>
    <cellStyle name="Normal 119 2 2" xfId="370" xr:uid="{00000000-0005-0000-0000-000072010000}"/>
    <cellStyle name="Normal 119 3" xfId="371" xr:uid="{00000000-0005-0000-0000-000073010000}"/>
    <cellStyle name="Normal 12" xfId="372" xr:uid="{00000000-0005-0000-0000-000074010000}"/>
    <cellStyle name="Normal 12 2" xfId="373" xr:uid="{00000000-0005-0000-0000-000075010000}"/>
    <cellStyle name="Normal 12 2 2" xfId="374" xr:uid="{00000000-0005-0000-0000-000076010000}"/>
    <cellStyle name="Normal 12 3" xfId="375" xr:uid="{00000000-0005-0000-0000-000077010000}"/>
    <cellStyle name="Normal 12 4" xfId="376" xr:uid="{00000000-0005-0000-0000-000078010000}"/>
    <cellStyle name="Normal 12 4 2" xfId="377" xr:uid="{00000000-0005-0000-0000-000079010000}"/>
    <cellStyle name="Normal 12 5" xfId="378" xr:uid="{00000000-0005-0000-0000-00007A010000}"/>
    <cellStyle name="Normal 12 6" xfId="379" xr:uid="{00000000-0005-0000-0000-00007B010000}"/>
    <cellStyle name="Normal 12 7" xfId="380" xr:uid="{00000000-0005-0000-0000-00007C010000}"/>
    <cellStyle name="Normal 120 2" xfId="381" xr:uid="{00000000-0005-0000-0000-00007D010000}"/>
    <cellStyle name="Normal 120 2 2" xfId="382" xr:uid="{00000000-0005-0000-0000-00007E010000}"/>
    <cellStyle name="Normal 120 3" xfId="383" xr:uid="{00000000-0005-0000-0000-00007F010000}"/>
    <cellStyle name="Normal 121 2" xfId="384" xr:uid="{00000000-0005-0000-0000-000080010000}"/>
    <cellStyle name="Normal 121 2 2" xfId="385" xr:uid="{00000000-0005-0000-0000-000081010000}"/>
    <cellStyle name="Normal 121 3" xfId="386" xr:uid="{00000000-0005-0000-0000-000082010000}"/>
    <cellStyle name="Normal 122 2" xfId="387" xr:uid="{00000000-0005-0000-0000-000083010000}"/>
    <cellStyle name="Normal 122 2 2" xfId="388" xr:uid="{00000000-0005-0000-0000-000084010000}"/>
    <cellStyle name="Normal 122 3" xfId="389" xr:uid="{00000000-0005-0000-0000-000085010000}"/>
    <cellStyle name="Normal 123 2" xfId="390" xr:uid="{00000000-0005-0000-0000-000086010000}"/>
    <cellStyle name="Normal 123 2 2" xfId="391" xr:uid="{00000000-0005-0000-0000-000087010000}"/>
    <cellStyle name="Normal 123 3" xfId="392" xr:uid="{00000000-0005-0000-0000-000088010000}"/>
    <cellStyle name="Normal 124 2" xfId="393" xr:uid="{00000000-0005-0000-0000-000089010000}"/>
    <cellStyle name="Normal 124 2 2" xfId="394" xr:uid="{00000000-0005-0000-0000-00008A010000}"/>
    <cellStyle name="Normal 124 3" xfId="395" xr:uid="{00000000-0005-0000-0000-00008B010000}"/>
    <cellStyle name="Normal 125 2" xfId="396" xr:uid="{00000000-0005-0000-0000-00008C010000}"/>
    <cellStyle name="Normal 125 2 2" xfId="397" xr:uid="{00000000-0005-0000-0000-00008D010000}"/>
    <cellStyle name="Normal 125 3" xfId="398" xr:uid="{00000000-0005-0000-0000-00008E010000}"/>
    <cellStyle name="Normal 126 2" xfId="399" xr:uid="{00000000-0005-0000-0000-00008F010000}"/>
    <cellStyle name="Normal 126 2 2" xfId="400" xr:uid="{00000000-0005-0000-0000-000090010000}"/>
    <cellStyle name="Normal 126 3" xfId="401" xr:uid="{00000000-0005-0000-0000-000091010000}"/>
    <cellStyle name="Normal 127 2" xfId="402" xr:uid="{00000000-0005-0000-0000-000092010000}"/>
    <cellStyle name="Normal 127 2 2" xfId="403" xr:uid="{00000000-0005-0000-0000-000093010000}"/>
    <cellStyle name="Normal 127 3" xfId="404" xr:uid="{00000000-0005-0000-0000-000094010000}"/>
    <cellStyle name="Normal 128 2" xfId="405" xr:uid="{00000000-0005-0000-0000-000095010000}"/>
    <cellStyle name="Normal 128 2 2" xfId="406" xr:uid="{00000000-0005-0000-0000-000096010000}"/>
    <cellStyle name="Normal 128 3" xfId="407" xr:uid="{00000000-0005-0000-0000-000097010000}"/>
    <cellStyle name="Normal 129 2" xfId="408" xr:uid="{00000000-0005-0000-0000-000098010000}"/>
    <cellStyle name="Normal 129 2 2" xfId="409" xr:uid="{00000000-0005-0000-0000-000099010000}"/>
    <cellStyle name="Normal 129 3" xfId="410" xr:uid="{00000000-0005-0000-0000-00009A010000}"/>
    <cellStyle name="Normal 13" xfId="411" xr:uid="{00000000-0005-0000-0000-00009B010000}"/>
    <cellStyle name="Normal 13 2" xfId="412" xr:uid="{00000000-0005-0000-0000-00009C010000}"/>
    <cellStyle name="Normal 13 2 2" xfId="413" xr:uid="{00000000-0005-0000-0000-00009D010000}"/>
    <cellStyle name="Normal 13 3" xfId="414" xr:uid="{00000000-0005-0000-0000-00009E010000}"/>
    <cellStyle name="Normal 13 4" xfId="415" xr:uid="{00000000-0005-0000-0000-00009F010000}"/>
    <cellStyle name="Normal 13 4 2" xfId="416" xr:uid="{00000000-0005-0000-0000-0000A0010000}"/>
    <cellStyle name="Normal 13 5" xfId="417" xr:uid="{00000000-0005-0000-0000-0000A1010000}"/>
    <cellStyle name="Normal 13 6" xfId="418" xr:uid="{00000000-0005-0000-0000-0000A2010000}"/>
    <cellStyle name="Normal 130 2" xfId="419" xr:uid="{00000000-0005-0000-0000-0000A3010000}"/>
    <cellStyle name="Normal 130 2 2" xfId="420" xr:uid="{00000000-0005-0000-0000-0000A4010000}"/>
    <cellStyle name="Normal 130 3" xfId="421" xr:uid="{00000000-0005-0000-0000-0000A5010000}"/>
    <cellStyle name="Normal 131 2" xfId="422" xr:uid="{00000000-0005-0000-0000-0000A6010000}"/>
    <cellStyle name="Normal 131 2 2" xfId="423" xr:uid="{00000000-0005-0000-0000-0000A7010000}"/>
    <cellStyle name="Normal 131 3" xfId="424" xr:uid="{00000000-0005-0000-0000-0000A8010000}"/>
    <cellStyle name="Normal 132 2" xfId="425" xr:uid="{00000000-0005-0000-0000-0000A9010000}"/>
    <cellStyle name="Normal 132 2 2" xfId="426" xr:uid="{00000000-0005-0000-0000-0000AA010000}"/>
    <cellStyle name="Normal 132 3" xfId="427" xr:uid="{00000000-0005-0000-0000-0000AB010000}"/>
    <cellStyle name="Normal 133 2" xfId="428" xr:uid="{00000000-0005-0000-0000-0000AC010000}"/>
    <cellStyle name="Normal 133 2 2" xfId="429" xr:uid="{00000000-0005-0000-0000-0000AD010000}"/>
    <cellStyle name="Normal 133 3" xfId="430" xr:uid="{00000000-0005-0000-0000-0000AE010000}"/>
    <cellStyle name="Normal 134 2" xfId="431" xr:uid="{00000000-0005-0000-0000-0000AF010000}"/>
    <cellStyle name="Normal 134 2 2" xfId="432" xr:uid="{00000000-0005-0000-0000-0000B0010000}"/>
    <cellStyle name="Normal 134 3" xfId="433" xr:uid="{00000000-0005-0000-0000-0000B1010000}"/>
    <cellStyle name="Normal 135 2" xfId="434" xr:uid="{00000000-0005-0000-0000-0000B2010000}"/>
    <cellStyle name="Normal 135 2 2" xfId="435" xr:uid="{00000000-0005-0000-0000-0000B3010000}"/>
    <cellStyle name="Normal 135 3" xfId="436" xr:uid="{00000000-0005-0000-0000-0000B4010000}"/>
    <cellStyle name="Normal 136 2" xfId="437" xr:uid="{00000000-0005-0000-0000-0000B5010000}"/>
    <cellStyle name="Normal 136 2 2" xfId="438" xr:uid="{00000000-0005-0000-0000-0000B6010000}"/>
    <cellStyle name="Normal 136 3" xfId="439" xr:uid="{00000000-0005-0000-0000-0000B7010000}"/>
    <cellStyle name="Normal 137 2" xfId="440" xr:uid="{00000000-0005-0000-0000-0000B8010000}"/>
    <cellStyle name="Normal 137 2 2" xfId="441" xr:uid="{00000000-0005-0000-0000-0000B9010000}"/>
    <cellStyle name="Normal 137 3" xfId="442" xr:uid="{00000000-0005-0000-0000-0000BA010000}"/>
    <cellStyle name="Normal 138 2" xfId="443" xr:uid="{00000000-0005-0000-0000-0000BB010000}"/>
    <cellStyle name="Normal 138 2 2" xfId="444" xr:uid="{00000000-0005-0000-0000-0000BC010000}"/>
    <cellStyle name="Normal 138 3" xfId="445" xr:uid="{00000000-0005-0000-0000-0000BD010000}"/>
    <cellStyle name="Normal 139 2" xfId="446" xr:uid="{00000000-0005-0000-0000-0000BE010000}"/>
    <cellStyle name="Normal 139 2 2" xfId="447" xr:uid="{00000000-0005-0000-0000-0000BF010000}"/>
    <cellStyle name="Normal 139 3" xfId="448" xr:uid="{00000000-0005-0000-0000-0000C0010000}"/>
    <cellStyle name="Normal 14" xfId="449" xr:uid="{00000000-0005-0000-0000-0000C1010000}"/>
    <cellStyle name="Normal 14 2" xfId="450" xr:uid="{00000000-0005-0000-0000-0000C2010000}"/>
    <cellStyle name="Normal 14 2 2" xfId="451" xr:uid="{00000000-0005-0000-0000-0000C3010000}"/>
    <cellStyle name="Normal 14 3" xfId="452" xr:uid="{00000000-0005-0000-0000-0000C4010000}"/>
    <cellStyle name="Normal 14 4" xfId="453" xr:uid="{00000000-0005-0000-0000-0000C5010000}"/>
    <cellStyle name="Normal 14 4 2" xfId="454" xr:uid="{00000000-0005-0000-0000-0000C6010000}"/>
    <cellStyle name="Normal 14 5" xfId="455" xr:uid="{00000000-0005-0000-0000-0000C7010000}"/>
    <cellStyle name="Normal 14 6" xfId="456" xr:uid="{00000000-0005-0000-0000-0000C8010000}"/>
    <cellStyle name="Normal 140 2" xfId="457" xr:uid="{00000000-0005-0000-0000-0000C9010000}"/>
    <cellStyle name="Normal 140 2 2" xfId="458" xr:uid="{00000000-0005-0000-0000-0000CA010000}"/>
    <cellStyle name="Normal 140 3" xfId="459" xr:uid="{00000000-0005-0000-0000-0000CB010000}"/>
    <cellStyle name="Normal 141 2" xfId="460" xr:uid="{00000000-0005-0000-0000-0000CC010000}"/>
    <cellStyle name="Normal 141 2 2" xfId="461" xr:uid="{00000000-0005-0000-0000-0000CD010000}"/>
    <cellStyle name="Normal 141 3" xfId="462" xr:uid="{00000000-0005-0000-0000-0000CE010000}"/>
    <cellStyle name="Normal 142 2" xfId="463" xr:uid="{00000000-0005-0000-0000-0000CF010000}"/>
    <cellStyle name="Normal 142 2 2" xfId="464" xr:uid="{00000000-0005-0000-0000-0000D0010000}"/>
    <cellStyle name="Normal 142 3" xfId="465" xr:uid="{00000000-0005-0000-0000-0000D1010000}"/>
    <cellStyle name="Normal 143 2" xfId="466" xr:uid="{00000000-0005-0000-0000-0000D2010000}"/>
    <cellStyle name="Normal 143 2 2" xfId="467" xr:uid="{00000000-0005-0000-0000-0000D3010000}"/>
    <cellStyle name="Normal 143 3" xfId="468" xr:uid="{00000000-0005-0000-0000-0000D4010000}"/>
    <cellStyle name="Normal 144 2" xfId="469" xr:uid="{00000000-0005-0000-0000-0000D5010000}"/>
    <cellStyle name="Normal 144 2 2" xfId="470" xr:uid="{00000000-0005-0000-0000-0000D6010000}"/>
    <cellStyle name="Normal 144 3" xfId="471" xr:uid="{00000000-0005-0000-0000-0000D7010000}"/>
    <cellStyle name="Normal 145 2" xfId="472" xr:uid="{00000000-0005-0000-0000-0000D8010000}"/>
    <cellStyle name="Normal 145 2 2" xfId="473" xr:uid="{00000000-0005-0000-0000-0000D9010000}"/>
    <cellStyle name="Normal 145 3" xfId="474" xr:uid="{00000000-0005-0000-0000-0000DA010000}"/>
    <cellStyle name="Normal 146 2" xfId="475" xr:uid="{00000000-0005-0000-0000-0000DB010000}"/>
    <cellStyle name="Normal 146 2 2" xfId="476" xr:uid="{00000000-0005-0000-0000-0000DC010000}"/>
    <cellStyle name="Normal 146 3" xfId="477" xr:uid="{00000000-0005-0000-0000-0000DD010000}"/>
    <cellStyle name="Normal 147 2" xfId="478" xr:uid="{00000000-0005-0000-0000-0000DE010000}"/>
    <cellStyle name="Normal 147 2 2" xfId="479" xr:uid="{00000000-0005-0000-0000-0000DF010000}"/>
    <cellStyle name="Normal 147 3" xfId="480" xr:uid="{00000000-0005-0000-0000-0000E0010000}"/>
    <cellStyle name="Normal 148 2" xfId="481" xr:uid="{00000000-0005-0000-0000-0000E1010000}"/>
    <cellStyle name="Normal 148 2 2" xfId="482" xr:uid="{00000000-0005-0000-0000-0000E2010000}"/>
    <cellStyle name="Normal 148 3" xfId="483" xr:uid="{00000000-0005-0000-0000-0000E3010000}"/>
    <cellStyle name="Normal 149 2" xfId="484" xr:uid="{00000000-0005-0000-0000-0000E4010000}"/>
    <cellStyle name="Normal 149 2 2" xfId="485" xr:uid="{00000000-0005-0000-0000-0000E5010000}"/>
    <cellStyle name="Normal 149 3" xfId="486" xr:uid="{00000000-0005-0000-0000-0000E6010000}"/>
    <cellStyle name="Normal 15" xfId="487" xr:uid="{00000000-0005-0000-0000-0000E7010000}"/>
    <cellStyle name="Normal 15 2" xfId="488" xr:uid="{00000000-0005-0000-0000-0000E8010000}"/>
    <cellStyle name="Normal 15 2 2" xfId="489" xr:uid="{00000000-0005-0000-0000-0000E9010000}"/>
    <cellStyle name="Normal 15 3" xfId="490" xr:uid="{00000000-0005-0000-0000-0000EA010000}"/>
    <cellStyle name="Normal 15 4" xfId="491" xr:uid="{00000000-0005-0000-0000-0000EB010000}"/>
    <cellStyle name="Normal 15 4 2" xfId="492" xr:uid="{00000000-0005-0000-0000-0000EC010000}"/>
    <cellStyle name="Normal 15 5" xfId="493" xr:uid="{00000000-0005-0000-0000-0000ED010000}"/>
    <cellStyle name="Normal 15 6" xfId="494" xr:uid="{00000000-0005-0000-0000-0000EE010000}"/>
    <cellStyle name="Normal 150 2" xfId="495" xr:uid="{00000000-0005-0000-0000-0000EF010000}"/>
    <cellStyle name="Normal 150 2 2" xfId="496" xr:uid="{00000000-0005-0000-0000-0000F0010000}"/>
    <cellStyle name="Normal 150 3" xfId="497" xr:uid="{00000000-0005-0000-0000-0000F1010000}"/>
    <cellStyle name="Normal 151 2" xfId="498" xr:uid="{00000000-0005-0000-0000-0000F2010000}"/>
    <cellStyle name="Normal 151 2 2" xfId="499" xr:uid="{00000000-0005-0000-0000-0000F3010000}"/>
    <cellStyle name="Normal 151 3" xfId="500" xr:uid="{00000000-0005-0000-0000-0000F4010000}"/>
    <cellStyle name="Normal 152 2" xfId="501" xr:uid="{00000000-0005-0000-0000-0000F5010000}"/>
    <cellStyle name="Normal 152 2 2" xfId="502" xr:uid="{00000000-0005-0000-0000-0000F6010000}"/>
    <cellStyle name="Normal 152 3" xfId="503" xr:uid="{00000000-0005-0000-0000-0000F7010000}"/>
    <cellStyle name="Normal 153 2" xfId="504" xr:uid="{00000000-0005-0000-0000-0000F8010000}"/>
    <cellStyle name="Normal 153 2 2" xfId="505" xr:uid="{00000000-0005-0000-0000-0000F9010000}"/>
    <cellStyle name="Normal 153 3" xfId="506" xr:uid="{00000000-0005-0000-0000-0000FA010000}"/>
    <cellStyle name="Normal 154 2" xfId="507" xr:uid="{00000000-0005-0000-0000-0000FB010000}"/>
    <cellStyle name="Normal 154 2 2" xfId="508" xr:uid="{00000000-0005-0000-0000-0000FC010000}"/>
    <cellStyle name="Normal 154 3" xfId="509" xr:uid="{00000000-0005-0000-0000-0000FD010000}"/>
    <cellStyle name="Normal 155 2" xfId="510" xr:uid="{00000000-0005-0000-0000-0000FE010000}"/>
    <cellStyle name="Normal 155 2 2" xfId="511" xr:uid="{00000000-0005-0000-0000-0000FF010000}"/>
    <cellStyle name="Normal 155 3" xfId="512" xr:uid="{00000000-0005-0000-0000-000000020000}"/>
    <cellStyle name="Normal 156 2" xfId="513" xr:uid="{00000000-0005-0000-0000-000001020000}"/>
    <cellStyle name="Normal 156 2 2" xfId="514" xr:uid="{00000000-0005-0000-0000-000002020000}"/>
    <cellStyle name="Normal 156 3" xfId="515" xr:uid="{00000000-0005-0000-0000-000003020000}"/>
    <cellStyle name="Normal 157 2" xfId="516" xr:uid="{00000000-0005-0000-0000-000004020000}"/>
    <cellStyle name="Normal 157 2 2" xfId="517" xr:uid="{00000000-0005-0000-0000-000005020000}"/>
    <cellStyle name="Normal 157 3" xfId="518" xr:uid="{00000000-0005-0000-0000-000006020000}"/>
    <cellStyle name="Normal 158 2" xfId="519" xr:uid="{00000000-0005-0000-0000-000007020000}"/>
    <cellStyle name="Normal 158 2 2" xfId="520" xr:uid="{00000000-0005-0000-0000-000008020000}"/>
    <cellStyle name="Normal 158 3" xfId="521" xr:uid="{00000000-0005-0000-0000-000009020000}"/>
    <cellStyle name="Normal 159 2" xfId="522" xr:uid="{00000000-0005-0000-0000-00000A020000}"/>
    <cellStyle name="Normal 159 2 2" xfId="523" xr:uid="{00000000-0005-0000-0000-00000B020000}"/>
    <cellStyle name="Normal 159 3" xfId="524" xr:uid="{00000000-0005-0000-0000-00000C020000}"/>
    <cellStyle name="Normal 16" xfId="525" xr:uid="{00000000-0005-0000-0000-00000D020000}"/>
    <cellStyle name="Normal 16 2" xfId="526" xr:uid="{00000000-0005-0000-0000-00000E020000}"/>
    <cellStyle name="Normal 16 2 2" xfId="527" xr:uid="{00000000-0005-0000-0000-00000F020000}"/>
    <cellStyle name="Normal 16 3" xfId="528" xr:uid="{00000000-0005-0000-0000-000010020000}"/>
    <cellStyle name="Normal 16 4" xfId="529" xr:uid="{00000000-0005-0000-0000-000011020000}"/>
    <cellStyle name="Normal 16 4 2" xfId="530" xr:uid="{00000000-0005-0000-0000-000012020000}"/>
    <cellStyle name="Normal 16 5" xfId="531" xr:uid="{00000000-0005-0000-0000-000013020000}"/>
    <cellStyle name="Normal 16 6" xfId="532" xr:uid="{00000000-0005-0000-0000-000014020000}"/>
    <cellStyle name="Normal 160 2" xfId="533" xr:uid="{00000000-0005-0000-0000-000015020000}"/>
    <cellStyle name="Normal 160 2 2" xfId="534" xr:uid="{00000000-0005-0000-0000-000016020000}"/>
    <cellStyle name="Normal 160 3" xfId="535" xr:uid="{00000000-0005-0000-0000-000017020000}"/>
    <cellStyle name="Normal 161 2" xfId="536" xr:uid="{00000000-0005-0000-0000-000018020000}"/>
    <cellStyle name="Normal 161 2 2" xfId="537" xr:uid="{00000000-0005-0000-0000-000019020000}"/>
    <cellStyle name="Normal 161 3" xfId="538" xr:uid="{00000000-0005-0000-0000-00001A020000}"/>
    <cellStyle name="Normal 162 2" xfId="539" xr:uid="{00000000-0005-0000-0000-00001B020000}"/>
    <cellStyle name="Normal 162 2 2" xfId="540" xr:uid="{00000000-0005-0000-0000-00001C020000}"/>
    <cellStyle name="Normal 162 3" xfId="541" xr:uid="{00000000-0005-0000-0000-00001D020000}"/>
    <cellStyle name="Normal 163 2" xfId="542" xr:uid="{00000000-0005-0000-0000-00001E020000}"/>
    <cellStyle name="Normal 163 2 2" xfId="543" xr:uid="{00000000-0005-0000-0000-00001F020000}"/>
    <cellStyle name="Normal 163 3" xfId="544" xr:uid="{00000000-0005-0000-0000-000020020000}"/>
    <cellStyle name="Normal 164 2" xfId="545" xr:uid="{00000000-0005-0000-0000-000021020000}"/>
    <cellStyle name="Normal 164 2 2" xfId="546" xr:uid="{00000000-0005-0000-0000-000022020000}"/>
    <cellStyle name="Normal 164 3" xfId="547" xr:uid="{00000000-0005-0000-0000-000023020000}"/>
    <cellStyle name="Normal 165 2" xfId="548" xr:uid="{00000000-0005-0000-0000-000024020000}"/>
    <cellStyle name="Normal 165 2 2" xfId="549" xr:uid="{00000000-0005-0000-0000-000025020000}"/>
    <cellStyle name="Normal 165 3" xfId="550" xr:uid="{00000000-0005-0000-0000-000026020000}"/>
    <cellStyle name="Normal 166 2" xfId="551" xr:uid="{00000000-0005-0000-0000-000027020000}"/>
    <cellStyle name="Normal 166 2 2" xfId="552" xr:uid="{00000000-0005-0000-0000-000028020000}"/>
    <cellStyle name="Normal 166 3" xfId="553" xr:uid="{00000000-0005-0000-0000-000029020000}"/>
    <cellStyle name="Normal 167 2" xfId="554" xr:uid="{00000000-0005-0000-0000-00002A020000}"/>
    <cellStyle name="Normal 167 2 2" xfId="555" xr:uid="{00000000-0005-0000-0000-00002B020000}"/>
    <cellStyle name="Normal 167 3" xfId="556" xr:uid="{00000000-0005-0000-0000-00002C020000}"/>
    <cellStyle name="Normal 168 2" xfId="557" xr:uid="{00000000-0005-0000-0000-00002D020000}"/>
    <cellStyle name="Normal 168 2 2" xfId="558" xr:uid="{00000000-0005-0000-0000-00002E020000}"/>
    <cellStyle name="Normal 168 3" xfId="559" xr:uid="{00000000-0005-0000-0000-00002F020000}"/>
    <cellStyle name="Normal 169 2" xfId="560" xr:uid="{00000000-0005-0000-0000-000030020000}"/>
    <cellStyle name="Normal 169 2 2" xfId="561" xr:uid="{00000000-0005-0000-0000-000031020000}"/>
    <cellStyle name="Normal 169 3" xfId="562" xr:uid="{00000000-0005-0000-0000-000032020000}"/>
    <cellStyle name="Normal 17" xfId="563" xr:uid="{00000000-0005-0000-0000-000033020000}"/>
    <cellStyle name="Normal 17 2" xfId="564" xr:uid="{00000000-0005-0000-0000-000034020000}"/>
    <cellStyle name="Normal 17 2 2" xfId="565" xr:uid="{00000000-0005-0000-0000-000035020000}"/>
    <cellStyle name="Normal 17 3" xfId="566" xr:uid="{00000000-0005-0000-0000-000036020000}"/>
    <cellStyle name="Normal 17 4" xfId="567" xr:uid="{00000000-0005-0000-0000-000037020000}"/>
    <cellStyle name="Normal 17 4 2" xfId="568" xr:uid="{00000000-0005-0000-0000-000038020000}"/>
    <cellStyle name="Normal 17 5" xfId="569" xr:uid="{00000000-0005-0000-0000-000039020000}"/>
    <cellStyle name="Normal 17 6" xfId="570" xr:uid="{00000000-0005-0000-0000-00003A020000}"/>
    <cellStyle name="Normal 170 2" xfId="571" xr:uid="{00000000-0005-0000-0000-00003B020000}"/>
    <cellStyle name="Normal 170 2 2" xfId="572" xr:uid="{00000000-0005-0000-0000-00003C020000}"/>
    <cellStyle name="Normal 170 3" xfId="573" xr:uid="{00000000-0005-0000-0000-00003D020000}"/>
    <cellStyle name="Normal 171 2" xfId="574" xr:uid="{00000000-0005-0000-0000-00003E020000}"/>
    <cellStyle name="Normal 171 2 2" xfId="575" xr:uid="{00000000-0005-0000-0000-00003F020000}"/>
    <cellStyle name="Normal 171 3" xfId="576" xr:uid="{00000000-0005-0000-0000-000040020000}"/>
    <cellStyle name="Normal 172 2" xfId="577" xr:uid="{00000000-0005-0000-0000-000041020000}"/>
    <cellStyle name="Normal 172 2 2" xfId="578" xr:uid="{00000000-0005-0000-0000-000042020000}"/>
    <cellStyle name="Normal 172 3" xfId="579" xr:uid="{00000000-0005-0000-0000-000043020000}"/>
    <cellStyle name="Normal 173 2" xfId="580" xr:uid="{00000000-0005-0000-0000-000044020000}"/>
    <cellStyle name="Normal 173 2 2" xfId="581" xr:uid="{00000000-0005-0000-0000-000045020000}"/>
    <cellStyle name="Normal 173 3" xfId="582" xr:uid="{00000000-0005-0000-0000-000046020000}"/>
    <cellStyle name="Normal 174 2" xfId="583" xr:uid="{00000000-0005-0000-0000-000047020000}"/>
    <cellStyle name="Normal 174 2 2" xfId="584" xr:uid="{00000000-0005-0000-0000-000048020000}"/>
    <cellStyle name="Normal 174 3" xfId="585" xr:uid="{00000000-0005-0000-0000-000049020000}"/>
    <cellStyle name="Normal 175 2" xfId="586" xr:uid="{00000000-0005-0000-0000-00004A020000}"/>
    <cellStyle name="Normal 175 2 2" xfId="587" xr:uid="{00000000-0005-0000-0000-00004B020000}"/>
    <cellStyle name="Normal 175 3" xfId="588" xr:uid="{00000000-0005-0000-0000-00004C020000}"/>
    <cellStyle name="Normal 176 2" xfId="589" xr:uid="{00000000-0005-0000-0000-00004D020000}"/>
    <cellStyle name="Normal 176 2 2" xfId="590" xr:uid="{00000000-0005-0000-0000-00004E020000}"/>
    <cellStyle name="Normal 176 3" xfId="591" xr:uid="{00000000-0005-0000-0000-00004F020000}"/>
    <cellStyle name="Normal 177 2" xfId="592" xr:uid="{00000000-0005-0000-0000-000050020000}"/>
    <cellStyle name="Normal 177 2 2" xfId="593" xr:uid="{00000000-0005-0000-0000-000051020000}"/>
    <cellStyle name="Normal 177 3" xfId="594" xr:uid="{00000000-0005-0000-0000-000052020000}"/>
    <cellStyle name="Normal 178 2" xfId="595" xr:uid="{00000000-0005-0000-0000-000053020000}"/>
    <cellStyle name="Normal 178 2 2" xfId="596" xr:uid="{00000000-0005-0000-0000-000054020000}"/>
    <cellStyle name="Normal 178 3" xfId="597" xr:uid="{00000000-0005-0000-0000-000055020000}"/>
    <cellStyle name="Normal 179 2" xfId="598" xr:uid="{00000000-0005-0000-0000-000056020000}"/>
    <cellStyle name="Normal 179 2 2" xfId="599" xr:uid="{00000000-0005-0000-0000-000057020000}"/>
    <cellStyle name="Normal 179 3" xfId="600" xr:uid="{00000000-0005-0000-0000-000058020000}"/>
    <cellStyle name="Normal 18" xfId="601" xr:uid="{00000000-0005-0000-0000-000059020000}"/>
    <cellStyle name="Normal 18 2" xfId="602" xr:uid="{00000000-0005-0000-0000-00005A020000}"/>
    <cellStyle name="Normal 18 2 2" xfId="603" xr:uid="{00000000-0005-0000-0000-00005B020000}"/>
    <cellStyle name="Normal 18 3" xfId="604" xr:uid="{00000000-0005-0000-0000-00005C020000}"/>
    <cellStyle name="Normal 18 4" xfId="605" xr:uid="{00000000-0005-0000-0000-00005D020000}"/>
    <cellStyle name="Normal 18 4 2" xfId="606" xr:uid="{00000000-0005-0000-0000-00005E020000}"/>
    <cellStyle name="Normal 18 5" xfId="607" xr:uid="{00000000-0005-0000-0000-00005F020000}"/>
    <cellStyle name="Normal 18 6" xfId="608" xr:uid="{00000000-0005-0000-0000-000060020000}"/>
    <cellStyle name="Normal 180 2" xfId="609" xr:uid="{00000000-0005-0000-0000-000061020000}"/>
    <cellStyle name="Normal 180 2 2" xfId="610" xr:uid="{00000000-0005-0000-0000-000062020000}"/>
    <cellStyle name="Normal 180 3" xfId="611" xr:uid="{00000000-0005-0000-0000-000063020000}"/>
    <cellStyle name="Normal 181 2" xfId="612" xr:uid="{00000000-0005-0000-0000-000064020000}"/>
    <cellStyle name="Normal 181 2 2" xfId="613" xr:uid="{00000000-0005-0000-0000-000065020000}"/>
    <cellStyle name="Normal 181 3" xfId="614" xr:uid="{00000000-0005-0000-0000-000066020000}"/>
    <cellStyle name="Normal 182 2" xfId="615" xr:uid="{00000000-0005-0000-0000-000067020000}"/>
    <cellStyle name="Normal 182 2 2" xfId="616" xr:uid="{00000000-0005-0000-0000-000068020000}"/>
    <cellStyle name="Normal 182 3" xfId="617" xr:uid="{00000000-0005-0000-0000-000069020000}"/>
    <cellStyle name="Normal 183 2" xfId="618" xr:uid="{00000000-0005-0000-0000-00006A020000}"/>
    <cellStyle name="Normal 183 2 2" xfId="619" xr:uid="{00000000-0005-0000-0000-00006B020000}"/>
    <cellStyle name="Normal 183 3" xfId="620" xr:uid="{00000000-0005-0000-0000-00006C020000}"/>
    <cellStyle name="Normal 184 2" xfId="621" xr:uid="{00000000-0005-0000-0000-00006D020000}"/>
    <cellStyle name="Normal 184 2 2" xfId="622" xr:uid="{00000000-0005-0000-0000-00006E020000}"/>
    <cellStyle name="Normal 184 3" xfId="623" xr:uid="{00000000-0005-0000-0000-00006F020000}"/>
    <cellStyle name="Normal 185 2" xfId="624" xr:uid="{00000000-0005-0000-0000-000070020000}"/>
    <cellStyle name="Normal 185 2 2" xfId="625" xr:uid="{00000000-0005-0000-0000-000071020000}"/>
    <cellStyle name="Normal 185 3" xfId="626" xr:uid="{00000000-0005-0000-0000-000072020000}"/>
    <cellStyle name="Normal 186 2" xfId="627" xr:uid="{00000000-0005-0000-0000-000073020000}"/>
    <cellStyle name="Normal 186 2 2" xfId="628" xr:uid="{00000000-0005-0000-0000-000074020000}"/>
    <cellStyle name="Normal 186 3" xfId="629" xr:uid="{00000000-0005-0000-0000-000075020000}"/>
    <cellStyle name="Normal 187 2" xfId="630" xr:uid="{00000000-0005-0000-0000-000076020000}"/>
    <cellStyle name="Normal 187 2 2" xfId="631" xr:uid="{00000000-0005-0000-0000-000077020000}"/>
    <cellStyle name="Normal 187 3" xfId="632" xr:uid="{00000000-0005-0000-0000-000078020000}"/>
    <cellStyle name="Normal 188 2" xfId="633" xr:uid="{00000000-0005-0000-0000-000079020000}"/>
    <cellStyle name="Normal 188 2 2" xfId="634" xr:uid="{00000000-0005-0000-0000-00007A020000}"/>
    <cellStyle name="Normal 188 3" xfId="635" xr:uid="{00000000-0005-0000-0000-00007B020000}"/>
    <cellStyle name="Normal 189 2" xfId="636" xr:uid="{00000000-0005-0000-0000-00007C020000}"/>
    <cellStyle name="Normal 189 2 2" xfId="637" xr:uid="{00000000-0005-0000-0000-00007D020000}"/>
    <cellStyle name="Normal 189 3" xfId="638" xr:uid="{00000000-0005-0000-0000-00007E020000}"/>
    <cellStyle name="Normal 19" xfId="639" xr:uid="{00000000-0005-0000-0000-00007F020000}"/>
    <cellStyle name="Normal 19 2" xfId="640" xr:uid="{00000000-0005-0000-0000-000080020000}"/>
    <cellStyle name="Normal 19 2 2" xfId="641" xr:uid="{00000000-0005-0000-0000-000081020000}"/>
    <cellStyle name="Normal 19 3" xfId="642" xr:uid="{00000000-0005-0000-0000-000082020000}"/>
    <cellStyle name="Normal 19 4" xfId="643" xr:uid="{00000000-0005-0000-0000-000083020000}"/>
    <cellStyle name="Normal 19 4 2" xfId="644" xr:uid="{00000000-0005-0000-0000-000084020000}"/>
    <cellStyle name="Normal 19 5" xfId="645" xr:uid="{00000000-0005-0000-0000-000085020000}"/>
    <cellStyle name="Normal 19 6" xfId="646" xr:uid="{00000000-0005-0000-0000-000086020000}"/>
    <cellStyle name="Normal 190 2" xfId="647" xr:uid="{00000000-0005-0000-0000-000087020000}"/>
    <cellStyle name="Normal 190 2 2" xfId="648" xr:uid="{00000000-0005-0000-0000-000088020000}"/>
    <cellStyle name="Normal 190 3" xfId="649" xr:uid="{00000000-0005-0000-0000-000089020000}"/>
    <cellStyle name="Normal 191 2" xfId="650" xr:uid="{00000000-0005-0000-0000-00008A020000}"/>
    <cellStyle name="Normal 191 2 2" xfId="651" xr:uid="{00000000-0005-0000-0000-00008B020000}"/>
    <cellStyle name="Normal 191 3" xfId="652" xr:uid="{00000000-0005-0000-0000-00008C020000}"/>
    <cellStyle name="Normal 192 2" xfId="653" xr:uid="{00000000-0005-0000-0000-00008D020000}"/>
    <cellStyle name="Normal 192 2 2" xfId="654" xr:uid="{00000000-0005-0000-0000-00008E020000}"/>
    <cellStyle name="Normal 192 3" xfId="655" xr:uid="{00000000-0005-0000-0000-00008F020000}"/>
    <cellStyle name="Normal 193 2" xfId="656" xr:uid="{00000000-0005-0000-0000-000090020000}"/>
    <cellStyle name="Normal 193 2 2" xfId="657" xr:uid="{00000000-0005-0000-0000-000091020000}"/>
    <cellStyle name="Normal 193 3" xfId="658" xr:uid="{00000000-0005-0000-0000-000092020000}"/>
    <cellStyle name="Normal 194 2" xfId="659" xr:uid="{00000000-0005-0000-0000-000093020000}"/>
    <cellStyle name="Normal 194 2 2" xfId="660" xr:uid="{00000000-0005-0000-0000-000094020000}"/>
    <cellStyle name="Normal 194 3" xfId="661" xr:uid="{00000000-0005-0000-0000-000095020000}"/>
    <cellStyle name="Normal 195 2" xfId="662" xr:uid="{00000000-0005-0000-0000-000096020000}"/>
    <cellStyle name="Normal 195 2 2" xfId="663" xr:uid="{00000000-0005-0000-0000-000097020000}"/>
    <cellStyle name="Normal 195 3" xfId="664" xr:uid="{00000000-0005-0000-0000-000098020000}"/>
    <cellStyle name="Normal 196 2" xfId="665" xr:uid="{00000000-0005-0000-0000-000099020000}"/>
    <cellStyle name="Normal 196 2 2" xfId="666" xr:uid="{00000000-0005-0000-0000-00009A020000}"/>
    <cellStyle name="Normal 196 3" xfId="667" xr:uid="{00000000-0005-0000-0000-00009B020000}"/>
    <cellStyle name="Normal 197 2" xfId="668" xr:uid="{00000000-0005-0000-0000-00009C020000}"/>
    <cellStyle name="Normal 197 2 2" xfId="669" xr:uid="{00000000-0005-0000-0000-00009D020000}"/>
    <cellStyle name="Normal 197 3" xfId="670" xr:uid="{00000000-0005-0000-0000-00009E020000}"/>
    <cellStyle name="Normal 198 2" xfId="671" xr:uid="{00000000-0005-0000-0000-00009F020000}"/>
    <cellStyle name="Normal 198 2 2" xfId="672" xr:uid="{00000000-0005-0000-0000-0000A0020000}"/>
    <cellStyle name="Normal 198 3" xfId="673" xr:uid="{00000000-0005-0000-0000-0000A1020000}"/>
    <cellStyle name="Normal 199 2" xfId="674" xr:uid="{00000000-0005-0000-0000-0000A2020000}"/>
    <cellStyle name="Normal 199 2 2" xfId="675" xr:uid="{00000000-0005-0000-0000-0000A3020000}"/>
    <cellStyle name="Normal 199 3" xfId="676" xr:uid="{00000000-0005-0000-0000-0000A4020000}"/>
    <cellStyle name="Normal 2" xfId="677" xr:uid="{00000000-0005-0000-0000-0000A5020000}"/>
    <cellStyle name="Normal 2 10" xfId="678" xr:uid="{00000000-0005-0000-0000-0000A6020000}"/>
    <cellStyle name="Normal 2 11" xfId="679" xr:uid="{00000000-0005-0000-0000-0000A7020000}"/>
    <cellStyle name="Normal 2 12" xfId="680" xr:uid="{00000000-0005-0000-0000-0000A8020000}"/>
    <cellStyle name="Normal 2 13" xfId="681" xr:uid="{00000000-0005-0000-0000-0000A9020000}"/>
    <cellStyle name="Normal 2 2" xfId="682" xr:uid="{00000000-0005-0000-0000-0000AA020000}"/>
    <cellStyle name="Normal 2 2 2" xfId="683" xr:uid="{00000000-0005-0000-0000-0000AB020000}"/>
    <cellStyle name="Normal 2 3" xfId="684" xr:uid="{00000000-0005-0000-0000-0000AC020000}"/>
    <cellStyle name="Normal 2 3 2" xfId="685" xr:uid="{00000000-0005-0000-0000-0000AD020000}"/>
    <cellStyle name="Normal 2 4" xfId="686" xr:uid="{00000000-0005-0000-0000-0000AE020000}"/>
    <cellStyle name="Normal 2 4 2" xfId="687" xr:uid="{00000000-0005-0000-0000-0000AF020000}"/>
    <cellStyle name="Normal 2 5" xfId="688" xr:uid="{00000000-0005-0000-0000-0000B0020000}"/>
    <cellStyle name="Normal 2 5 2" xfId="689" xr:uid="{00000000-0005-0000-0000-0000B1020000}"/>
    <cellStyle name="Normal 2 5 3" xfId="690" xr:uid="{00000000-0005-0000-0000-0000B2020000}"/>
    <cellStyle name="Normal 2 5 4" xfId="691" xr:uid="{00000000-0005-0000-0000-0000B3020000}"/>
    <cellStyle name="Normal 2 6" xfId="692" xr:uid="{00000000-0005-0000-0000-0000B4020000}"/>
    <cellStyle name="Normal 2 7" xfId="693" xr:uid="{00000000-0005-0000-0000-0000B5020000}"/>
    <cellStyle name="Normal 2 8" xfId="694" xr:uid="{00000000-0005-0000-0000-0000B6020000}"/>
    <cellStyle name="Normal 2 9" xfId="695" xr:uid="{00000000-0005-0000-0000-0000B7020000}"/>
    <cellStyle name="Normal 20 2" xfId="696" xr:uid="{00000000-0005-0000-0000-0000B8020000}"/>
    <cellStyle name="Normal 20 2 2" xfId="697" xr:uid="{00000000-0005-0000-0000-0000B9020000}"/>
    <cellStyle name="Normal 20 3" xfId="698" xr:uid="{00000000-0005-0000-0000-0000BA020000}"/>
    <cellStyle name="Normal 20 4" xfId="699" xr:uid="{00000000-0005-0000-0000-0000BB020000}"/>
    <cellStyle name="Normal 20 4 2" xfId="700" xr:uid="{00000000-0005-0000-0000-0000BC020000}"/>
    <cellStyle name="Normal 20 5" xfId="701" xr:uid="{00000000-0005-0000-0000-0000BD020000}"/>
    <cellStyle name="Normal 20 6" xfId="702" xr:uid="{00000000-0005-0000-0000-0000BE020000}"/>
    <cellStyle name="Normal 200 2" xfId="703" xr:uid="{00000000-0005-0000-0000-0000BF020000}"/>
    <cellStyle name="Normal 200 2 2" xfId="704" xr:uid="{00000000-0005-0000-0000-0000C0020000}"/>
    <cellStyle name="Normal 200 3" xfId="705" xr:uid="{00000000-0005-0000-0000-0000C1020000}"/>
    <cellStyle name="Normal 201 2" xfId="706" xr:uid="{00000000-0005-0000-0000-0000C2020000}"/>
    <cellStyle name="Normal 201 2 2" xfId="707" xr:uid="{00000000-0005-0000-0000-0000C3020000}"/>
    <cellStyle name="Normal 201 3" xfId="708" xr:uid="{00000000-0005-0000-0000-0000C4020000}"/>
    <cellStyle name="Normal 202 2" xfId="709" xr:uid="{00000000-0005-0000-0000-0000C5020000}"/>
    <cellStyle name="Normal 202 2 2" xfId="710" xr:uid="{00000000-0005-0000-0000-0000C6020000}"/>
    <cellStyle name="Normal 202 3" xfId="711" xr:uid="{00000000-0005-0000-0000-0000C7020000}"/>
    <cellStyle name="Normal 203 2" xfId="712" xr:uid="{00000000-0005-0000-0000-0000C8020000}"/>
    <cellStyle name="Normal 203 2 2" xfId="713" xr:uid="{00000000-0005-0000-0000-0000C9020000}"/>
    <cellStyle name="Normal 203 3" xfId="714" xr:uid="{00000000-0005-0000-0000-0000CA020000}"/>
    <cellStyle name="Normal 204 2" xfId="715" xr:uid="{00000000-0005-0000-0000-0000CB020000}"/>
    <cellStyle name="Normal 204 2 2" xfId="716" xr:uid="{00000000-0005-0000-0000-0000CC020000}"/>
    <cellStyle name="Normal 204 3" xfId="717" xr:uid="{00000000-0005-0000-0000-0000CD020000}"/>
    <cellStyle name="Normal 205 2" xfId="718" xr:uid="{00000000-0005-0000-0000-0000CE020000}"/>
    <cellStyle name="Normal 205 2 2" xfId="719" xr:uid="{00000000-0005-0000-0000-0000CF020000}"/>
    <cellStyle name="Normal 205 3" xfId="720" xr:uid="{00000000-0005-0000-0000-0000D0020000}"/>
    <cellStyle name="Normal 206 2" xfId="721" xr:uid="{00000000-0005-0000-0000-0000D1020000}"/>
    <cellStyle name="Normal 206 2 2" xfId="722" xr:uid="{00000000-0005-0000-0000-0000D2020000}"/>
    <cellStyle name="Normal 206 3" xfId="723" xr:uid="{00000000-0005-0000-0000-0000D3020000}"/>
    <cellStyle name="Normal 207 2" xfId="724" xr:uid="{00000000-0005-0000-0000-0000D4020000}"/>
    <cellStyle name="Normal 207 2 2" xfId="725" xr:uid="{00000000-0005-0000-0000-0000D5020000}"/>
    <cellStyle name="Normal 207 3" xfId="726" xr:uid="{00000000-0005-0000-0000-0000D6020000}"/>
    <cellStyle name="Normal 208 2" xfId="727" xr:uid="{00000000-0005-0000-0000-0000D7020000}"/>
    <cellStyle name="Normal 208 2 2" xfId="728" xr:uid="{00000000-0005-0000-0000-0000D8020000}"/>
    <cellStyle name="Normal 208 3" xfId="729" xr:uid="{00000000-0005-0000-0000-0000D9020000}"/>
    <cellStyle name="Normal 209 2" xfId="730" xr:uid="{00000000-0005-0000-0000-0000DA020000}"/>
    <cellStyle name="Normal 209 2 2" xfId="731" xr:uid="{00000000-0005-0000-0000-0000DB020000}"/>
    <cellStyle name="Normal 209 3" xfId="732" xr:uid="{00000000-0005-0000-0000-0000DC020000}"/>
    <cellStyle name="Normal 21" xfId="733" xr:uid="{00000000-0005-0000-0000-0000DD020000}"/>
    <cellStyle name="Normal 21 2" xfId="734" xr:uid="{00000000-0005-0000-0000-0000DE020000}"/>
    <cellStyle name="Normal 21 2 2" xfId="735" xr:uid="{00000000-0005-0000-0000-0000DF020000}"/>
    <cellStyle name="Normal 21 3" xfId="736" xr:uid="{00000000-0005-0000-0000-0000E0020000}"/>
    <cellStyle name="Normal 21 4" xfId="737" xr:uid="{00000000-0005-0000-0000-0000E1020000}"/>
    <cellStyle name="Normal 21 4 2" xfId="738" xr:uid="{00000000-0005-0000-0000-0000E2020000}"/>
    <cellStyle name="Normal 21 5" xfId="739" xr:uid="{00000000-0005-0000-0000-0000E3020000}"/>
    <cellStyle name="Normal 21 6" xfId="740" xr:uid="{00000000-0005-0000-0000-0000E4020000}"/>
    <cellStyle name="Normal 210 2" xfId="741" xr:uid="{00000000-0005-0000-0000-0000E5020000}"/>
    <cellStyle name="Normal 210 2 2" xfId="742" xr:uid="{00000000-0005-0000-0000-0000E6020000}"/>
    <cellStyle name="Normal 210 3" xfId="743" xr:uid="{00000000-0005-0000-0000-0000E7020000}"/>
    <cellStyle name="Normal 211 2" xfId="744" xr:uid="{00000000-0005-0000-0000-0000E8020000}"/>
    <cellStyle name="Normal 211 2 2" xfId="745" xr:uid="{00000000-0005-0000-0000-0000E9020000}"/>
    <cellStyle name="Normal 211 3" xfId="746" xr:uid="{00000000-0005-0000-0000-0000EA020000}"/>
    <cellStyle name="Normal 212 2" xfId="747" xr:uid="{00000000-0005-0000-0000-0000EB020000}"/>
    <cellStyle name="Normal 212 2 2" xfId="748" xr:uid="{00000000-0005-0000-0000-0000EC020000}"/>
    <cellStyle name="Normal 212 3" xfId="749" xr:uid="{00000000-0005-0000-0000-0000ED020000}"/>
    <cellStyle name="Normal 213 2" xfId="750" xr:uid="{00000000-0005-0000-0000-0000EE020000}"/>
    <cellStyle name="Normal 213 2 2" xfId="751" xr:uid="{00000000-0005-0000-0000-0000EF020000}"/>
    <cellStyle name="Normal 213 3" xfId="752" xr:uid="{00000000-0005-0000-0000-0000F0020000}"/>
    <cellStyle name="Normal 214 2" xfId="753" xr:uid="{00000000-0005-0000-0000-0000F1020000}"/>
    <cellStyle name="Normal 214 2 2" xfId="754" xr:uid="{00000000-0005-0000-0000-0000F2020000}"/>
    <cellStyle name="Normal 214 3" xfId="755" xr:uid="{00000000-0005-0000-0000-0000F3020000}"/>
    <cellStyle name="Normal 215 2" xfId="756" xr:uid="{00000000-0005-0000-0000-0000F4020000}"/>
    <cellStyle name="Normal 215 2 2" xfId="757" xr:uid="{00000000-0005-0000-0000-0000F5020000}"/>
    <cellStyle name="Normal 215 3" xfId="758" xr:uid="{00000000-0005-0000-0000-0000F6020000}"/>
    <cellStyle name="Normal 216 2" xfId="759" xr:uid="{00000000-0005-0000-0000-0000F7020000}"/>
    <cellStyle name="Normal 216 2 2" xfId="760" xr:uid="{00000000-0005-0000-0000-0000F8020000}"/>
    <cellStyle name="Normal 216 3" xfId="761" xr:uid="{00000000-0005-0000-0000-0000F9020000}"/>
    <cellStyle name="Normal 217 2" xfId="762" xr:uid="{00000000-0005-0000-0000-0000FA020000}"/>
    <cellStyle name="Normal 217 2 2" xfId="763" xr:uid="{00000000-0005-0000-0000-0000FB020000}"/>
    <cellStyle name="Normal 217 3" xfId="764" xr:uid="{00000000-0005-0000-0000-0000FC020000}"/>
    <cellStyle name="Normal 218 2" xfId="765" xr:uid="{00000000-0005-0000-0000-0000FD020000}"/>
    <cellStyle name="Normal 218 2 2" xfId="766" xr:uid="{00000000-0005-0000-0000-0000FE020000}"/>
    <cellStyle name="Normal 218 3" xfId="767" xr:uid="{00000000-0005-0000-0000-0000FF020000}"/>
    <cellStyle name="Normal 219 2" xfId="768" xr:uid="{00000000-0005-0000-0000-000000030000}"/>
    <cellStyle name="Normal 219 2 2" xfId="769" xr:uid="{00000000-0005-0000-0000-000001030000}"/>
    <cellStyle name="Normal 219 3" xfId="770" xr:uid="{00000000-0005-0000-0000-000002030000}"/>
    <cellStyle name="Normal 22 2" xfId="771" xr:uid="{00000000-0005-0000-0000-000003030000}"/>
    <cellStyle name="Normal 22 2 2" xfId="772" xr:uid="{00000000-0005-0000-0000-000004030000}"/>
    <cellStyle name="Normal 22 3" xfId="773" xr:uid="{00000000-0005-0000-0000-000005030000}"/>
    <cellStyle name="Normal 22 4" xfId="774" xr:uid="{00000000-0005-0000-0000-000006030000}"/>
    <cellStyle name="Normal 22 4 2" xfId="775" xr:uid="{00000000-0005-0000-0000-000007030000}"/>
    <cellStyle name="Normal 22 5" xfId="776" xr:uid="{00000000-0005-0000-0000-000008030000}"/>
    <cellStyle name="Normal 22 6" xfId="777" xr:uid="{00000000-0005-0000-0000-000009030000}"/>
    <cellStyle name="Normal 220 2" xfId="778" xr:uid="{00000000-0005-0000-0000-00000A030000}"/>
    <cellStyle name="Normal 220 2 2" xfId="779" xr:uid="{00000000-0005-0000-0000-00000B030000}"/>
    <cellStyle name="Normal 220 3" xfId="780" xr:uid="{00000000-0005-0000-0000-00000C030000}"/>
    <cellStyle name="Normal 221 2" xfId="781" xr:uid="{00000000-0005-0000-0000-00000D030000}"/>
    <cellStyle name="Normal 221 2 2" xfId="782" xr:uid="{00000000-0005-0000-0000-00000E030000}"/>
    <cellStyle name="Normal 221 3" xfId="783" xr:uid="{00000000-0005-0000-0000-00000F030000}"/>
    <cellStyle name="Normal 222 2" xfId="784" xr:uid="{00000000-0005-0000-0000-000010030000}"/>
    <cellStyle name="Normal 222 2 2" xfId="785" xr:uid="{00000000-0005-0000-0000-000011030000}"/>
    <cellStyle name="Normal 222 3" xfId="786" xr:uid="{00000000-0005-0000-0000-000012030000}"/>
    <cellStyle name="Normal 223 2" xfId="787" xr:uid="{00000000-0005-0000-0000-000013030000}"/>
    <cellStyle name="Normal 223 2 2" xfId="788" xr:uid="{00000000-0005-0000-0000-000014030000}"/>
    <cellStyle name="Normal 223 3" xfId="789" xr:uid="{00000000-0005-0000-0000-000015030000}"/>
    <cellStyle name="Normal 224 2" xfId="790" xr:uid="{00000000-0005-0000-0000-000016030000}"/>
    <cellStyle name="Normal 224 2 2" xfId="791" xr:uid="{00000000-0005-0000-0000-000017030000}"/>
    <cellStyle name="Normal 224 3" xfId="792" xr:uid="{00000000-0005-0000-0000-000018030000}"/>
    <cellStyle name="Normal 225 2" xfId="793" xr:uid="{00000000-0005-0000-0000-000019030000}"/>
    <cellStyle name="Normal 225 2 2" xfId="794" xr:uid="{00000000-0005-0000-0000-00001A030000}"/>
    <cellStyle name="Normal 225 3" xfId="795" xr:uid="{00000000-0005-0000-0000-00001B030000}"/>
    <cellStyle name="Normal 226 2" xfId="796" xr:uid="{00000000-0005-0000-0000-00001C030000}"/>
    <cellStyle name="Normal 226 2 2" xfId="797" xr:uid="{00000000-0005-0000-0000-00001D030000}"/>
    <cellStyle name="Normal 226 3" xfId="798" xr:uid="{00000000-0005-0000-0000-00001E030000}"/>
    <cellStyle name="Normal 227 2" xfId="799" xr:uid="{00000000-0005-0000-0000-00001F030000}"/>
    <cellStyle name="Normal 227 2 2" xfId="800" xr:uid="{00000000-0005-0000-0000-000020030000}"/>
    <cellStyle name="Normal 227 3" xfId="801" xr:uid="{00000000-0005-0000-0000-000021030000}"/>
    <cellStyle name="Normal 228 2" xfId="802" xr:uid="{00000000-0005-0000-0000-000022030000}"/>
    <cellStyle name="Normal 228 2 2" xfId="803" xr:uid="{00000000-0005-0000-0000-000023030000}"/>
    <cellStyle name="Normal 228 3" xfId="804" xr:uid="{00000000-0005-0000-0000-000024030000}"/>
    <cellStyle name="Normal 229 2" xfId="805" xr:uid="{00000000-0005-0000-0000-000025030000}"/>
    <cellStyle name="Normal 229 2 2" xfId="806" xr:uid="{00000000-0005-0000-0000-000026030000}"/>
    <cellStyle name="Normal 229 3" xfId="807" xr:uid="{00000000-0005-0000-0000-000027030000}"/>
    <cellStyle name="Normal 23 2" xfId="808" xr:uid="{00000000-0005-0000-0000-000028030000}"/>
    <cellStyle name="Normal 23 2 2" xfId="809" xr:uid="{00000000-0005-0000-0000-000029030000}"/>
    <cellStyle name="Normal 23 3" xfId="810" xr:uid="{00000000-0005-0000-0000-00002A030000}"/>
    <cellStyle name="Normal 23 4" xfId="811" xr:uid="{00000000-0005-0000-0000-00002B030000}"/>
    <cellStyle name="Normal 23 5" xfId="812" xr:uid="{00000000-0005-0000-0000-00002C030000}"/>
    <cellStyle name="Normal 23 5 2" xfId="813" xr:uid="{00000000-0005-0000-0000-00002D030000}"/>
    <cellStyle name="Normal 23 5 2 2" xfId="814" xr:uid="{00000000-0005-0000-0000-00002E030000}"/>
    <cellStyle name="Normal 23 5 3" xfId="815" xr:uid="{00000000-0005-0000-0000-00002F030000}"/>
    <cellStyle name="Normal 23 6" xfId="816" xr:uid="{00000000-0005-0000-0000-000030030000}"/>
    <cellStyle name="Normal 23 6 2" xfId="817" xr:uid="{00000000-0005-0000-0000-000031030000}"/>
    <cellStyle name="Normal 23 7" xfId="818" xr:uid="{00000000-0005-0000-0000-000032030000}"/>
    <cellStyle name="Normal 230 2" xfId="819" xr:uid="{00000000-0005-0000-0000-000033030000}"/>
    <cellStyle name="Normal 230 2 2" xfId="820" xr:uid="{00000000-0005-0000-0000-000034030000}"/>
    <cellStyle name="Normal 230 3" xfId="821" xr:uid="{00000000-0005-0000-0000-000035030000}"/>
    <cellStyle name="Normal 231 2" xfId="822" xr:uid="{00000000-0005-0000-0000-000036030000}"/>
    <cellStyle name="Normal 231 2 2" xfId="823" xr:uid="{00000000-0005-0000-0000-000037030000}"/>
    <cellStyle name="Normal 231 3" xfId="824" xr:uid="{00000000-0005-0000-0000-000038030000}"/>
    <cellStyle name="Normal 232 2" xfId="825" xr:uid="{00000000-0005-0000-0000-000039030000}"/>
    <cellStyle name="Normal 232 2 2" xfId="826" xr:uid="{00000000-0005-0000-0000-00003A030000}"/>
    <cellStyle name="Normal 232 3" xfId="827" xr:uid="{00000000-0005-0000-0000-00003B030000}"/>
    <cellStyle name="Normal 233 2" xfId="828" xr:uid="{00000000-0005-0000-0000-00003C030000}"/>
    <cellStyle name="Normal 233 2 2" xfId="829" xr:uid="{00000000-0005-0000-0000-00003D030000}"/>
    <cellStyle name="Normal 233 3" xfId="830" xr:uid="{00000000-0005-0000-0000-00003E030000}"/>
    <cellStyle name="Normal 234 2" xfId="831" xr:uid="{00000000-0005-0000-0000-00003F030000}"/>
    <cellStyle name="Normal 234 2 2" xfId="832" xr:uid="{00000000-0005-0000-0000-000040030000}"/>
    <cellStyle name="Normal 234 3" xfId="833" xr:uid="{00000000-0005-0000-0000-000041030000}"/>
    <cellStyle name="Normal 235 2" xfId="834" xr:uid="{00000000-0005-0000-0000-000042030000}"/>
    <cellStyle name="Normal 235 2 2" xfId="835" xr:uid="{00000000-0005-0000-0000-000043030000}"/>
    <cellStyle name="Normal 235 3" xfId="836" xr:uid="{00000000-0005-0000-0000-000044030000}"/>
    <cellStyle name="Normal 236 2" xfId="837" xr:uid="{00000000-0005-0000-0000-000045030000}"/>
    <cellStyle name="Normal 236 2 2" xfId="838" xr:uid="{00000000-0005-0000-0000-000046030000}"/>
    <cellStyle name="Normal 236 3" xfId="839" xr:uid="{00000000-0005-0000-0000-000047030000}"/>
    <cellStyle name="Normal 237 2" xfId="840" xr:uid="{00000000-0005-0000-0000-000048030000}"/>
    <cellStyle name="Normal 237 2 2" xfId="841" xr:uid="{00000000-0005-0000-0000-000049030000}"/>
    <cellStyle name="Normal 237 3" xfId="842" xr:uid="{00000000-0005-0000-0000-00004A030000}"/>
    <cellStyle name="Normal 238 2" xfId="843" xr:uid="{00000000-0005-0000-0000-00004B030000}"/>
    <cellStyle name="Normal 238 2 2" xfId="844" xr:uid="{00000000-0005-0000-0000-00004C030000}"/>
    <cellStyle name="Normal 238 3" xfId="845" xr:uid="{00000000-0005-0000-0000-00004D030000}"/>
    <cellStyle name="Normal 239 2" xfId="846" xr:uid="{00000000-0005-0000-0000-00004E030000}"/>
    <cellStyle name="Normal 239 2 2" xfId="847" xr:uid="{00000000-0005-0000-0000-00004F030000}"/>
    <cellStyle name="Normal 239 3" xfId="848" xr:uid="{00000000-0005-0000-0000-000050030000}"/>
    <cellStyle name="Normal 24 2" xfId="849" xr:uid="{00000000-0005-0000-0000-000051030000}"/>
    <cellStyle name="Normal 24 2 2" xfId="850" xr:uid="{00000000-0005-0000-0000-000052030000}"/>
    <cellStyle name="Normal 24 3" xfId="851" xr:uid="{00000000-0005-0000-0000-000053030000}"/>
    <cellStyle name="Normal 24 4" xfId="852" xr:uid="{00000000-0005-0000-0000-000054030000}"/>
    <cellStyle name="Normal 24 4 2" xfId="853" xr:uid="{00000000-0005-0000-0000-000055030000}"/>
    <cellStyle name="Normal 24 5" xfId="854" xr:uid="{00000000-0005-0000-0000-000056030000}"/>
    <cellStyle name="Normal 24 6" xfId="855" xr:uid="{00000000-0005-0000-0000-000057030000}"/>
    <cellStyle name="Normal 240 2" xfId="856" xr:uid="{00000000-0005-0000-0000-000058030000}"/>
    <cellStyle name="Normal 240 2 2" xfId="857" xr:uid="{00000000-0005-0000-0000-000059030000}"/>
    <cellStyle name="Normal 240 3" xfId="858" xr:uid="{00000000-0005-0000-0000-00005A030000}"/>
    <cellStyle name="Normal 241 2" xfId="859" xr:uid="{00000000-0005-0000-0000-00005B030000}"/>
    <cellStyle name="Normal 241 2 2" xfId="860" xr:uid="{00000000-0005-0000-0000-00005C030000}"/>
    <cellStyle name="Normal 241 3" xfId="861" xr:uid="{00000000-0005-0000-0000-00005D030000}"/>
    <cellStyle name="Normal 242 2" xfId="862" xr:uid="{00000000-0005-0000-0000-00005E030000}"/>
    <cellStyle name="Normal 242 2 2" xfId="863" xr:uid="{00000000-0005-0000-0000-00005F030000}"/>
    <cellStyle name="Normal 242 3" xfId="864" xr:uid="{00000000-0005-0000-0000-000060030000}"/>
    <cellStyle name="Normal 243 2" xfId="865" xr:uid="{00000000-0005-0000-0000-000061030000}"/>
    <cellStyle name="Normal 243 2 2" xfId="866" xr:uid="{00000000-0005-0000-0000-000062030000}"/>
    <cellStyle name="Normal 243 3" xfId="867" xr:uid="{00000000-0005-0000-0000-000063030000}"/>
    <cellStyle name="Normal 244 2" xfId="868" xr:uid="{00000000-0005-0000-0000-000064030000}"/>
    <cellStyle name="Normal 244 2 2" xfId="869" xr:uid="{00000000-0005-0000-0000-000065030000}"/>
    <cellStyle name="Normal 244 3" xfId="870" xr:uid="{00000000-0005-0000-0000-000066030000}"/>
    <cellStyle name="Normal 245 2" xfId="871" xr:uid="{00000000-0005-0000-0000-000067030000}"/>
    <cellStyle name="Normal 245 2 2" xfId="872" xr:uid="{00000000-0005-0000-0000-000068030000}"/>
    <cellStyle name="Normal 245 3" xfId="873" xr:uid="{00000000-0005-0000-0000-000069030000}"/>
    <cellStyle name="Normal 246 2" xfId="874" xr:uid="{00000000-0005-0000-0000-00006A030000}"/>
    <cellStyle name="Normal 246 2 2" xfId="875" xr:uid="{00000000-0005-0000-0000-00006B030000}"/>
    <cellStyle name="Normal 246 3" xfId="876" xr:uid="{00000000-0005-0000-0000-00006C030000}"/>
    <cellStyle name="Normal 247 2" xfId="877" xr:uid="{00000000-0005-0000-0000-00006D030000}"/>
    <cellStyle name="Normal 247 2 2" xfId="878" xr:uid="{00000000-0005-0000-0000-00006E030000}"/>
    <cellStyle name="Normal 247 3" xfId="879" xr:uid="{00000000-0005-0000-0000-00006F030000}"/>
    <cellStyle name="Normal 248 2" xfId="880" xr:uid="{00000000-0005-0000-0000-000070030000}"/>
    <cellStyle name="Normal 248 2 2" xfId="881" xr:uid="{00000000-0005-0000-0000-000071030000}"/>
    <cellStyle name="Normal 248 3" xfId="882" xr:uid="{00000000-0005-0000-0000-000072030000}"/>
    <cellStyle name="Normal 249 2" xfId="883" xr:uid="{00000000-0005-0000-0000-000073030000}"/>
    <cellStyle name="Normal 249 2 2" xfId="884" xr:uid="{00000000-0005-0000-0000-000074030000}"/>
    <cellStyle name="Normal 249 3" xfId="885" xr:uid="{00000000-0005-0000-0000-000075030000}"/>
    <cellStyle name="Normal 25 2" xfId="886" xr:uid="{00000000-0005-0000-0000-000076030000}"/>
    <cellStyle name="Normal 25 2 2" xfId="887" xr:uid="{00000000-0005-0000-0000-000077030000}"/>
    <cellStyle name="Normal 25 3" xfId="888" xr:uid="{00000000-0005-0000-0000-000078030000}"/>
    <cellStyle name="Normal 25 4" xfId="889" xr:uid="{00000000-0005-0000-0000-000079030000}"/>
    <cellStyle name="Normal 25 4 2" xfId="890" xr:uid="{00000000-0005-0000-0000-00007A030000}"/>
    <cellStyle name="Normal 25 5" xfId="891" xr:uid="{00000000-0005-0000-0000-00007B030000}"/>
    <cellStyle name="Normal 25 6" xfId="892" xr:uid="{00000000-0005-0000-0000-00007C030000}"/>
    <cellStyle name="Normal 250 2" xfId="893" xr:uid="{00000000-0005-0000-0000-00007D030000}"/>
    <cellStyle name="Normal 250 2 2" xfId="894" xr:uid="{00000000-0005-0000-0000-00007E030000}"/>
    <cellStyle name="Normal 250 3" xfId="895" xr:uid="{00000000-0005-0000-0000-00007F030000}"/>
    <cellStyle name="Normal 251 2" xfId="896" xr:uid="{00000000-0005-0000-0000-000080030000}"/>
    <cellStyle name="Normal 251 2 2" xfId="897" xr:uid="{00000000-0005-0000-0000-000081030000}"/>
    <cellStyle name="Normal 251 3" xfId="898" xr:uid="{00000000-0005-0000-0000-000082030000}"/>
    <cellStyle name="Normal 252 2" xfId="899" xr:uid="{00000000-0005-0000-0000-000083030000}"/>
    <cellStyle name="Normal 252 2 2" xfId="900" xr:uid="{00000000-0005-0000-0000-000084030000}"/>
    <cellStyle name="Normal 252 3" xfId="901" xr:uid="{00000000-0005-0000-0000-000085030000}"/>
    <cellStyle name="Normal 253 2" xfId="902" xr:uid="{00000000-0005-0000-0000-000086030000}"/>
    <cellStyle name="Normal 253 2 2" xfId="903" xr:uid="{00000000-0005-0000-0000-000087030000}"/>
    <cellStyle name="Normal 253 3" xfId="904" xr:uid="{00000000-0005-0000-0000-000088030000}"/>
    <cellStyle name="Normal 254 2" xfId="905" xr:uid="{00000000-0005-0000-0000-000089030000}"/>
    <cellStyle name="Normal 254 2 2" xfId="906" xr:uid="{00000000-0005-0000-0000-00008A030000}"/>
    <cellStyle name="Normal 254 3" xfId="907" xr:uid="{00000000-0005-0000-0000-00008B030000}"/>
    <cellStyle name="Normal 255 2" xfId="908" xr:uid="{00000000-0005-0000-0000-00008C030000}"/>
    <cellStyle name="Normal 255 2 2" xfId="909" xr:uid="{00000000-0005-0000-0000-00008D030000}"/>
    <cellStyle name="Normal 255 3" xfId="910" xr:uid="{00000000-0005-0000-0000-00008E030000}"/>
    <cellStyle name="Normal 256" xfId="911" xr:uid="{00000000-0005-0000-0000-00008F030000}"/>
    <cellStyle name="Normal 256 2" xfId="912" xr:uid="{00000000-0005-0000-0000-000090030000}"/>
    <cellStyle name="Normal 256 3" xfId="913" xr:uid="{00000000-0005-0000-0000-000091030000}"/>
    <cellStyle name="Normal 257" xfId="914" xr:uid="{00000000-0005-0000-0000-000092030000}"/>
    <cellStyle name="Normal 257 2" xfId="915" xr:uid="{00000000-0005-0000-0000-000093030000}"/>
    <cellStyle name="Normal 257 3" xfId="916" xr:uid="{00000000-0005-0000-0000-000094030000}"/>
    <cellStyle name="Normal 257 3 2" xfId="917" xr:uid="{00000000-0005-0000-0000-000095030000}"/>
    <cellStyle name="Normal 257 3 2 2" xfId="918" xr:uid="{00000000-0005-0000-0000-000096030000}"/>
    <cellStyle name="Normal 257 3 3" xfId="919" xr:uid="{00000000-0005-0000-0000-000097030000}"/>
    <cellStyle name="Normal 257 4" xfId="920" xr:uid="{00000000-0005-0000-0000-000098030000}"/>
    <cellStyle name="Normal 257 5" xfId="921" xr:uid="{00000000-0005-0000-0000-000099030000}"/>
    <cellStyle name="Normal 257 5 2" xfId="922" xr:uid="{00000000-0005-0000-0000-00009A030000}"/>
    <cellStyle name="Normal 257 6" xfId="923" xr:uid="{00000000-0005-0000-0000-00009B030000}"/>
    <cellStyle name="Normal 258" xfId="924" xr:uid="{00000000-0005-0000-0000-00009C030000}"/>
    <cellStyle name="Normal 258 2" xfId="925" xr:uid="{00000000-0005-0000-0000-00009D030000}"/>
    <cellStyle name="Normal 258 2 2" xfId="926" xr:uid="{00000000-0005-0000-0000-00009E030000}"/>
    <cellStyle name="Normal 258 2 2 2" xfId="927" xr:uid="{00000000-0005-0000-0000-00009F030000}"/>
    <cellStyle name="Normal 258 2 3" xfId="928" xr:uid="{00000000-0005-0000-0000-0000A0030000}"/>
    <cellStyle name="Normal 258 3" xfId="929" xr:uid="{00000000-0005-0000-0000-0000A1030000}"/>
    <cellStyle name="Normal 258 3 2" xfId="930" xr:uid="{00000000-0005-0000-0000-0000A2030000}"/>
    <cellStyle name="Normal 258 4" xfId="931" xr:uid="{00000000-0005-0000-0000-0000A3030000}"/>
    <cellStyle name="Normal 258 4 2" xfId="932" xr:uid="{00000000-0005-0000-0000-0000A4030000}"/>
    <cellStyle name="Normal 258 4 2 2" xfId="933" xr:uid="{00000000-0005-0000-0000-0000A5030000}"/>
    <cellStyle name="Normal 258 4 3" xfId="934" xr:uid="{00000000-0005-0000-0000-0000A6030000}"/>
    <cellStyle name="Normal 258 5" xfId="935" xr:uid="{00000000-0005-0000-0000-0000A7030000}"/>
    <cellStyle name="Normal 258 6" xfId="936" xr:uid="{00000000-0005-0000-0000-0000A8030000}"/>
    <cellStyle name="Normal 259" xfId="937" xr:uid="{00000000-0005-0000-0000-0000A9030000}"/>
    <cellStyle name="Normal 259 2" xfId="938" xr:uid="{00000000-0005-0000-0000-0000AA030000}"/>
    <cellStyle name="Normal 259 2 2" xfId="939" xr:uid="{00000000-0005-0000-0000-0000AB030000}"/>
    <cellStyle name="Normal 259 3" xfId="940" xr:uid="{00000000-0005-0000-0000-0000AC030000}"/>
    <cellStyle name="Normal 26 2" xfId="941" xr:uid="{00000000-0005-0000-0000-0000AD030000}"/>
    <cellStyle name="Normal 26 2 2" xfId="942" xr:uid="{00000000-0005-0000-0000-0000AE030000}"/>
    <cellStyle name="Normal 26 3" xfId="943" xr:uid="{00000000-0005-0000-0000-0000AF030000}"/>
    <cellStyle name="Normal 26 4" xfId="944" xr:uid="{00000000-0005-0000-0000-0000B0030000}"/>
    <cellStyle name="Normal 26 4 2" xfId="945" xr:uid="{00000000-0005-0000-0000-0000B1030000}"/>
    <cellStyle name="Normal 26 5" xfId="946" xr:uid="{00000000-0005-0000-0000-0000B2030000}"/>
    <cellStyle name="Normal 26 6" xfId="947" xr:uid="{00000000-0005-0000-0000-0000B3030000}"/>
    <cellStyle name="Normal 260" xfId="948" xr:uid="{00000000-0005-0000-0000-0000B4030000}"/>
    <cellStyle name="Normal 260 2" xfId="949" xr:uid="{00000000-0005-0000-0000-0000B5030000}"/>
    <cellStyle name="Normal 260 2 2" xfId="950" xr:uid="{00000000-0005-0000-0000-0000B6030000}"/>
    <cellStyle name="Normal 260 3" xfId="951" xr:uid="{00000000-0005-0000-0000-0000B7030000}"/>
    <cellStyle name="Normal 261" xfId="952" xr:uid="{00000000-0005-0000-0000-0000B8030000}"/>
    <cellStyle name="Normal 261 2" xfId="953" xr:uid="{00000000-0005-0000-0000-0000B9030000}"/>
    <cellStyle name="Normal 261 2 2" xfId="954" xr:uid="{00000000-0005-0000-0000-0000BA030000}"/>
    <cellStyle name="Normal 261 3" xfId="955" xr:uid="{00000000-0005-0000-0000-0000BB030000}"/>
    <cellStyle name="Normal 262" xfId="956" xr:uid="{00000000-0005-0000-0000-0000BC030000}"/>
    <cellStyle name="Normal 262 2" xfId="957" xr:uid="{00000000-0005-0000-0000-0000BD030000}"/>
    <cellStyle name="Normal 262 2 2" xfId="958" xr:uid="{00000000-0005-0000-0000-0000BE030000}"/>
    <cellStyle name="Normal 262 3" xfId="959" xr:uid="{00000000-0005-0000-0000-0000BF030000}"/>
    <cellStyle name="Normal 263" xfId="960" xr:uid="{00000000-0005-0000-0000-0000C0030000}"/>
    <cellStyle name="Normal 263 2" xfId="961" xr:uid="{00000000-0005-0000-0000-0000C1030000}"/>
    <cellStyle name="Normal 263 2 2" xfId="962" xr:uid="{00000000-0005-0000-0000-0000C2030000}"/>
    <cellStyle name="Normal 263 3" xfId="963" xr:uid="{00000000-0005-0000-0000-0000C3030000}"/>
    <cellStyle name="Normal 264" xfId="964" xr:uid="{00000000-0005-0000-0000-0000C4030000}"/>
    <cellStyle name="Normal 264 2" xfId="965" xr:uid="{00000000-0005-0000-0000-0000C5030000}"/>
    <cellStyle name="Normal 264 2 2" xfId="966" xr:uid="{00000000-0005-0000-0000-0000C6030000}"/>
    <cellStyle name="Normal 264 3" xfId="967" xr:uid="{00000000-0005-0000-0000-0000C7030000}"/>
    <cellStyle name="Normal 265" xfId="968" xr:uid="{00000000-0005-0000-0000-0000C8030000}"/>
    <cellStyle name="Normal 265 2" xfId="969" xr:uid="{00000000-0005-0000-0000-0000C9030000}"/>
    <cellStyle name="Normal 265 2 2" xfId="970" xr:uid="{00000000-0005-0000-0000-0000CA030000}"/>
    <cellStyle name="Normal 265 3" xfId="971" xr:uid="{00000000-0005-0000-0000-0000CB030000}"/>
    <cellStyle name="Normal 266" xfId="972" xr:uid="{00000000-0005-0000-0000-0000CC030000}"/>
    <cellStyle name="Normal 266 2" xfId="973" xr:uid="{00000000-0005-0000-0000-0000CD030000}"/>
    <cellStyle name="Normal 266 2 2" xfId="974" xr:uid="{00000000-0005-0000-0000-0000CE030000}"/>
    <cellStyle name="Normal 266 3" xfId="975" xr:uid="{00000000-0005-0000-0000-0000CF030000}"/>
    <cellStyle name="Normal 267" xfId="976" xr:uid="{00000000-0005-0000-0000-0000D0030000}"/>
    <cellStyle name="Normal 267 2" xfId="977" xr:uid="{00000000-0005-0000-0000-0000D1030000}"/>
    <cellStyle name="Normal 267 2 2" xfId="978" xr:uid="{00000000-0005-0000-0000-0000D2030000}"/>
    <cellStyle name="Normal 267 3" xfId="979" xr:uid="{00000000-0005-0000-0000-0000D3030000}"/>
    <cellStyle name="Normal 268" xfId="980" xr:uid="{00000000-0005-0000-0000-0000D4030000}"/>
    <cellStyle name="Normal 268 2" xfId="981" xr:uid="{00000000-0005-0000-0000-0000D5030000}"/>
    <cellStyle name="Normal 268 2 2" xfId="982" xr:uid="{00000000-0005-0000-0000-0000D6030000}"/>
    <cellStyle name="Normal 268 3" xfId="983" xr:uid="{00000000-0005-0000-0000-0000D7030000}"/>
    <cellStyle name="Normal 269" xfId="984" xr:uid="{00000000-0005-0000-0000-0000D8030000}"/>
    <cellStyle name="Normal 269 2" xfId="985" xr:uid="{00000000-0005-0000-0000-0000D9030000}"/>
    <cellStyle name="Normal 269 2 2" xfId="986" xr:uid="{00000000-0005-0000-0000-0000DA030000}"/>
    <cellStyle name="Normal 269 3" xfId="987" xr:uid="{00000000-0005-0000-0000-0000DB030000}"/>
    <cellStyle name="Normal 27 2" xfId="988" xr:uid="{00000000-0005-0000-0000-0000DC030000}"/>
    <cellStyle name="Normal 27 2 2" xfId="989" xr:uid="{00000000-0005-0000-0000-0000DD030000}"/>
    <cellStyle name="Normal 27 3" xfId="990" xr:uid="{00000000-0005-0000-0000-0000DE030000}"/>
    <cellStyle name="Normal 27 4" xfId="991" xr:uid="{00000000-0005-0000-0000-0000DF030000}"/>
    <cellStyle name="Normal 27 4 2" xfId="992" xr:uid="{00000000-0005-0000-0000-0000E0030000}"/>
    <cellStyle name="Normal 27 5" xfId="993" xr:uid="{00000000-0005-0000-0000-0000E1030000}"/>
    <cellStyle name="Normal 27 6" xfId="994" xr:uid="{00000000-0005-0000-0000-0000E2030000}"/>
    <cellStyle name="Normal 270" xfId="995" xr:uid="{00000000-0005-0000-0000-0000E3030000}"/>
    <cellStyle name="Normal 270 2" xfId="996" xr:uid="{00000000-0005-0000-0000-0000E4030000}"/>
    <cellStyle name="Normal 270 2 2" xfId="997" xr:uid="{00000000-0005-0000-0000-0000E5030000}"/>
    <cellStyle name="Normal 270 3" xfId="998" xr:uid="{00000000-0005-0000-0000-0000E6030000}"/>
    <cellStyle name="Normal 271" xfId="999" xr:uid="{00000000-0005-0000-0000-0000E7030000}"/>
    <cellStyle name="Normal 271 2" xfId="1000" xr:uid="{00000000-0005-0000-0000-0000E8030000}"/>
    <cellStyle name="Normal 271 2 2" xfId="1001" xr:uid="{00000000-0005-0000-0000-0000E9030000}"/>
    <cellStyle name="Normal 271 3" xfId="1002" xr:uid="{00000000-0005-0000-0000-0000EA030000}"/>
    <cellStyle name="Normal 272" xfId="1003" xr:uid="{00000000-0005-0000-0000-0000EB030000}"/>
    <cellStyle name="Normal 272 2" xfId="1004" xr:uid="{00000000-0005-0000-0000-0000EC030000}"/>
    <cellStyle name="Normal 272 2 2" xfId="1005" xr:uid="{00000000-0005-0000-0000-0000ED030000}"/>
    <cellStyle name="Normal 272 3" xfId="1006" xr:uid="{00000000-0005-0000-0000-0000EE030000}"/>
    <cellStyle name="Normal 273" xfId="1007" xr:uid="{00000000-0005-0000-0000-0000EF030000}"/>
    <cellStyle name="Normal 273 2" xfId="1008" xr:uid="{00000000-0005-0000-0000-0000F0030000}"/>
    <cellStyle name="Normal 273 2 2" xfId="1009" xr:uid="{00000000-0005-0000-0000-0000F1030000}"/>
    <cellStyle name="Normal 273 3" xfId="1010" xr:uid="{00000000-0005-0000-0000-0000F2030000}"/>
    <cellStyle name="Normal 274" xfId="1011" xr:uid="{00000000-0005-0000-0000-0000F3030000}"/>
    <cellStyle name="Normal 274 2" xfId="1012" xr:uid="{00000000-0005-0000-0000-0000F4030000}"/>
    <cellStyle name="Normal 274 2 2" xfId="1013" xr:uid="{00000000-0005-0000-0000-0000F5030000}"/>
    <cellStyle name="Normal 274 3" xfId="1014" xr:uid="{00000000-0005-0000-0000-0000F6030000}"/>
    <cellStyle name="Normal 275" xfId="1015" xr:uid="{00000000-0005-0000-0000-0000F7030000}"/>
    <cellStyle name="Normal 275 2" xfId="1016" xr:uid="{00000000-0005-0000-0000-0000F8030000}"/>
    <cellStyle name="Normal 275 2 2" xfId="1017" xr:uid="{00000000-0005-0000-0000-0000F9030000}"/>
    <cellStyle name="Normal 275 3" xfId="1018" xr:uid="{00000000-0005-0000-0000-0000FA030000}"/>
    <cellStyle name="Normal 276" xfId="1019" xr:uid="{00000000-0005-0000-0000-0000FB030000}"/>
    <cellStyle name="Normal 276 2" xfId="1020" xr:uid="{00000000-0005-0000-0000-0000FC030000}"/>
    <cellStyle name="Normal 276 2 2" xfId="1021" xr:uid="{00000000-0005-0000-0000-0000FD030000}"/>
    <cellStyle name="Normal 276 3" xfId="1022" xr:uid="{00000000-0005-0000-0000-0000FE030000}"/>
    <cellStyle name="Normal 277" xfId="1023" xr:uid="{00000000-0005-0000-0000-0000FF030000}"/>
    <cellStyle name="Normal 277 2" xfId="1024" xr:uid="{00000000-0005-0000-0000-000000040000}"/>
    <cellStyle name="Normal 277 2 2" xfId="1025" xr:uid="{00000000-0005-0000-0000-000001040000}"/>
    <cellStyle name="Normal 277 3" xfId="1026" xr:uid="{00000000-0005-0000-0000-000002040000}"/>
    <cellStyle name="Normal 278" xfId="1027" xr:uid="{00000000-0005-0000-0000-000003040000}"/>
    <cellStyle name="Normal 278 2" xfId="1028" xr:uid="{00000000-0005-0000-0000-000004040000}"/>
    <cellStyle name="Normal 278 2 2" xfId="1029" xr:uid="{00000000-0005-0000-0000-000005040000}"/>
    <cellStyle name="Normal 278 3" xfId="1030" xr:uid="{00000000-0005-0000-0000-000006040000}"/>
    <cellStyle name="Normal 279" xfId="1031" xr:uid="{00000000-0005-0000-0000-000007040000}"/>
    <cellStyle name="Normal 279 2" xfId="1032" xr:uid="{00000000-0005-0000-0000-000008040000}"/>
    <cellStyle name="Normal 279 2 2" xfId="1033" xr:uid="{00000000-0005-0000-0000-000009040000}"/>
    <cellStyle name="Normal 279 3" xfId="1034" xr:uid="{00000000-0005-0000-0000-00000A040000}"/>
    <cellStyle name="Normal 28 2" xfId="1035" xr:uid="{00000000-0005-0000-0000-00000B040000}"/>
    <cellStyle name="Normal 28 2 2" xfId="1036" xr:uid="{00000000-0005-0000-0000-00000C040000}"/>
    <cellStyle name="Normal 28 3" xfId="1037" xr:uid="{00000000-0005-0000-0000-00000D040000}"/>
    <cellStyle name="Normal 28 4" xfId="1038" xr:uid="{00000000-0005-0000-0000-00000E040000}"/>
    <cellStyle name="Normal 28 4 2" xfId="1039" xr:uid="{00000000-0005-0000-0000-00000F040000}"/>
    <cellStyle name="Normal 28 5" xfId="1040" xr:uid="{00000000-0005-0000-0000-000010040000}"/>
    <cellStyle name="Normal 28 6" xfId="1041" xr:uid="{00000000-0005-0000-0000-000011040000}"/>
    <cellStyle name="Normal 280" xfId="1042" xr:uid="{00000000-0005-0000-0000-000012040000}"/>
    <cellStyle name="Normal 280 2" xfId="1043" xr:uid="{00000000-0005-0000-0000-000013040000}"/>
    <cellStyle name="Normal 280 2 2" xfId="1044" xr:uid="{00000000-0005-0000-0000-000014040000}"/>
    <cellStyle name="Normal 280 3" xfId="1045" xr:uid="{00000000-0005-0000-0000-000015040000}"/>
    <cellStyle name="Normal 281" xfId="1046" xr:uid="{00000000-0005-0000-0000-000016040000}"/>
    <cellStyle name="Normal 281 2" xfId="1047" xr:uid="{00000000-0005-0000-0000-000017040000}"/>
    <cellStyle name="Normal 281 2 2" xfId="1048" xr:uid="{00000000-0005-0000-0000-000018040000}"/>
    <cellStyle name="Normal 281 3" xfId="1049" xr:uid="{00000000-0005-0000-0000-000019040000}"/>
    <cellStyle name="Normal 282" xfId="1050" xr:uid="{00000000-0005-0000-0000-00001A040000}"/>
    <cellStyle name="Normal 282 2" xfId="1051" xr:uid="{00000000-0005-0000-0000-00001B040000}"/>
    <cellStyle name="Normal 282 2 2" xfId="1052" xr:uid="{00000000-0005-0000-0000-00001C040000}"/>
    <cellStyle name="Normal 282 3" xfId="1053" xr:uid="{00000000-0005-0000-0000-00001D040000}"/>
    <cellStyle name="Normal 283" xfId="1054" xr:uid="{00000000-0005-0000-0000-00001E040000}"/>
    <cellStyle name="Normal 283 2" xfId="1055" xr:uid="{00000000-0005-0000-0000-00001F040000}"/>
    <cellStyle name="Normal 283 2 2" xfId="1056" xr:uid="{00000000-0005-0000-0000-000020040000}"/>
    <cellStyle name="Normal 283 3" xfId="1057" xr:uid="{00000000-0005-0000-0000-000021040000}"/>
    <cellStyle name="Normal 284" xfId="1058" xr:uid="{00000000-0005-0000-0000-000022040000}"/>
    <cellStyle name="Normal 284 2" xfId="1059" xr:uid="{00000000-0005-0000-0000-000023040000}"/>
    <cellStyle name="Normal 284 2 2" xfId="1060" xr:uid="{00000000-0005-0000-0000-000024040000}"/>
    <cellStyle name="Normal 284 3" xfId="1061" xr:uid="{00000000-0005-0000-0000-000025040000}"/>
    <cellStyle name="Normal 285" xfId="1062" xr:uid="{00000000-0005-0000-0000-000026040000}"/>
    <cellStyle name="Normal 285 2" xfId="1063" xr:uid="{00000000-0005-0000-0000-000027040000}"/>
    <cellStyle name="Normal 285 2 2" xfId="1064" xr:uid="{00000000-0005-0000-0000-000028040000}"/>
    <cellStyle name="Normal 285 3" xfId="1065" xr:uid="{00000000-0005-0000-0000-000029040000}"/>
    <cellStyle name="Normal 286" xfId="1066" xr:uid="{00000000-0005-0000-0000-00002A040000}"/>
    <cellStyle name="Normal 286 2" xfId="1067" xr:uid="{00000000-0005-0000-0000-00002B040000}"/>
    <cellStyle name="Normal 286 2 2" xfId="1068" xr:uid="{00000000-0005-0000-0000-00002C040000}"/>
    <cellStyle name="Normal 286 3" xfId="1069" xr:uid="{00000000-0005-0000-0000-00002D040000}"/>
    <cellStyle name="Normal 287" xfId="1070" xr:uid="{00000000-0005-0000-0000-00002E040000}"/>
    <cellStyle name="Normal 287 2" xfId="1071" xr:uid="{00000000-0005-0000-0000-00002F040000}"/>
    <cellStyle name="Normal 287 2 2" xfId="1072" xr:uid="{00000000-0005-0000-0000-000030040000}"/>
    <cellStyle name="Normal 287 3" xfId="1073" xr:uid="{00000000-0005-0000-0000-000031040000}"/>
    <cellStyle name="Normal 288" xfId="1074" xr:uid="{00000000-0005-0000-0000-000032040000}"/>
    <cellStyle name="Normal 288 2" xfId="1075" xr:uid="{00000000-0005-0000-0000-000033040000}"/>
    <cellStyle name="Normal 288 2 2" xfId="1076" xr:uid="{00000000-0005-0000-0000-000034040000}"/>
    <cellStyle name="Normal 288 3" xfId="1077" xr:uid="{00000000-0005-0000-0000-000035040000}"/>
    <cellStyle name="Normal 289" xfId="1078" xr:uid="{00000000-0005-0000-0000-000036040000}"/>
    <cellStyle name="Normal 289 2" xfId="1079" xr:uid="{00000000-0005-0000-0000-000037040000}"/>
    <cellStyle name="Normal 289 2 2" xfId="1080" xr:uid="{00000000-0005-0000-0000-000038040000}"/>
    <cellStyle name="Normal 289 3" xfId="1081" xr:uid="{00000000-0005-0000-0000-000039040000}"/>
    <cellStyle name="Normal 29 2" xfId="1082" xr:uid="{00000000-0005-0000-0000-00003A040000}"/>
    <cellStyle name="Normal 29 2 2" xfId="1083" xr:uid="{00000000-0005-0000-0000-00003B040000}"/>
    <cellStyle name="Normal 29 3" xfId="1084" xr:uid="{00000000-0005-0000-0000-00003C040000}"/>
    <cellStyle name="Normal 29 4" xfId="1085" xr:uid="{00000000-0005-0000-0000-00003D040000}"/>
    <cellStyle name="Normal 29 4 2" xfId="1086" xr:uid="{00000000-0005-0000-0000-00003E040000}"/>
    <cellStyle name="Normal 29 5" xfId="1087" xr:uid="{00000000-0005-0000-0000-00003F040000}"/>
    <cellStyle name="Normal 29 6" xfId="1088" xr:uid="{00000000-0005-0000-0000-000040040000}"/>
    <cellStyle name="Normal 290" xfId="1089" xr:uid="{00000000-0005-0000-0000-000041040000}"/>
    <cellStyle name="Normal 290 2" xfId="1090" xr:uid="{00000000-0005-0000-0000-000042040000}"/>
    <cellStyle name="Normal 290 2 2" xfId="1091" xr:uid="{00000000-0005-0000-0000-000043040000}"/>
    <cellStyle name="Normal 290 3" xfId="1092" xr:uid="{00000000-0005-0000-0000-000044040000}"/>
    <cellStyle name="Normal 291" xfId="1093" xr:uid="{00000000-0005-0000-0000-000045040000}"/>
    <cellStyle name="Normal 291 2" xfId="1094" xr:uid="{00000000-0005-0000-0000-000046040000}"/>
    <cellStyle name="Normal 291 2 2" xfId="1095" xr:uid="{00000000-0005-0000-0000-000047040000}"/>
    <cellStyle name="Normal 291 3" xfId="1096" xr:uid="{00000000-0005-0000-0000-000048040000}"/>
    <cellStyle name="Normal 292" xfId="1097" xr:uid="{00000000-0005-0000-0000-000049040000}"/>
    <cellStyle name="Normal 292 2" xfId="1098" xr:uid="{00000000-0005-0000-0000-00004A040000}"/>
    <cellStyle name="Normal 292 2 2" xfId="1099" xr:uid="{00000000-0005-0000-0000-00004B040000}"/>
    <cellStyle name="Normal 292 3" xfId="1100" xr:uid="{00000000-0005-0000-0000-00004C040000}"/>
    <cellStyle name="Normal 293" xfId="1101" xr:uid="{00000000-0005-0000-0000-00004D040000}"/>
    <cellStyle name="Normal 293 2" xfId="1102" xr:uid="{00000000-0005-0000-0000-00004E040000}"/>
    <cellStyle name="Normal 293 2 2" xfId="1103" xr:uid="{00000000-0005-0000-0000-00004F040000}"/>
    <cellStyle name="Normal 293 3" xfId="1104" xr:uid="{00000000-0005-0000-0000-000050040000}"/>
    <cellStyle name="Normal 294" xfId="1105" xr:uid="{00000000-0005-0000-0000-000051040000}"/>
    <cellStyle name="Normal 294 2" xfId="1106" xr:uid="{00000000-0005-0000-0000-000052040000}"/>
    <cellStyle name="Normal 294 2 2" xfId="1107" xr:uid="{00000000-0005-0000-0000-000053040000}"/>
    <cellStyle name="Normal 294 3" xfId="1108" xr:uid="{00000000-0005-0000-0000-000054040000}"/>
    <cellStyle name="Normal 295" xfId="1109" xr:uid="{00000000-0005-0000-0000-000055040000}"/>
    <cellStyle name="Normal 295 2" xfId="1110" xr:uid="{00000000-0005-0000-0000-000056040000}"/>
    <cellStyle name="Normal 295 2 2" xfId="1111" xr:uid="{00000000-0005-0000-0000-000057040000}"/>
    <cellStyle name="Normal 295 3" xfId="1112" xr:uid="{00000000-0005-0000-0000-000058040000}"/>
    <cellStyle name="Normal 296" xfId="1113" xr:uid="{00000000-0005-0000-0000-000059040000}"/>
    <cellStyle name="Normal 296 2" xfId="1114" xr:uid="{00000000-0005-0000-0000-00005A040000}"/>
    <cellStyle name="Normal 296 2 2" xfId="1115" xr:uid="{00000000-0005-0000-0000-00005B040000}"/>
    <cellStyle name="Normal 296 3" xfId="1116" xr:uid="{00000000-0005-0000-0000-00005C040000}"/>
    <cellStyle name="Normal 297" xfId="1117" xr:uid="{00000000-0005-0000-0000-00005D040000}"/>
    <cellStyle name="Normal 297 2" xfId="1118" xr:uid="{00000000-0005-0000-0000-00005E040000}"/>
    <cellStyle name="Normal 297 2 2" xfId="1119" xr:uid="{00000000-0005-0000-0000-00005F040000}"/>
    <cellStyle name="Normal 297 3" xfId="1120" xr:uid="{00000000-0005-0000-0000-000060040000}"/>
    <cellStyle name="Normal 298" xfId="1121" xr:uid="{00000000-0005-0000-0000-000061040000}"/>
    <cellStyle name="Normal 298 2" xfId="1122" xr:uid="{00000000-0005-0000-0000-000062040000}"/>
    <cellStyle name="Normal 298 2 2" xfId="1123" xr:uid="{00000000-0005-0000-0000-000063040000}"/>
    <cellStyle name="Normal 298 3" xfId="1124" xr:uid="{00000000-0005-0000-0000-000064040000}"/>
    <cellStyle name="Normal 299" xfId="1125" xr:uid="{00000000-0005-0000-0000-000065040000}"/>
    <cellStyle name="Normal 299 2" xfId="1126" xr:uid="{00000000-0005-0000-0000-000066040000}"/>
    <cellStyle name="Normal 299 2 2" xfId="1127" xr:uid="{00000000-0005-0000-0000-000067040000}"/>
    <cellStyle name="Normal 299 3" xfId="1128" xr:uid="{00000000-0005-0000-0000-000068040000}"/>
    <cellStyle name="Normal 3" xfId="1129" xr:uid="{00000000-0005-0000-0000-000069040000}"/>
    <cellStyle name="Normal 3 2" xfId="1130" xr:uid="{00000000-0005-0000-0000-00006A040000}"/>
    <cellStyle name="Normal 3 2 2" xfId="1131" xr:uid="{00000000-0005-0000-0000-00006B040000}"/>
    <cellStyle name="Normal 3 2 3" xfId="1132" xr:uid="{00000000-0005-0000-0000-00006C040000}"/>
    <cellStyle name="Normal 3 3" xfId="1133" xr:uid="{00000000-0005-0000-0000-00006D040000}"/>
    <cellStyle name="Normal 3 4" xfId="1134" xr:uid="{00000000-0005-0000-0000-00006E040000}"/>
    <cellStyle name="Normal 3 4 2" xfId="1135" xr:uid="{00000000-0005-0000-0000-00006F040000}"/>
    <cellStyle name="Normal 3 5" xfId="1136" xr:uid="{00000000-0005-0000-0000-000070040000}"/>
    <cellStyle name="Normal 3 5 2" xfId="1137" xr:uid="{00000000-0005-0000-0000-000071040000}"/>
    <cellStyle name="Normal 3 6" xfId="1138" xr:uid="{00000000-0005-0000-0000-000072040000}"/>
    <cellStyle name="Normal 30 2" xfId="1139" xr:uid="{00000000-0005-0000-0000-000073040000}"/>
    <cellStyle name="Normal 30 2 2" xfId="1140" xr:uid="{00000000-0005-0000-0000-000074040000}"/>
    <cellStyle name="Normal 30 3" xfId="1141" xr:uid="{00000000-0005-0000-0000-000075040000}"/>
    <cellStyle name="Normal 30 4" xfId="1142" xr:uid="{00000000-0005-0000-0000-000076040000}"/>
    <cellStyle name="Normal 30 4 2" xfId="1143" xr:uid="{00000000-0005-0000-0000-000077040000}"/>
    <cellStyle name="Normal 30 5" xfId="1144" xr:uid="{00000000-0005-0000-0000-000078040000}"/>
    <cellStyle name="Normal 30 6" xfId="1145" xr:uid="{00000000-0005-0000-0000-000079040000}"/>
    <cellStyle name="Normal 300" xfId="1146" xr:uid="{00000000-0005-0000-0000-00007A040000}"/>
    <cellStyle name="Normal 300 2" xfId="1147" xr:uid="{00000000-0005-0000-0000-00007B040000}"/>
    <cellStyle name="Normal 300 2 2" xfId="1148" xr:uid="{00000000-0005-0000-0000-00007C040000}"/>
    <cellStyle name="Normal 300 3" xfId="1149" xr:uid="{00000000-0005-0000-0000-00007D040000}"/>
    <cellStyle name="Normal 301" xfId="1150" xr:uid="{00000000-0005-0000-0000-00007E040000}"/>
    <cellStyle name="Normal 301 2" xfId="1151" xr:uid="{00000000-0005-0000-0000-00007F040000}"/>
    <cellStyle name="Normal 301 2 2" xfId="1152" xr:uid="{00000000-0005-0000-0000-000080040000}"/>
    <cellStyle name="Normal 301 3" xfId="1153" xr:uid="{00000000-0005-0000-0000-000081040000}"/>
    <cellStyle name="Normal 302" xfId="1154" xr:uid="{00000000-0005-0000-0000-000082040000}"/>
    <cellStyle name="Normal 302 2" xfId="1155" xr:uid="{00000000-0005-0000-0000-000083040000}"/>
    <cellStyle name="Normal 302 2 2" xfId="1156" xr:uid="{00000000-0005-0000-0000-000084040000}"/>
    <cellStyle name="Normal 302 3" xfId="1157" xr:uid="{00000000-0005-0000-0000-000085040000}"/>
    <cellStyle name="Normal 303" xfId="1158" xr:uid="{00000000-0005-0000-0000-000086040000}"/>
    <cellStyle name="Normal 303 2" xfId="1159" xr:uid="{00000000-0005-0000-0000-000087040000}"/>
    <cellStyle name="Normal 303 2 2" xfId="1160" xr:uid="{00000000-0005-0000-0000-000088040000}"/>
    <cellStyle name="Normal 303 3" xfId="1161" xr:uid="{00000000-0005-0000-0000-000089040000}"/>
    <cellStyle name="Normal 304" xfId="1162" xr:uid="{00000000-0005-0000-0000-00008A040000}"/>
    <cellStyle name="Normal 304 2" xfId="1163" xr:uid="{00000000-0005-0000-0000-00008B040000}"/>
    <cellStyle name="Normal 304 2 2" xfId="1164" xr:uid="{00000000-0005-0000-0000-00008C040000}"/>
    <cellStyle name="Normal 304 3" xfId="1165" xr:uid="{00000000-0005-0000-0000-00008D040000}"/>
    <cellStyle name="Normal 305" xfId="1166" xr:uid="{00000000-0005-0000-0000-00008E040000}"/>
    <cellStyle name="Normal 305 2" xfId="1167" xr:uid="{00000000-0005-0000-0000-00008F040000}"/>
    <cellStyle name="Normal 305 2 2" xfId="1168" xr:uid="{00000000-0005-0000-0000-000090040000}"/>
    <cellStyle name="Normal 305 3" xfId="1169" xr:uid="{00000000-0005-0000-0000-000091040000}"/>
    <cellStyle name="Normal 306" xfId="1170" xr:uid="{00000000-0005-0000-0000-000092040000}"/>
    <cellStyle name="Normal 306 2" xfId="1171" xr:uid="{00000000-0005-0000-0000-000093040000}"/>
    <cellStyle name="Normal 306 2 2" xfId="1172" xr:uid="{00000000-0005-0000-0000-000094040000}"/>
    <cellStyle name="Normal 306 3" xfId="1173" xr:uid="{00000000-0005-0000-0000-000095040000}"/>
    <cellStyle name="Normal 307" xfId="1174" xr:uid="{00000000-0005-0000-0000-000096040000}"/>
    <cellStyle name="Normal 307 2" xfId="1175" xr:uid="{00000000-0005-0000-0000-000097040000}"/>
    <cellStyle name="Normal 307 2 2" xfId="1176" xr:uid="{00000000-0005-0000-0000-000098040000}"/>
    <cellStyle name="Normal 307 3" xfId="1177" xr:uid="{00000000-0005-0000-0000-000099040000}"/>
    <cellStyle name="Normal 308" xfId="1178" xr:uid="{00000000-0005-0000-0000-00009A040000}"/>
    <cellStyle name="Normal 308 2" xfId="1179" xr:uid="{00000000-0005-0000-0000-00009B040000}"/>
    <cellStyle name="Normal 308 2 2" xfId="1180" xr:uid="{00000000-0005-0000-0000-00009C040000}"/>
    <cellStyle name="Normal 308 2 2 2" xfId="1181" xr:uid="{00000000-0005-0000-0000-00009D040000}"/>
    <cellStyle name="Normal 308 2 3" xfId="1182" xr:uid="{00000000-0005-0000-0000-00009E040000}"/>
    <cellStyle name="Normal 308 3" xfId="1183" xr:uid="{00000000-0005-0000-0000-00009F040000}"/>
    <cellStyle name="Normal 309" xfId="1184" xr:uid="{00000000-0005-0000-0000-0000A0040000}"/>
    <cellStyle name="Normal 309 2" xfId="1185" xr:uid="{00000000-0005-0000-0000-0000A1040000}"/>
    <cellStyle name="Normal 309 2 2" xfId="1186" xr:uid="{00000000-0005-0000-0000-0000A2040000}"/>
    <cellStyle name="Normal 309 3" xfId="1187" xr:uid="{00000000-0005-0000-0000-0000A3040000}"/>
    <cellStyle name="Normal 31 2" xfId="1188" xr:uid="{00000000-0005-0000-0000-0000A4040000}"/>
    <cellStyle name="Normal 31 2 2" xfId="1189" xr:uid="{00000000-0005-0000-0000-0000A5040000}"/>
    <cellStyle name="Normal 31 3" xfId="1190" xr:uid="{00000000-0005-0000-0000-0000A6040000}"/>
    <cellStyle name="Normal 31 4" xfId="1191" xr:uid="{00000000-0005-0000-0000-0000A7040000}"/>
    <cellStyle name="Normal 31 4 2" xfId="1192" xr:uid="{00000000-0005-0000-0000-0000A8040000}"/>
    <cellStyle name="Normal 31 5" xfId="1193" xr:uid="{00000000-0005-0000-0000-0000A9040000}"/>
    <cellStyle name="Normal 31 6" xfId="1194" xr:uid="{00000000-0005-0000-0000-0000AA040000}"/>
    <cellStyle name="Normal 310" xfId="1195" xr:uid="{00000000-0005-0000-0000-0000AB040000}"/>
    <cellStyle name="Normal 310 2" xfId="1196" xr:uid="{00000000-0005-0000-0000-0000AC040000}"/>
    <cellStyle name="Normal 310 2 2" xfId="1197" xr:uid="{00000000-0005-0000-0000-0000AD040000}"/>
    <cellStyle name="Normal 310 3" xfId="1198" xr:uid="{00000000-0005-0000-0000-0000AE040000}"/>
    <cellStyle name="Normal 311" xfId="1199" xr:uid="{00000000-0005-0000-0000-0000AF040000}"/>
    <cellStyle name="Normal 311 2" xfId="1200" xr:uid="{00000000-0005-0000-0000-0000B0040000}"/>
    <cellStyle name="Normal 311 2 2" xfId="1201" xr:uid="{00000000-0005-0000-0000-0000B1040000}"/>
    <cellStyle name="Normal 311 3" xfId="1202" xr:uid="{00000000-0005-0000-0000-0000B2040000}"/>
    <cellStyle name="Normal 312" xfId="1203" xr:uid="{00000000-0005-0000-0000-0000B3040000}"/>
    <cellStyle name="Normal 312 2" xfId="1204" xr:uid="{00000000-0005-0000-0000-0000B4040000}"/>
    <cellStyle name="Normal 312 2 2" xfId="1205" xr:uid="{00000000-0005-0000-0000-0000B5040000}"/>
    <cellStyle name="Normal 312 3" xfId="1206" xr:uid="{00000000-0005-0000-0000-0000B6040000}"/>
    <cellStyle name="Normal 313" xfId="1207" xr:uid="{00000000-0005-0000-0000-0000B7040000}"/>
    <cellStyle name="Normal 313 2" xfId="1208" xr:uid="{00000000-0005-0000-0000-0000B8040000}"/>
    <cellStyle name="Normal 313 2 2" xfId="1209" xr:uid="{00000000-0005-0000-0000-0000B9040000}"/>
    <cellStyle name="Normal 313 3" xfId="1210" xr:uid="{00000000-0005-0000-0000-0000BA040000}"/>
    <cellStyle name="Normal 314" xfId="1211" xr:uid="{00000000-0005-0000-0000-0000BB040000}"/>
    <cellStyle name="Normal 314 2" xfId="1212" xr:uid="{00000000-0005-0000-0000-0000BC040000}"/>
    <cellStyle name="Normal 314 2 2" xfId="1213" xr:uid="{00000000-0005-0000-0000-0000BD040000}"/>
    <cellStyle name="Normal 314 3" xfId="1214" xr:uid="{00000000-0005-0000-0000-0000BE040000}"/>
    <cellStyle name="Normal 315" xfId="1215" xr:uid="{00000000-0005-0000-0000-0000BF040000}"/>
    <cellStyle name="Normal 315 2" xfId="1216" xr:uid="{00000000-0005-0000-0000-0000C0040000}"/>
    <cellStyle name="Normal 315 2 2" xfId="1217" xr:uid="{00000000-0005-0000-0000-0000C1040000}"/>
    <cellStyle name="Normal 315 3" xfId="1218" xr:uid="{00000000-0005-0000-0000-0000C2040000}"/>
    <cellStyle name="Normal 316" xfId="1219" xr:uid="{00000000-0005-0000-0000-0000C3040000}"/>
    <cellStyle name="Normal 316 2" xfId="1220" xr:uid="{00000000-0005-0000-0000-0000C4040000}"/>
    <cellStyle name="Normal 316 2 2" xfId="1221" xr:uid="{00000000-0005-0000-0000-0000C5040000}"/>
    <cellStyle name="Normal 316 3" xfId="1222" xr:uid="{00000000-0005-0000-0000-0000C6040000}"/>
    <cellStyle name="Normal 317" xfId="1223" xr:uid="{00000000-0005-0000-0000-0000C7040000}"/>
    <cellStyle name="Normal 317 2" xfId="1224" xr:uid="{00000000-0005-0000-0000-0000C8040000}"/>
    <cellStyle name="Normal 317 2 2" xfId="1225" xr:uid="{00000000-0005-0000-0000-0000C9040000}"/>
    <cellStyle name="Normal 317 3" xfId="1226" xr:uid="{00000000-0005-0000-0000-0000CA040000}"/>
    <cellStyle name="Normal 318" xfId="1227" xr:uid="{00000000-0005-0000-0000-0000CB040000}"/>
    <cellStyle name="Normal 318 2" xfId="1228" xr:uid="{00000000-0005-0000-0000-0000CC040000}"/>
    <cellStyle name="Normal 319" xfId="1229" xr:uid="{00000000-0005-0000-0000-0000CD040000}"/>
    <cellStyle name="Normal 319 2" xfId="1230" xr:uid="{00000000-0005-0000-0000-0000CE040000}"/>
    <cellStyle name="Normal 319 2 2" xfId="1231" xr:uid="{00000000-0005-0000-0000-0000CF040000}"/>
    <cellStyle name="Normal 319 3" xfId="1232" xr:uid="{00000000-0005-0000-0000-0000D0040000}"/>
    <cellStyle name="Normal 32 2" xfId="1233" xr:uid="{00000000-0005-0000-0000-0000D1040000}"/>
    <cellStyle name="Normal 32 2 2" xfId="1234" xr:uid="{00000000-0005-0000-0000-0000D2040000}"/>
    <cellStyle name="Normal 32 3" xfId="1235" xr:uid="{00000000-0005-0000-0000-0000D3040000}"/>
    <cellStyle name="Normal 32 4" xfId="1236" xr:uid="{00000000-0005-0000-0000-0000D4040000}"/>
    <cellStyle name="Normal 32 4 2" xfId="1237" xr:uid="{00000000-0005-0000-0000-0000D5040000}"/>
    <cellStyle name="Normal 32 5" xfId="1238" xr:uid="{00000000-0005-0000-0000-0000D6040000}"/>
    <cellStyle name="Normal 32 6" xfId="1239" xr:uid="{00000000-0005-0000-0000-0000D7040000}"/>
    <cellStyle name="Normal 320" xfId="1240" xr:uid="{00000000-0005-0000-0000-0000D8040000}"/>
    <cellStyle name="Normal 320 2" xfId="1241" xr:uid="{00000000-0005-0000-0000-0000D9040000}"/>
    <cellStyle name="Normal 320 2 2" xfId="1242" xr:uid="{00000000-0005-0000-0000-0000DA040000}"/>
    <cellStyle name="Normal 320 3" xfId="1243" xr:uid="{00000000-0005-0000-0000-0000DB040000}"/>
    <cellStyle name="Normal 321" xfId="1244" xr:uid="{00000000-0005-0000-0000-0000DC040000}"/>
    <cellStyle name="Normal 321 2" xfId="1245" xr:uid="{00000000-0005-0000-0000-0000DD040000}"/>
    <cellStyle name="Normal 321 2 2" xfId="1246" xr:uid="{00000000-0005-0000-0000-0000DE040000}"/>
    <cellStyle name="Normal 321 3" xfId="1247" xr:uid="{00000000-0005-0000-0000-0000DF040000}"/>
    <cellStyle name="Normal 322" xfId="1248" xr:uid="{00000000-0005-0000-0000-0000E0040000}"/>
    <cellStyle name="Normal 322 2" xfId="1249" xr:uid="{00000000-0005-0000-0000-0000E1040000}"/>
    <cellStyle name="Normal 322 2 2" xfId="1250" xr:uid="{00000000-0005-0000-0000-0000E2040000}"/>
    <cellStyle name="Normal 322 3" xfId="1251" xr:uid="{00000000-0005-0000-0000-0000E3040000}"/>
    <cellStyle name="Normal 323" xfId="1252" xr:uid="{00000000-0005-0000-0000-0000E4040000}"/>
    <cellStyle name="Normal 323 2" xfId="1253" xr:uid="{00000000-0005-0000-0000-0000E5040000}"/>
    <cellStyle name="Normal 323 2 2" xfId="1254" xr:uid="{00000000-0005-0000-0000-0000E6040000}"/>
    <cellStyle name="Normal 323 3" xfId="1255" xr:uid="{00000000-0005-0000-0000-0000E7040000}"/>
    <cellStyle name="Normal 324" xfId="1256" xr:uid="{00000000-0005-0000-0000-0000E8040000}"/>
    <cellStyle name="Normal 324 2" xfId="1257" xr:uid="{00000000-0005-0000-0000-0000E9040000}"/>
    <cellStyle name="Normal 324 2 2" xfId="1258" xr:uid="{00000000-0005-0000-0000-0000EA040000}"/>
    <cellStyle name="Normal 324 3" xfId="1259" xr:uid="{00000000-0005-0000-0000-0000EB040000}"/>
    <cellStyle name="Normal 325" xfId="1260" xr:uid="{00000000-0005-0000-0000-0000EC040000}"/>
    <cellStyle name="Normal 325 2" xfId="1261" xr:uid="{00000000-0005-0000-0000-0000ED040000}"/>
    <cellStyle name="Normal 325 2 2" xfId="1262" xr:uid="{00000000-0005-0000-0000-0000EE040000}"/>
    <cellStyle name="Normal 325 3" xfId="1263" xr:uid="{00000000-0005-0000-0000-0000EF040000}"/>
    <cellStyle name="Normal 326" xfId="1264" xr:uid="{00000000-0005-0000-0000-0000F0040000}"/>
    <cellStyle name="Normal 326 2" xfId="1265" xr:uid="{00000000-0005-0000-0000-0000F1040000}"/>
    <cellStyle name="Normal 326 2 2" xfId="1266" xr:uid="{00000000-0005-0000-0000-0000F2040000}"/>
    <cellStyle name="Normal 326 3" xfId="1267" xr:uid="{00000000-0005-0000-0000-0000F3040000}"/>
    <cellStyle name="Normal 327" xfId="1268" xr:uid="{00000000-0005-0000-0000-0000F4040000}"/>
    <cellStyle name="Normal 327 2" xfId="1269" xr:uid="{00000000-0005-0000-0000-0000F5040000}"/>
    <cellStyle name="Normal 327 2 2" xfId="1270" xr:uid="{00000000-0005-0000-0000-0000F6040000}"/>
    <cellStyle name="Normal 327 3" xfId="1271" xr:uid="{00000000-0005-0000-0000-0000F7040000}"/>
    <cellStyle name="Normal 328" xfId="1272" xr:uid="{00000000-0005-0000-0000-0000F8040000}"/>
    <cellStyle name="Normal 328 2" xfId="1273" xr:uid="{00000000-0005-0000-0000-0000F9040000}"/>
    <cellStyle name="Normal 328 2 2" xfId="1274" xr:uid="{00000000-0005-0000-0000-0000FA040000}"/>
    <cellStyle name="Normal 328 3" xfId="1275" xr:uid="{00000000-0005-0000-0000-0000FB040000}"/>
    <cellStyle name="Normal 329" xfId="1276" xr:uid="{00000000-0005-0000-0000-0000FC040000}"/>
    <cellStyle name="Normal 329 2" xfId="1277" xr:uid="{00000000-0005-0000-0000-0000FD040000}"/>
    <cellStyle name="Normal 329 2 2" xfId="1278" xr:uid="{00000000-0005-0000-0000-0000FE040000}"/>
    <cellStyle name="Normal 329 3" xfId="1279" xr:uid="{00000000-0005-0000-0000-0000FF040000}"/>
    <cellStyle name="Normal 33 2" xfId="1280" xr:uid="{00000000-0005-0000-0000-000000050000}"/>
    <cellStyle name="Normal 33 2 2" xfId="1281" xr:uid="{00000000-0005-0000-0000-000001050000}"/>
    <cellStyle name="Normal 33 3" xfId="1282" xr:uid="{00000000-0005-0000-0000-000002050000}"/>
    <cellStyle name="Normal 33 4" xfId="1283" xr:uid="{00000000-0005-0000-0000-000003050000}"/>
    <cellStyle name="Normal 33 4 2" xfId="1284" xr:uid="{00000000-0005-0000-0000-000004050000}"/>
    <cellStyle name="Normal 33 4 2 2" xfId="1285" xr:uid="{00000000-0005-0000-0000-000005050000}"/>
    <cellStyle name="Normal 33 4 3" xfId="1286" xr:uid="{00000000-0005-0000-0000-000006050000}"/>
    <cellStyle name="Normal 33 5" xfId="1287" xr:uid="{00000000-0005-0000-0000-000007050000}"/>
    <cellStyle name="Normal 33 5 2" xfId="1288" xr:uid="{00000000-0005-0000-0000-000008050000}"/>
    <cellStyle name="Normal 33 6" xfId="1289" xr:uid="{00000000-0005-0000-0000-000009050000}"/>
    <cellStyle name="Normal 33 7" xfId="1290" xr:uid="{00000000-0005-0000-0000-00000A050000}"/>
    <cellStyle name="Normal 330" xfId="1291" xr:uid="{00000000-0005-0000-0000-00000B050000}"/>
    <cellStyle name="Normal 330 2" xfId="1292" xr:uid="{00000000-0005-0000-0000-00000C050000}"/>
    <cellStyle name="Normal 330 2 2" xfId="1293" xr:uid="{00000000-0005-0000-0000-00000D050000}"/>
    <cellStyle name="Normal 330 2 2 2" xfId="1294" xr:uid="{00000000-0005-0000-0000-00000E050000}"/>
    <cellStyle name="Normal 330 2 3" xfId="1295" xr:uid="{00000000-0005-0000-0000-00000F050000}"/>
    <cellStyle name="Normal 330 3" xfId="1296" xr:uid="{00000000-0005-0000-0000-000010050000}"/>
    <cellStyle name="Normal 331" xfId="1297" xr:uid="{00000000-0005-0000-0000-000011050000}"/>
    <cellStyle name="Normal 331 2" xfId="1298" xr:uid="{00000000-0005-0000-0000-000012050000}"/>
    <cellStyle name="Normal 331 2 2" xfId="1299" xr:uid="{00000000-0005-0000-0000-000013050000}"/>
    <cellStyle name="Normal 331 3" xfId="1300" xr:uid="{00000000-0005-0000-0000-000014050000}"/>
    <cellStyle name="Normal 332" xfId="1301" xr:uid="{00000000-0005-0000-0000-000015050000}"/>
    <cellStyle name="Normal 332 2" xfId="1302" xr:uid="{00000000-0005-0000-0000-000016050000}"/>
    <cellStyle name="Normal 332 2 2" xfId="1303" xr:uid="{00000000-0005-0000-0000-000017050000}"/>
    <cellStyle name="Normal 332 3" xfId="1304" xr:uid="{00000000-0005-0000-0000-000018050000}"/>
    <cellStyle name="Normal 333" xfId="1305" xr:uid="{00000000-0005-0000-0000-000019050000}"/>
    <cellStyle name="Normal 333 2" xfId="1306" xr:uid="{00000000-0005-0000-0000-00001A050000}"/>
    <cellStyle name="Normal 333 2 2" xfId="1307" xr:uid="{00000000-0005-0000-0000-00001B050000}"/>
    <cellStyle name="Normal 333 3" xfId="1308" xr:uid="{00000000-0005-0000-0000-00001C050000}"/>
    <cellStyle name="Normal 334" xfId="1309" xr:uid="{00000000-0005-0000-0000-00001D050000}"/>
    <cellStyle name="Normal 334 2" xfId="1310" xr:uid="{00000000-0005-0000-0000-00001E050000}"/>
    <cellStyle name="Normal 334 2 2" xfId="1311" xr:uid="{00000000-0005-0000-0000-00001F050000}"/>
    <cellStyle name="Normal 334 3" xfId="1312" xr:uid="{00000000-0005-0000-0000-000020050000}"/>
    <cellStyle name="Normal 335" xfId="1313" xr:uid="{00000000-0005-0000-0000-000021050000}"/>
    <cellStyle name="Normal 335 2" xfId="1314" xr:uid="{00000000-0005-0000-0000-000022050000}"/>
    <cellStyle name="Normal 335 2 2" xfId="1315" xr:uid="{00000000-0005-0000-0000-000023050000}"/>
    <cellStyle name="Normal 335 3" xfId="1316" xr:uid="{00000000-0005-0000-0000-000024050000}"/>
    <cellStyle name="Normal 336" xfId="1317" xr:uid="{00000000-0005-0000-0000-000025050000}"/>
    <cellStyle name="Normal 336 2" xfId="1318" xr:uid="{00000000-0005-0000-0000-000026050000}"/>
    <cellStyle name="Normal 336 2 2" xfId="1319" xr:uid="{00000000-0005-0000-0000-000027050000}"/>
    <cellStyle name="Normal 336 3" xfId="1320" xr:uid="{00000000-0005-0000-0000-000028050000}"/>
    <cellStyle name="Normal 337" xfId="1321" xr:uid="{00000000-0005-0000-0000-000029050000}"/>
    <cellStyle name="Normal 337 2" xfId="1322" xr:uid="{00000000-0005-0000-0000-00002A050000}"/>
    <cellStyle name="Normal 337 2 2" xfId="1323" xr:uid="{00000000-0005-0000-0000-00002B050000}"/>
    <cellStyle name="Normal 337 3" xfId="1324" xr:uid="{00000000-0005-0000-0000-00002C050000}"/>
    <cellStyle name="Normal 338" xfId="1325" xr:uid="{00000000-0005-0000-0000-00002D050000}"/>
    <cellStyle name="Normal 338 2" xfId="1326" xr:uid="{00000000-0005-0000-0000-00002E050000}"/>
    <cellStyle name="Normal 338 2 2" xfId="1327" xr:uid="{00000000-0005-0000-0000-00002F050000}"/>
    <cellStyle name="Normal 338 3" xfId="1328" xr:uid="{00000000-0005-0000-0000-000030050000}"/>
    <cellStyle name="Normal 339" xfId="1329" xr:uid="{00000000-0005-0000-0000-000031050000}"/>
    <cellStyle name="Normal 339 2" xfId="1330" xr:uid="{00000000-0005-0000-0000-000032050000}"/>
    <cellStyle name="Normal 339 2 2" xfId="1331" xr:uid="{00000000-0005-0000-0000-000033050000}"/>
    <cellStyle name="Normal 339 3" xfId="1332" xr:uid="{00000000-0005-0000-0000-000034050000}"/>
    <cellStyle name="Normal 34 2" xfId="1333" xr:uid="{00000000-0005-0000-0000-000035050000}"/>
    <cellStyle name="Normal 34 2 2" xfId="1334" xr:uid="{00000000-0005-0000-0000-000036050000}"/>
    <cellStyle name="Normal 34 3" xfId="1335" xr:uid="{00000000-0005-0000-0000-000037050000}"/>
    <cellStyle name="Normal 34 4" xfId="1336" xr:uid="{00000000-0005-0000-0000-000038050000}"/>
    <cellStyle name="Normal 34 4 2" xfId="1337" xr:uid="{00000000-0005-0000-0000-000039050000}"/>
    <cellStyle name="Normal 34 5" xfId="1338" xr:uid="{00000000-0005-0000-0000-00003A050000}"/>
    <cellStyle name="Normal 34 6" xfId="1339" xr:uid="{00000000-0005-0000-0000-00003B050000}"/>
    <cellStyle name="Normal 340" xfId="1340" xr:uid="{00000000-0005-0000-0000-00003C050000}"/>
    <cellStyle name="Normal 340 2" xfId="1341" xr:uid="{00000000-0005-0000-0000-00003D050000}"/>
    <cellStyle name="Normal 340 2 2" xfId="1342" xr:uid="{00000000-0005-0000-0000-00003E050000}"/>
    <cellStyle name="Normal 340 3" xfId="1343" xr:uid="{00000000-0005-0000-0000-00003F050000}"/>
    <cellStyle name="Normal 341" xfId="1344" xr:uid="{00000000-0005-0000-0000-000040050000}"/>
    <cellStyle name="Normal 341 2" xfId="1345" xr:uid="{00000000-0005-0000-0000-000041050000}"/>
    <cellStyle name="Normal 341 2 2" xfId="1346" xr:uid="{00000000-0005-0000-0000-000042050000}"/>
    <cellStyle name="Normal 341 3" xfId="1347" xr:uid="{00000000-0005-0000-0000-000043050000}"/>
    <cellStyle name="Normal 342" xfId="1348" xr:uid="{00000000-0005-0000-0000-000044050000}"/>
    <cellStyle name="Normal 342 2" xfId="1349" xr:uid="{00000000-0005-0000-0000-000045050000}"/>
    <cellStyle name="Normal 342 2 2" xfId="1350" xr:uid="{00000000-0005-0000-0000-000046050000}"/>
    <cellStyle name="Normal 342 3" xfId="1351" xr:uid="{00000000-0005-0000-0000-000047050000}"/>
    <cellStyle name="Normal 343" xfId="1352" xr:uid="{00000000-0005-0000-0000-000048050000}"/>
    <cellStyle name="Normal 343 2" xfId="1353" xr:uid="{00000000-0005-0000-0000-000049050000}"/>
    <cellStyle name="Normal 343 2 2" xfId="1354" xr:uid="{00000000-0005-0000-0000-00004A050000}"/>
    <cellStyle name="Normal 343 3" xfId="1355" xr:uid="{00000000-0005-0000-0000-00004B050000}"/>
    <cellStyle name="Normal 344" xfId="1356" xr:uid="{00000000-0005-0000-0000-00004C050000}"/>
    <cellStyle name="Normal 344 2" xfId="1357" xr:uid="{00000000-0005-0000-0000-00004D050000}"/>
    <cellStyle name="Normal 344 2 2" xfId="1358" xr:uid="{00000000-0005-0000-0000-00004E050000}"/>
    <cellStyle name="Normal 344 3" xfId="1359" xr:uid="{00000000-0005-0000-0000-00004F050000}"/>
    <cellStyle name="Normal 345" xfId="1360" xr:uid="{00000000-0005-0000-0000-000050050000}"/>
    <cellStyle name="Normal 345 2" xfId="1361" xr:uid="{00000000-0005-0000-0000-000051050000}"/>
    <cellStyle name="Normal 345 2 2" xfId="1362" xr:uid="{00000000-0005-0000-0000-000052050000}"/>
    <cellStyle name="Normal 345 2 2 2" xfId="1363" xr:uid="{00000000-0005-0000-0000-000053050000}"/>
    <cellStyle name="Normal 345 2 3" xfId="1364" xr:uid="{00000000-0005-0000-0000-000054050000}"/>
    <cellStyle name="Normal 345 3" xfId="1365" xr:uid="{00000000-0005-0000-0000-000055050000}"/>
    <cellStyle name="Normal 346" xfId="1366" xr:uid="{00000000-0005-0000-0000-000056050000}"/>
    <cellStyle name="Normal 346 2" xfId="1367" xr:uid="{00000000-0005-0000-0000-000057050000}"/>
    <cellStyle name="Normal 346 2 2" xfId="1368" xr:uid="{00000000-0005-0000-0000-000058050000}"/>
    <cellStyle name="Normal 346 3" xfId="1369" xr:uid="{00000000-0005-0000-0000-000059050000}"/>
    <cellStyle name="Normal 347" xfId="1370" xr:uid="{00000000-0005-0000-0000-00005A050000}"/>
    <cellStyle name="Normal 347 2" xfId="1371" xr:uid="{00000000-0005-0000-0000-00005B050000}"/>
    <cellStyle name="Normal 347 2 2" xfId="1372" xr:uid="{00000000-0005-0000-0000-00005C050000}"/>
    <cellStyle name="Normal 347 2 2 2" xfId="1373" xr:uid="{00000000-0005-0000-0000-00005D050000}"/>
    <cellStyle name="Normal 347 2 3" xfId="1374" xr:uid="{00000000-0005-0000-0000-00005E050000}"/>
    <cellStyle name="Normal 347 3" xfId="1375" xr:uid="{00000000-0005-0000-0000-00005F050000}"/>
    <cellStyle name="Normal 348" xfId="1376" xr:uid="{00000000-0005-0000-0000-000060050000}"/>
    <cellStyle name="Normal 348 2" xfId="1377" xr:uid="{00000000-0005-0000-0000-000061050000}"/>
    <cellStyle name="Normal 348 2 2" xfId="1378" xr:uid="{00000000-0005-0000-0000-000062050000}"/>
    <cellStyle name="Normal 348 3" xfId="1379" xr:uid="{00000000-0005-0000-0000-000063050000}"/>
    <cellStyle name="Normal 349" xfId="1380" xr:uid="{00000000-0005-0000-0000-000064050000}"/>
    <cellStyle name="Normal 349 2" xfId="1381" xr:uid="{00000000-0005-0000-0000-000065050000}"/>
    <cellStyle name="Normal 349 2 2" xfId="1382" xr:uid="{00000000-0005-0000-0000-000066050000}"/>
    <cellStyle name="Normal 349 3" xfId="1383" xr:uid="{00000000-0005-0000-0000-000067050000}"/>
    <cellStyle name="Normal 35 2" xfId="1384" xr:uid="{00000000-0005-0000-0000-000068050000}"/>
    <cellStyle name="Normal 35 2 2" xfId="1385" xr:uid="{00000000-0005-0000-0000-000069050000}"/>
    <cellStyle name="Normal 35 3" xfId="1386" xr:uid="{00000000-0005-0000-0000-00006A050000}"/>
    <cellStyle name="Normal 35 4" xfId="1387" xr:uid="{00000000-0005-0000-0000-00006B050000}"/>
    <cellStyle name="Normal 35 4 2" xfId="1388" xr:uid="{00000000-0005-0000-0000-00006C050000}"/>
    <cellStyle name="Normal 35 5" xfId="1389" xr:uid="{00000000-0005-0000-0000-00006D050000}"/>
    <cellStyle name="Normal 35 6" xfId="1390" xr:uid="{00000000-0005-0000-0000-00006E050000}"/>
    <cellStyle name="Normal 350" xfId="1391" xr:uid="{00000000-0005-0000-0000-00006F050000}"/>
    <cellStyle name="Normal 350 2" xfId="1392" xr:uid="{00000000-0005-0000-0000-000070050000}"/>
    <cellStyle name="Normal 350 2 2" xfId="1393" xr:uid="{00000000-0005-0000-0000-000071050000}"/>
    <cellStyle name="Normal 350 3" xfId="1394" xr:uid="{00000000-0005-0000-0000-000072050000}"/>
    <cellStyle name="Normal 351" xfId="1395" xr:uid="{00000000-0005-0000-0000-000073050000}"/>
    <cellStyle name="Normal 351 2" xfId="1396" xr:uid="{00000000-0005-0000-0000-000074050000}"/>
    <cellStyle name="Normal 351 2 2" xfId="1397" xr:uid="{00000000-0005-0000-0000-000075050000}"/>
    <cellStyle name="Normal 351 3" xfId="1398" xr:uid="{00000000-0005-0000-0000-000076050000}"/>
    <cellStyle name="Normal 352" xfId="1399" xr:uid="{00000000-0005-0000-0000-000077050000}"/>
    <cellStyle name="Normal 352 2" xfId="1400" xr:uid="{00000000-0005-0000-0000-000078050000}"/>
    <cellStyle name="Normal 352 2 2" xfId="1401" xr:uid="{00000000-0005-0000-0000-000079050000}"/>
    <cellStyle name="Normal 352 3" xfId="1402" xr:uid="{00000000-0005-0000-0000-00007A050000}"/>
    <cellStyle name="Normal 353" xfId="1403" xr:uid="{00000000-0005-0000-0000-00007B050000}"/>
    <cellStyle name="Normal 353 2" xfId="1404" xr:uid="{00000000-0005-0000-0000-00007C050000}"/>
    <cellStyle name="Normal 353 2 2" xfId="1405" xr:uid="{00000000-0005-0000-0000-00007D050000}"/>
    <cellStyle name="Normal 353 3" xfId="1406" xr:uid="{00000000-0005-0000-0000-00007E050000}"/>
    <cellStyle name="Normal 354" xfId="1407" xr:uid="{00000000-0005-0000-0000-00007F050000}"/>
    <cellStyle name="Normal 354 2" xfId="1408" xr:uid="{00000000-0005-0000-0000-000080050000}"/>
    <cellStyle name="Normal 354 2 2" xfId="1409" xr:uid="{00000000-0005-0000-0000-000081050000}"/>
    <cellStyle name="Normal 354 3" xfId="1410" xr:uid="{00000000-0005-0000-0000-000082050000}"/>
    <cellStyle name="Normal 355" xfId="1411" xr:uid="{00000000-0005-0000-0000-000083050000}"/>
    <cellStyle name="Normal 355 2" xfId="1412" xr:uid="{00000000-0005-0000-0000-000084050000}"/>
    <cellStyle name="Normal 355 2 2" xfId="1413" xr:uid="{00000000-0005-0000-0000-000085050000}"/>
    <cellStyle name="Normal 355 3" xfId="1414" xr:uid="{00000000-0005-0000-0000-000086050000}"/>
    <cellStyle name="Normal 356" xfId="1415" xr:uid="{00000000-0005-0000-0000-000087050000}"/>
    <cellStyle name="Normal 356 2" xfId="1416" xr:uid="{00000000-0005-0000-0000-000088050000}"/>
    <cellStyle name="Normal 356 2 2" xfId="1417" xr:uid="{00000000-0005-0000-0000-000089050000}"/>
    <cellStyle name="Normal 356 3" xfId="1418" xr:uid="{00000000-0005-0000-0000-00008A050000}"/>
    <cellStyle name="Normal 357" xfId="1419" xr:uid="{00000000-0005-0000-0000-00008B050000}"/>
    <cellStyle name="Normal 357 2" xfId="1420" xr:uid="{00000000-0005-0000-0000-00008C050000}"/>
    <cellStyle name="Normal 357 2 2" xfId="1421" xr:uid="{00000000-0005-0000-0000-00008D050000}"/>
    <cellStyle name="Normal 357 3" xfId="1422" xr:uid="{00000000-0005-0000-0000-00008E050000}"/>
    <cellStyle name="Normal 358" xfId="1423" xr:uid="{00000000-0005-0000-0000-00008F050000}"/>
    <cellStyle name="Normal 358 2" xfId="1424" xr:uid="{00000000-0005-0000-0000-000090050000}"/>
    <cellStyle name="Normal 358 2 2" xfId="1425" xr:uid="{00000000-0005-0000-0000-000091050000}"/>
    <cellStyle name="Normal 358 3" xfId="1426" xr:uid="{00000000-0005-0000-0000-000092050000}"/>
    <cellStyle name="Normal 359" xfId="1427" xr:uid="{00000000-0005-0000-0000-000093050000}"/>
    <cellStyle name="Normal 359 2" xfId="1428" xr:uid="{00000000-0005-0000-0000-000094050000}"/>
    <cellStyle name="Normal 359 2 2" xfId="1429" xr:uid="{00000000-0005-0000-0000-000095050000}"/>
    <cellStyle name="Normal 359 3" xfId="1430" xr:uid="{00000000-0005-0000-0000-000096050000}"/>
    <cellStyle name="Normal 36 2" xfId="1431" xr:uid="{00000000-0005-0000-0000-000097050000}"/>
    <cellStyle name="Normal 36 2 2" xfId="1432" xr:uid="{00000000-0005-0000-0000-000098050000}"/>
    <cellStyle name="Normal 36 3" xfId="1433" xr:uid="{00000000-0005-0000-0000-000099050000}"/>
    <cellStyle name="Normal 36 4" xfId="1434" xr:uid="{00000000-0005-0000-0000-00009A050000}"/>
    <cellStyle name="Normal 36 4 2" xfId="1435" xr:uid="{00000000-0005-0000-0000-00009B050000}"/>
    <cellStyle name="Normal 36 5" xfId="1436" xr:uid="{00000000-0005-0000-0000-00009C050000}"/>
    <cellStyle name="Normal 36 6" xfId="1437" xr:uid="{00000000-0005-0000-0000-00009D050000}"/>
    <cellStyle name="Normal 360" xfId="1438" xr:uid="{00000000-0005-0000-0000-00009E050000}"/>
    <cellStyle name="Normal 360 2" xfId="1439" xr:uid="{00000000-0005-0000-0000-00009F050000}"/>
    <cellStyle name="Normal 360 2 2" xfId="1440" xr:uid="{00000000-0005-0000-0000-0000A0050000}"/>
    <cellStyle name="Normal 360 3" xfId="1441" xr:uid="{00000000-0005-0000-0000-0000A1050000}"/>
    <cellStyle name="Normal 361" xfId="1442" xr:uid="{00000000-0005-0000-0000-0000A2050000}"/>
    <cellStyle name="Normal 361 2" xfId="1443" xr:uid="{00000000-0005-0000-0000-0000A3050000}"/>
    <cellStyle name="Normal 361 2 2" xfId="1444" xr:uid="{00000000-0005-0000-0000-0000A4050000}"/>
    <cellStyle name="Normal 361 3" xfId="1445" xr:uid="{00000000-0005-0000-0000-0000A5050000}"/>
    <cellStyle name="Normal 362" xfId="1446" xr:uid="{00000000-0005-0000-0000-0000A6050000}"/>
    <cellStyle name="Normal 362 2" xfId="1447" xr:uid="{00000000-0005-0000-0000-0000A7050000}"/>
    <cellStyle name="Normal 362 2 2" xfId="1448" xr:uid="{00000000-0005-0000-0000-0000A8050000}"/>
    <cellStyle name="Normal 362 3" xfId="1449" xr:uid="{00000000-0005-0000-0000-0000A9050000}"/>
    <cellStyle name="Normal 363" xfId="1450" xr:uid="{00000000-0005-0000-0000-0000AA050000}"/>
    <cellStyle name="Normal 363 2" xfId="1451" xr:uid="{00000000-0005-0000-0000-0000AB050000}"/>
    <cellStyle name="Normal 363 2 2" xfId="1452" xr:uid="{00000000-0005-0000-0000-0000AC050000}"/>
    <cellStyle name="Normal 363 3" xfId="1453" xr:uid="{00000000-0005-0000-0000-0000AD050000}"/>
    <cellStyle name="Normal 364" xfId="1454" xr:uid="{00000000-0005-0000-0000-0000AE050000}"/>
    <cellStyle name="Normal 364 2" xfId="1455" xr:uid="{00000000-0005-0000-0000-0000AF050000}"/>
    <cellStyle name="Normal 364 2 2" xfId="1456" xr:uid="{00000000-0005-0000-0000-0000B0050000}"/>
    <cellStyle name="Normal 364 3" xfId="1457" xr:uid="{00000000-0005-0000-0000-0000B1050000}"/>
    <cellStyle name="Normal 365" xfId="1458" xr:uid="{00000000-0005-0000-0000-0000B2050000}"/>
    <cellStyle name="Normal 365 2" xfId="1459" xr:uid="{00000000-0005-0000-0000-0000B3050000}"/>
    <cellStyle name="Normal 365 2 2" xfId="1460" xr:uid="{00000000-0005-0000-0000-0000B4050000}"/>
    <cellStyle name="Normal 365 3" xfId="1461" xr:uid="{00000000-0005-0000-0000-0000B5050000}"/>
    <cellStyle name="Normal 366" xfId="1462" xr:uid="{00000000-0005-0000-0000-0000B6050000}"/>
    <cellStyle name="Normal 366 2" xfId="1463" xr:uid="{00000000-0005-0000-0000-0000B7050000}"/>
    <cellStyle name="Normal 366 2 2" xfId="1464" xr:uid="{00000000-0005-0000-0000-0000B8050000}"/>
    <cellStyle name="Normal 366 3" xfId="1465" xr:uid="{00000000-0005-0000-0000-0000B9050000}"/>
    <cellStyle name="Normal 367" xfId="1466" xr:uid="{00000000-0005-0000-0000-0000BA050000}"/>
    <cellStyle name="Normal 367 2" xfId="1467" xr:uid="{00000000-0005-0000-0000-0000BB050000}"/>
    <cellStyle name="Normal 367 2 2" xfId="1468" xr:uid="{00000000-0005-0000-0000-0000BC050000}"/>
    <cellStyle name="Normal 367 3" xfId="1469" xr:uid="{00000000-0005-0000-0000-0000BD050000}"/>
    <cellStyle name="Normal 368" xfId="1470" xr:uid="{00000000-0005-0000-0000-0000BE050000}"/>
    <cellStyle name="Normal 368 2" xfId="1471" xr:uid="{00000000-0005-0000-0000-0000BF050000}"/>
    <cellStyle name="Normal 368 2 2" xfId="1472" xr:uid="{00000000-0005-0000-0000-0000C0050000}"/>
    <cellStyle name="Normal 368 3" xfId="1473" xr:uid="{00000000-0005-0000-0000-0000C1050000}"/>
    <cellStyle name="Normal 369" xfId="1474" xr:uid="{00000000-0005-0000-0000-0000C2050000}"/>
    <cellStyle name="Normal 369 2" xfId="1475" xr:uid="{00000000-0005-0000-0000-0000C3050000}"/>
    <cellStyle name="Normal 369 2 2" xfId="1476" xr:uid="{00000000-0005-0000-0000-0000C4050000}"/>
    <cellStyle name="Normal 369 3" xfId="1477" xr:uid="{00000000-0005-0000-0000-0000C5050000}"/>
    <cellStyle name="Normal 37 2" xfId="1478" xr:uid="{00000000-0005-0000-0000-0000C6050000}"/>
    <cellStyle name="Normal 37 2 2" xfId="1479" xr:uid="{00000000-0005-0000-0000-0000C7050000}"/>
    <cellStyle name="Normal 37 3" xfId="1480" xr:uid="{00000000-0005-0000-0000-0000C8050000}"/>
    <cellStyle name="Normal 37 4" xfId="1481" xr:uid="{00000000-0005-0000-0000-0000C9050000}"/>
    <cellStyle name="Normal 37 5" xfId="1482" xr:uid="{00000000-0005-0000-0000-0000CA050000}"/>
    <cellStyle name="Normal 37 5 2" xfId="1483" xr:uid="{00000000-0005-0000-0000-0000CB050000}"/>
    <cellStyle name="Normal 37 6" xfId="1484" xr:uid="{00000000-0005-0000-0000-0000CC050000}"/>
    <cellStyle name="Normal 37 7" xfId="1485" xr:uid="{00000000-0005-0000-0000-0000CD050000}"/>
    <cellStyle name="Normal 370" xfId="1486" xr:uid="{00000000-0005-0000-0000-0000CE050000}"/>
    <cellStyle name="Normal 370 2" xfId="1487" xr:uid="{00000000-0005-0000-0000-0000CF050000}"/>
    <cellStyle name="Normal 370 2 2" xfId="1488" xr:uid="{00000000-0005-0000-0000-0000D0050000}"/>
    <cellStyle name="Normal 370 3" xfId="1489" xr:uid="{00000000-0005-0000-0000-0000D1050000}"/>
    <cellStyle name="Normal 371" xfId="1490" xr:uid="{00000000-0005-0000-0000-0000D2050000}"/>
    <cellStyle name="Normal 371 2" xfId="1491" xr:uid="{00000000-0005-0000-0000-0000D3050000}"/>
    <cellStyle name="Normal 371 2 2" xfId="1492" xr:uid="{00000000-0005-0000-0000-0000D4050000}"/>
    <cellStyle name="Normal 371 3" xfId="1493" xr:uid="{00000000-0005-0000-0000-0000D5050000}"/>
    <cellStyle name="Normal 372" xfId="1494" xr:uid="{00000000-0005-0000-0000-0000D6050000}"/>
    <cellStyle name="Normal 372 2" xfId="1495" xr:uid="{00000000-0005-0000-0000-0000D7050000}"/>
    <cellStyle name="Normal 372 2 2" xfId="1496" xr:uid="{00000000-0005-0000-0000-0000D8050000}"/>
    <cellStyle name="Normal 372 3" xfId="1497" xr:uid="{00000000-0005-0000-0000-0000D9050000}"/>
    <cellStyle name="Normal 373" xfId="1498" xr:uid="{00000000-0005-0000-0000-0000DA050000}"/>
    <cellStyle name="Normal 373 2" xfId="1499" xr:uid="{00000000-0005-0000-0000-0000DB050000}"/>
    <cellStyle name="Normal 373 2 2" xfId="1500" xr:uid="{00000000-0005-0000-0000-0000DC050000}"/>
    <cellStyle name="Normal 373 3" xfId="1501" xr:uid="{00000000-0005-0000-0000-0000DD050000}"/>
    <cellStyle name="Normal 374" xfId="1502" xr:uid="{00000000-0005-0000-0000-0000DE050000}"/>
    <cellStyle name="Normal 374 2" xfId="1503" xr:uid="{00000000-0005-0000-0000-0000DF050000}"/>
    <cellStyle name="Normal 374 2 2" xfId="1504" xr:uid="{00000000-0005-0000-0000-0000E0050000}"/>
    <cellStyle name="Normal 374 3" xfId="1505" xr:uid="{00000000-0005-0000-0000-0000E1050000}"/>
    <cellStyle name="Normal 375" xfId="1506" xr:uid="{00000000-0005-0000-0000-0000E2050000}"/>
    <cellStyle name="Normal 375 2" xfId="1507" xr:uid="{00000000-0005-0000-0000-0000E3050000}"/>
    <cellStyle name="Normal 375 2 2" xfId="1508" xr:uid="{00000000-0005-0000-0000-0000E4050000}"/>
    <cellStyle name="Normal 375 3" xfId="1509" xr:uid="{00000000-0005-0000-0000-0000E5050000}"/>
    <cellStyle name="Normal 376" xfId="1510" xr:uid="{00000000-0005-0000-0000-0000E6050000}"/>
    <cellStyle name="Normal 376 2" xfId="1511" xr:uid="{00000000-0005-0000-0000-0000E7050000}"/>
    <cellStyle name="Normal 376 2 2" xfId="1512" xr:uid="{00000000-0005-0000-0000-0000E8050000}"/>
    <cellStyle name="Normal 376 3" xfId="1513" xr:uid="{00000000-0005-0000-0000-0000E9050000}"/>
    <cellStyle name="Normal 377" xfId="1514" xr:uid="{00000000-0005-0000-0000-0000EA050000}"/>
    <cellStyle name="Normal 377 2" xfId="1515" xr:uid="{00000000-0005-0000-0000-0000EB050000}"/>
    <cellStyle name="Normal 377 2 2" xfId="1516" xr:uid="{00000000-0005-0000-0000-0000EC050000}"/>
    <cellStyle name="Normal 377 3" xfId="1517" xr:uid="{00000000-0005-0000-0000-0000ED050000}"/>
    <cellStyle name="Normal 378" xfId="1518" xr:uid="{00000000-0005-0000-0000-0000EE050000}"/>
    <cellStyle name="Normal 378 2" xfId="1519" xr:uid="{00000000-0005-0000-0000-0000EF050000}"/>
    <cellStyle name="Normal 378 2 2" xfId="1520" xr:uid="{00000000-0005-0000-0000-0000F0050000}"/>
    <cellStyle name="Normal 378 3" xfId="1521" xr:uid="{00000000-0005-0000-0000-0000F1050000}"/>
    <cellStyle name="Normal 379" xfId="1522" xr:uid="{00000000-0005-0000-0000-0000F2050000}"/>
    <cellStyle name="Normal 379 2" xfId="1523" xr:uid="{00000000-0005-0000-0000-0000F3050000}"/>
    <cellStyle name="Normal 379 2 2" xfId="1524" xr:uid="{00000000-0005-0000-0000-0000F4050000}"/>
    <cellStyle name="Normal 379 3" xfId="1525" xr:uid="{00000000-0005-0000-0000-0000F5050000}"/>
    <cellStyle name="Normal 38 2" xfId="1526" xr:uid="{00000000-0005-0000-0000-0000F6050000}"/>
    <cellStyle name="Normal 38 2 2" xfId="1527" xr:uid="{00000000-0005-0000-0000-0000F7050000}"/>
    <cellStyle name="Normal 38 3" xfId="1528" xr:uid="{00000000-0005-0000-0000-0000F8050000}"/>
    <cellStyle name="Normal 38 4" xfId="1529" xr:uid="{00000000-0005-0000-0000-0000F9050000}"/>
    <cellStyle name="Normal 38 4 2" xfId="1530" xr:uid="{00000000-0005-0000-0000-0000FA050000}"/>
    <cellStyle name="Normal 38 5" xfId="1531" xr:uid="{00000000-0005-0000-0000-0000FB050000}"/>
    <cellStyle name="Normal 38 6" xfId="1532" xr:uid="{00000000-0005-0000-0000-0000FC050000}"/>
    <cellStyle name="Normal 380" xfId="1533" xr:uid="{00000000-0005-0000-0000-0000FD050000}"/>
    <cellStyle name="Normal 380 2" xfId="1534" xr:uid="{00000000-0005-0000-0000-0000FE050000}"/>
    <cellStyle name="Normal 380 2 2" xfId="1535" xr:uid="{00000000-0005-0000-0000-0000FF050000}"/>
    <cellStyle name="Normal 380 3" xfId="1536" xr:uid="{00000000-0005-0000-0000-000000060000}"/>
    <cellStyle name="Normal 381" xfId="1537" xr:uid="{00000000-0005-0000-0000-000001060000}"/>
    <cellStyle name="Normal 381 2" xfId="1538" xr:uid="{00000000-0005-0000-0000-000002060000}"/>
    <cellStyle name="Normal 381 2 2" xfId="1539" xr:uid="{00000000-0005-0000-0000-000003060000}"/>
    <cellStyle name="Normal 381 2 2 2" xfId="1540" xr:uid="{00000000-0005-0000-0000-000004060000}"/>
    <cellStyle name="Normal 381 2 3" xfId="1541" xr:uid="{00000000-0005-0000-0000-000005060000}"/>
    <cellStyle name="Normal 381 3" xfId="1542" xr:uid="{00000000-0005-0000-0000-000006060000}"/>
    <cellStyle name="Normal 382" xfId="1543" xr:uid="{00000000-0005-0000-0000-000007060000}"/>
    <cellStyle name="Normal 382 2" xfId="1544" xr:uid="{00000000-0005-0000-0000-000008060000}"/>
    <cellStyle name="Normal 382 2 2" xfId="1545" xr:uid="{00000000-0005-0000-0000-000009060000}"/>
    <cellStyle name="Normal 382 3" xfId="1546" xr:uid="{00000000-0005-0000-0000-00000A060000}"/>
    <cellStyle name="Normal 383" xfId="1547" xr:uid="{00000000-0005-0000-0000-00000B060000}"/>
    <cellStyle name="Normal 383 2" xfId="1548" xr:uid="{00000000-0005-0000-0000-00000C060000}"/>
    <cellStyle name="Normal 384" xfId="1549" xr:uid="{00000000-0005-0000-0000-00000D060000}"/>
    <cellStyle name="Normal 384 2" xfId="1550" xr:uid="{00000000-0005-0000-0000-00000E060000}"/>
    <cellStyle name="Normal 384 2 2" xfId="1551" xr:uid="{00000000-0005-0000-0000-00000F060000}"/>
    <cellStyle name="Normal 384 3" xfId="1552" xr:uid="{00000000-0005-0000-0000-000010060000}"/>
    <cellStyle name="Normal 385" xfId="1553" xr:uid="{00000000-0005-0000-0000-000011060000}"/>
    <cellStyle name="Normal 385 2" xfId="1554" xr:uid="{00000000-0005-0000-0000-000012060000}"/>
    <cellStyle name="Normal 385 2 2" xfId="1555" xr:uid="{00000000-0005-0000-0000-000013060000}"/>
    <cellStyle name="Normal 385 3" xfId="1556" xr:uid="{00000000-0005-0000-0000-000014060000}"/>
    <cellStyle name="Normal 386" xfId="1557" xr:uid="{00000000-0005-0000-0000-000015060000}"/>
    <cellStyle name="Normal 386 2" xfId="1558" xr:uid="{00000000-0005-0000-0000-000016060000}"/>
    <cellStyle name="Normal 386 2 2" xfId="1559" xr:uid="{00000000-0005-0000-0000-000017060000}"/>
    <cellStyle name="Normal 386 3" xfId="1560" xr:uid="{00000000-0005-0000-0000-000018060000}"/>
    <cellStyle name="Normal 387" xfId="1561" xr:uid="{00000000-0005-0000-0000-000019060000}"/>
    <cellStyle name="Normal 387 2" xfId="1562" xr:uid="{00000000-0005-0000-0000-00001A060000}"/>
    <cellStyle name="Normal 387 2 2" xfId="1563" xr:uid="{00000000-0005-0000-0000-00001B060000}"/>
    <cellStyle name="Normal 387 3" xfId="1564" xr:uid="{00000000-0005-0000-0000-00001C060000}"/>
    <cellStyle name="Normal 388" xfId="1565" xr:uid="{00000000-0005-0000-0000-00001D060000}"/>
    <cellStyle name="Normal 388 2" xfId="1566" xr:uid="{00000000-0005-0000-0000-00001E060000}"/>
    <cellStyle name="Normal 388 2 2" xfId="1567" xr:uid="{00000000-0005-0000-0000-00001F060000}"/>
    <cellStyle name="Normal 388 3" xfId="1568" xr:uid="{00000000-0005-0000-0000-000020060000}"/>
    <cellStyle name="Normal 389" xfId="1569" xr:uid="{00000000-0005-0000-0000-000021060000}"/>
    <cellStyle name="Normal 389 2" xfId="1570" xr:uid="{00000000-0005-0000-0000-000022060000}"/>
    <cellStyle name="Normal 389 2 2" xfId="1571" xr:uid="{00000000-0005-0000-0000-000023060000}"/>
    <cellStyle name="Normal 389 3" xfId="1572" xr:uid="{00000000-0005-0000-0000-000024060000}"/>
    <cellStyle name="Normal 39 2" xfId="1573" xr:uid="{00000000-0005-0000-0000-000025060000}"/>
    <cellStyle name="Normal 39 2 2" xfId="1574" xr:uid="{00000000-0005-0000-0000-000026060000}"/>
    <cellStyle name="Normal 39 3" xfId="1575" xr:uid="{00000000-0005-0000-0000-000027060000}"/>
    <cellStyle name="Normal 39 4" xfId="1576" xr:uid="{00000000-0005-0000-0000-000028060000}"/>
    <cellStyle name="Normal 39 4 2" xfId="1577" xr:uid="{00000000-0005-0000-0000-000029060000}"/>
    <cellStyle name="Normal 39 5" xfId="1578" xr:uid="{00000000-0005-0000-0000-00002A060000}"/>
    <cellStyle name="Normal 39 6" xfId="1579" xr:uid="{00000000-0005-0000-0000-00002B060000}"/>
    <cellStyle name="Normal 390" xfId="1580" xr:uid="{00000000-0005-0000-0000-00002C060000}"/>
    <cellStyle name="Normal 390 2" xfId="1581" xr:uid="{00000000-0005-0000-0000-00002D060000}"/>
    <cellStyle name="Normal 390 2 2" xfId="1582" xr:uid="{00000000-0005-0000-0000-00002E060000}"/>
    <cellStyle name="Normal 390 3" xfId="1583" xr:uid="{00000000-0005-0000-0000-00002F060000}"/>
    <cellStyle name="Normal 391" xfId="1584" xr:uid="{00000000-0005-0000-0000-000030060000}"/>
    <cellStyle name="Normal 391 2" xfId="1585" xr:uid="{00000000-0005-0000-0000-000031060000}"/>
    <cellStyle name="Normal 391 2 2" xfId="1586" xr:uid="{00000000-0005-0000-0000-000032060000}"/>
    <cellStyle name="Normal 391 3" xfId="1587" xr:uid="{00000000-0005-0000-0000-000033060000}"/>
    <cellStyle name="Normal 392" xfId="1588" xr:uid="{00000000-0005-0000-0000-000034060000}"/>
    <cellStyle name="Normal 392 2" xfId="1589" xr:uid="{00000000-0005-0000-0000-000035060000}"/>
    <cellStyle name="Normal 392 2 2" xfId="1590" xr:uid="{00000000-0005-0000-0000-000036060000}"/>
    <cellStyle name="Normal 392 2 2 2" xfId="1591" xr:uid="{00000000-0005-0000-0000-000037060000}"/>
    <cellStyle name="Normal 392 2 3" xfId="1592" xr:uid="{00000000-0005-0000-0000-000038060000}"/>
    <cellStyle name="Normal 392 3" xfId="1593" xr:uid="{00000000-0005-0000-0000-000039060000}"/>
    <cellStyle name="Normal 393" xfId="1594" xr:uid="{00000000-0005-0000-0000-00003A060000}"/>
    <cellStyle name="Normal 393 2" xfId="1595" xr:uid="{00000000-0005-0000-0000-00003B060000}"/>
    <cellStyle name="Normal 393 2 2" xfId="1596" xr:uid="{00000000-0005-0000-0000-00003C060000}"/>
    <cellStyle name="Normal 393 2 2 2" xfId="1597" xr:uid="{00000000-0005-0000-0000-00003D060000}"/>
    <cellStyle name="Normal 393 2 3" xfId="1598" xr:uid="{00000000-0005-0000-0000-00003E060000}"/>
    <cellStyle name="Normal 393 3" xfId="1599" xr:uid="{00000000-0005-0000-0000-00003F060000}"/>
    <cellStyle name="Normal 394" xfId="1600" xr:uid="{00000000-0005-0000-0000-000040060000}"/>
    <cellStyle name="Normal 394 2" xfId="1601" xr:uid="{00000000-0005-0000-0000-000041060000}"/>
    <cellStyle name="Normal 394 2 2" xfId="1602" xr:uid="{00000000-0005-0000-0000-000042060000}"/>
    <cellStyle name="Normal 394 3" xfId="1603" xr:uid="{00000000-0005-0000-0000-000043060000}"/>
    <cellStyle name="Normal 395" xfId="1604" xr:uid="{00000000-0005-0000-0000-000044060000}"/>
    <cellStyle name="Normal 395 2" xfId="1605" xr:uid="{00000000-0005-0000-0000-000045060000}"/>
    <cellStyle name="Normal 395 2 2" xfId="1606" xr:uid="{00000000-0005-0000-0000-000046060000}"/>
    <cellStyle name="Normal 395 3" xfId="1607" xr:uid="{00000000-0005-0000-0000-000047060000}"/>
    <cellStyle name="Normal 396" xfId="1608" xr:uid="{00000000-0005-0000-0000-000048060000}"/>
    <cellStyle name="Normal 396 2" xfId="1609" xr:uid="{00000000-0005-0000-0000-000049060000}"/>
    <cellStyle name="Normal 396 2 2" xfId="1610" xr:uid="{00000000-0005-0000-0000-00004A060000}"/>
    <cellStyle name="Normal 396 3" xfId="1611" xr:uid="{00000000-0005-0000-0000-00004B060000}"/>
    <cellStyle name="Normal 397" xfId="1612" xr:uid="{00000000-0005-0000-0000-00004C060000}"/>
    <cellStyle name="Normal 397 2" xfId="1613" xr:uid="{00000000-0005-0000-0000-00004D060000}"/>
    <cellStyle name="Normal 397 2 2" xfId="1614" xr:uid="{00000000-0005-0000-0000-00004E060000}"/>
    <cellStyle name="Normal 397 3" xfId="1615" xr:uid="{00000000-0005-0000-0000-00004F060000}"/>
    <cellStyle name="Normal 398" xfId="1616" xr:uid="{00000000-0005-0000-0000-000050060000}"/>
    <cellStyle name="Normal 398 2" xfId="1617" xr:uid="{00000000-0005-0000-0000-000051060000}"/>
    <cellStyle name="Normal 398 2 2" xfId="1618" xr:uid="{00000000-0005-0000-0000-000052060000}"/>
    <cellStyle name="Normal 398 3" xfId="1619" xr:uid="{00000000-0005-0000-0000-000053060000}"/>
    <cellStyle name="Normal 399" xfId="1620" xr:uid="{00000000-0005-0000-0000-000054060000}"/>
    <cellStyle name="Normal 399 2" xfId="1621" xr:uid="{00000000-0005-0000-0000-000055060000}"/>
    <cellStyle name="Normal 399 2 2" xfId="1622" xr:uid="{00000000-0005-0000-0000-000056060000}"/>
    <cellStyle name="Normal 399 3" xfId="1623" xr:uid="{00000000-0005-0000-0000-000057060000}"/>
    <cellStyle name="Normal 4" xfId="1624" xr:uid="{00000000-0005-0000-0000-000058060000}"/>
    <cellStyle name="Normal 4 2" xfId="1625" xr:uid="{00000000-0005-0000-0000-000059060000}"/>
    <cellStyle name="Normal 4 2 2" xfId="1626" xr:uid="{00000000-0005-0000-0000-00005A060000}"/>
    <cellStyle name="Normal 4 3" xfId="1627" xr:uid="{00000000-0005-0000-0000-00005B060000}"/>
    <cellStyle name="Normal 4 4" xfId="1628" xr:uid="{00000000-0005-0000-0000-00005C060000}"/>
    <cellStyle name="Normal 4 4 2" xfId="1629" xr:uid="{00000000-0005-0000-0000-00005D060000}"/>
    <cellStyle name="Normal 4 5" xfId="1630" xr:uid="{00000000-0005-0000-0000-00005E060000}"/>
    <cellStyle name="Normal 4 5 2" xfId="1631" xr:uid="{00000000-0005-0000-0000-00005F060000}"/>
    <cellStyle name="Normal 4 6" xfId="1632" xr:uid="{00000000-0005-0000-0000-000060060000}"/>
    <cellStyle name="Normal 40 2" xfId="1633" xr:uid="{00000000-0005-0000-0000-000061060000}"/>
    <cellStyle name="Normal 40 2 2" xfId="1634" xr:uid="{00000000-0005-0000-0000-000062060000}"/>
    <cellStyle name="Normal 40 3" xfId="1635" xr:uid="{00000000-0005-0000-0000-000063060000}"/>
    <cellStyle name="Normal 40 4" xfId="1636" xr:uid="{00000000-0005-0000-0000-000064060000}"/>
    <cellStyle name="Normal 40 4 2" xfId="1637" xr:uid="{00000000-0005-0000-0000-000065060000}"/>
    <cellStyle name="Normal 40 5" xfId="1638" xr:uid="{00000000-0005-0000-0000-000066060000}"/>
    <cellStyle name="Normal 40 6" xfId="1639" xr:uid="{00000000-0005-0000-0000-000067060000}"/>
    <cellStyle name="Normal 400" xfId="1640" xr:uid="{00000000-0005-0000-0000-000068060000}"/>
    <cellStyle name="Normal 400 2" xfId="1641" xr:uid="{00000000-0005-0000-0000-000069060000}"/>
    <cellStyle name="Normal 400 2 2" xfId="1642" xr:uid="{00000000-0005-0000-0000-00006A060000}"/>
    <cellStyle name="Normal 400 3" xfId="1643" xr:uid="{00000000-0005-0000-0000-00006B060000}"/>
    <cellStyle name="Normal 401" xfId="1644" xr:uid="{00000000-0005-0000-0000-00006C060000}"/>
    <cellStyle name="Normal 401 2" xfId="1645" xr:uid="{00000000-0005-0000-0000-00006D060000}"/>
    <cellStyle name="Normal 401 2 2" xfId="1646" xr:uid="{00000000-0005-0000-0000-00006E060000}"/>
    <cellStyle name="Normal 401 3" xfId="1647" xr:uid="{00000000-0005-0000-0000-00006F060000}"/>
    <cellStyle name="Normal 402" xfId="1648" xr:uid="{00000000-0005-0000-0000-000070060000}"/>
    <cellStyle name="Normal 402 2" xfId="1649" xr:uid="{00000000-0005-0000-0000-000071060000}"/>
    <cellStyle name="Normal 402 2 2" xfId="1650" xr:uid="{00000000-0005-0000-0000-000072060000}"/>
    <cellStyle name="Normal 402 3" xfId="1651" xr:uid="{00000000-0005-0000-0000-000073060000}"/>
    <cellStyle name="Normal 403" xfId="1652" xr:uid="{00000000-0005-0000-0000-000074060000}"/>
    <cellStyle name="Normal 403 2" xfId="1653" xr:uid="{00000000-0005-0000-0000-000075060000}"/>
    <cellStyle name="Normal 403 2 2" xfId="1654" xr:uid="{00000000-0005-0000-0000-000076060000}"/>
    <cellStyle name="Normal 403 3" xfId="1655" xr:uid="{00000000-0005-0000-0000-000077060000}"/>
    <cellStyle name="Normal 404" xfId="1656" xr:uid="{00000000-0005-0000-0000-000078060000}"/>
    <cellStyle name="Normal 404 2" xfId="1657" xr:uid="{00000000-0005-0000-0000-000079060000}"/>
    <cellStyle name="Normal 404 2 2" xfId="1658" xr:uid="{00000000-0005-0000-0000-00007A060000}"/>
    <cellStyle name="Normal 404 3" xfId="1659" xr:uid="{00000000-0005-0000-0000-00007B060000}"/>
    <cellStyle name="Normal 405" xfId="1660" xr:uid="{00000000-0005-0000-0000-00007C060000}"/>
    <cellStyle name="Normal 405 2" xfId="1661" xr:uid="{00000000-0005-0000-0000-00007D060000}"/>
    <cellStyle name="Normal 405 2 2" xfId="1662" xr:uid="{00000000-0005-0000-0000-00007E060000}"/>
    <cellStyle name="Normal 405 3" xfId="1663" xr:uid="{00000000-0005-0000-0000-00007F060000}"/>
    <cellStyle name="Normal 406" xfId="1664" xr:uid="{00000000-0005-0000-0000-000080060000}"/>
    <cellStyle name="Normal 406 2" xfId="1665" xr:uid="{00000000-0005-0000-0000-000081060000}"/>
    <cellStyle name="Normal 406 2 2" xfId="1666" xr:uid="{00000000-0005-0000-0000-000082060000}"/>
    <cellStyle name="Normal 406 3" xfId="1667" xr:uid="{00000000-0005-0000-0000-000083060000}"/>
    <cellStyle name="Normal 407" xfId="1668" xr:uid="{00000000-0005-0000-0000-000084060000}"/>
    <cellStyle name="Normal 407 2" xfId="1669" xr:uid="{00000000-0005-0000-0000-000085060000}"/>
    <cellStyle name="Normal 407 2 2" xfId="1670" xr:uid="{00000000-0005-0000-0000-000086060000}"/>
    <cellStyle name="Normal 407 3" xfId="1671" xr:uid="{00000000-0005-0000-0000-000087060000}"/>
    <cellStyle name="Normal 408" xfId="1672" xr:uid="{00000000-0005-0000-0000-000088060000}"/>
    <cellStyle name="Normal 408 2" xfId="1673" xr:uid="{00000000-0005-0000-0000-000089060000}"/>
    <cellStyle name="Normal 408 2 2" xfId="1674" xr:uid="{00000000-0005-0000-0000-00008A060000}"/>
    <cellStyle name="Normal 408 3" xfId="1675" xr:uid="{00000000-0005-0000-0000-00008B060000}"/>
    <cellStyle name="Normal 409" xfId="1676" xr:uid="{00000000-0005-0000-0000-00008C060000}"/>
    <cellStyle name="Normal 409 2" xfId="1677" xr:uid="{00000000-0005-0000-0000-00008D060000}"/>
    <cellStyle name="Normal 409 2 2" xfId="1678" xr:uid="{00000000-0005-0000-0000-00008E060000}"/>
    <cellStyle name="Normal 409 3" xfId="1679" xr:uid="{00000000-0005-0000-0000-00008F060000}"/>
    <cellStyle name="Normal 41 2" xfId="1680" xr:uid="{00000000-0005-0000-0000-000090060000}"/>
    <cellStyle name="Normal 41 2 2" xfId="1681" xr:uid="{00000000-0005-0000-0000-000091060000}"/>
    <cellStyle name="Normal 41 3" xfId="1682" xr:uid="{00000000-0005-0000-0000-000092060000}"/>
    <cellStyle name="Normal 41 4" xfId="1683" xr:uid="{00000000-0005-0000-0000-000093060000}"/>
    <cellStyle name="Normal 41 5" xfId="1684" xr:uid="{00000000-0005-0000-0000-000094060000}"/>
    <cellStyle name="Normal 41 5 2" xfId="1685" xr:uid="{00000000-0005-0000-0000-000095060000}"/>
    <cellStyle name="Normal 41 6" xfId="1686" xr:uid="{00000000-0005-0000-0000-000096060000}"/>
    <cellStyle name="Normal 41 7" xfId="1687" xr:uid="{00000000-0005-0000-0000-000097060000}"/>
    <cellStyle name="Normal 410" xfId="1688" xr:uid="{00000000-0005-0000-0000-000098060000}"/>
    <cellStyle name="Normal 410 2" xfId="1689" xr:uid="{00000000-0005-0000-0000-000099060000}"/>
    <cellStyle name="Normal 410 2 2" xfId="1690" xr:uid="{00000000-0005-0000-0000-00009A060000}"/>
    <cellStyle name="Normal 410 3" xfId="1691" xr:uid="{00000000-0005-0000-0000-00009B060000}"/>
    <cellStyle name="Normal 411" xfId="1692" xr:uid="{00000000-0005-0000-0000-00009C060000}"/>
    <cellStyle name="Normal 411 2" xfId="1693" xr:uid="{00000000-0005-0000-0000-00009D060000}"/>
    <cellStyle name="Normal 411 2 2" xfId="1694" xr:uid="{00000000-0005-0000-0000-00009E060000}"/>
    <cellStyle name="Normal 411 3" xfId="1695" xr:uid="{00000000-0005-0000-0000-00009F060000}"/>
    <cellStyle name="Normal 412" xfId="1696" xr:uid="{00000000-0005-0000-0000-0000A0060000}"/>
    <cellStyle name="Normal 412 2" xfId="1697" xr:uid="{00000000-0005-0000-0000-0000A1060000}"/>
    <cellStyle name="Normal 412 2 2" xfId="1698" xr:uid="{00000000-0005-0000-0000-0000A2060000}"/>
    <cellStyle name="Normal 412 3" xfId="1699" xr:uid="{00000000-0005-0000-0000-0000A3060000}"/>
    <cellStyle name="Normal 413" xfId="1700" xr:uid="{00000000-0005-0000-0000-0000A4060000}"/>
    <cellStyle name="Normal 413 2" xfId="1701" xr:uid="{00000000-0005-0000-0000-0000A5060000}"/>
    <cellStyle name="Normal 413 2 2" xfId="1702" xr:uid="{00000000-0005-0000-0000-0000A6060000}"/>
    <cellStyle name="Normal 413 3" xfId="1703" xr:uid="{00000000-0005-0000-0000-0000A7060000}"/>
    <cellStyle name="Normal 414" xfId="1704" xr:uid="{00000000-0005-0000-0000-0000A8060000}"/>
    <cellStyle name="Normal 414 2" xfId="1705" xr:uid="{00000000-0005-0000-0000-0000A9060000}"/>
    <cellStyle name="Normal 414 2 2" xfId="1706" xr:uid="{00000000-0005-0000-0000-0000AA060000}"/>
    <cellStyle name="Normal 414 3" xfId="1707" xr:uid="{00000000-0005-0000-0000-0000AB060000}"/>
    <cellStyle name="Normal 415" xfId="1708" xr:uid="{00000000-0005-0000-0000-0000AC060000}"/>
    <cellStyle name="Normal 415 2" xfId="1709" xr:uid="{00000000-0005-0000-0000-0000AD060000}"/>
    <cellStyle name="Normal 415 2 2" xfId="1710" xr:uid="{00000000-0005-0000-0000-0000AE060000}"/>
    <cellStyle name="Normal 415 3" xfId="1711" xr:uid="{00000000-0005-0000-0000-0000AF060000}"/>
    <cellStyle name="Normal 416" xfId="1712" xr:uid="{00000000-0005-0000-0000-0000B0060000}"/>
    <cellStyle name="Normal 416 2" xfId="1713" xr:uid="{00000000-0005-0000-0000-0000B1060000}"/>
    <cellStyle name="Normal 416 2 2" xfId="1714" xr:uid="{00000000-0005-0000-0000-0000B2060000}"/>
    <cellStyle name="Normal 416 3" xfId="1715" xr:uid="{00000000-0005-0000-0000-0000B3060000}"/>
    <cellStyle name="Normal 417" xfId="1716" xr:uid="{00000000-0005-0000-0000-0000B4060000}"/>
    <cellStyle name="Normal 417 2" xfId="1717" xr:uid="{00000000-0005-0000-0000-0000B5060000}"/>
    <cellStyle name="Normal 417 2 2" xfId="1718" xr:uid="{00000000-0005-0000-0000-0000B6060000}"/>
    <cellStyle name="Normal 417 3" xfId="1719" xr:uid="{00000000-0005-0000-0000-0000B7060000}"/>
    <cellStyle name="Normal 418" xfId="1720" xr:uid="{00000000-0005-0000-0000-0000B8060000}"/>
    <cellStyle name="Normal 418 2" xfId="1721" xr:uid="{00000000-0005-0000-0000-0000B9060000}"/>
    <cellStyle name="Normal 418 2 2" xfId="1722" xr:uid="{00000000-0005-0000-0000-0000BA060000}"/>
    <cellStyle name="Normal 418 3" xfId="1723" xr:uid="{00000000-0005-0000-0000-0000BB060000}"/>
    <cellStyle name="Normal 419" xfId="1724" xr:uid="{00000000-0005-0000-0000-0000BC060000}"/>
    <cellStyle name="Normal 419 2" xfId="1725" xr:uid="{00000000-0005-0000-0000-0000BD060000}"/>
    <cellStyle name="Normal 419 2 2" xfId="1726" xr:uid="{00000000-0005-0000-0000-0000BE060000}"/>
    <cellStyle name="Normal 419 3" xfId="1727" xr:uid="{00000000-0005-0000-0000-0000BF060000}"/>
    <cellStyle name="Normal 42 2" xfId="1728" xr:uid="{00000000-0005-0000-0000-0000C0060000}"/>
    <cellStyle name="Normal 42 2 2" xfId="1729" xr:uid="{00000000-0005-0000-0000-0000C1060000}"/>
    <cellStyle name="Normal 42 3" xfId="1730" xr:uid="{00000000-0005-0000-0000-0000C2060000}"/>
    <cellStyle name="Normal 42 4" xfId="1731" xr:uid="{00000000-0005-0000-0000-0000C3060000}"/>
    <cellStyle name="Normal 42 4 2" xfId="1732" xr:uid="{00000000-0005-0000-0000-0000C4060000}"/>
    <cellStyle name="Normal 42 5" xfId="1733" xr:uid="{00000000-0005-0000-0000-0000C5060000}"/>
    <cellStyle name="Normal 42 6" xfId="1734" xr:uid="{00000000-0005-0000-0000-0000C6060000}"/>
    <cellStyle name="Normal 420" xfId="1735" xr:uid="{00000000-0005-0000-0000-0000C7060000}"/>
    <cellStyle name="Normal 421" xfId="1736" xr:uid="{00000000-0005-0000-0000-0000C8060000}"/>
    <cellStyle name="Normal 422" xfId="1737" xr:uid="{00000000-0005-0000-0000-0000C9060000}"/>
    <cellStyle name="Normal 423" xfId="1738" xr:uid="{00000000-0005-0000-0000-0000CA060000}"/>
    <cellStyle name="Normal 424" xfId="1739" xr:uid="{00000000-0005-0000-0000-0000CB060000}"/>
    <cellStyle name="Normal 425" xfId="1740" xr:uid="{00000000-0005-0000-0000-0000CC060000}"/>
    <cellStyle name="Normal 426" xfId="1741" xr:uid="{00000000-0005-0000-0000-0000CD060000}"/>
    <cellStyle name="Normal 427" xfId="1742" xr:uid="{00000000-0005-0000-0000-0000CE060000}"/>
    <cellStyle name="Normal 428" xfId="1743" xr:uid="{00000000-0005-0000-0000-0000CF060000}"/>
    <cellStyle name="Normal 429" xfId="1744" xr:uid="{00000000-0005-0000-0000-0000D0060000}"/>
    <cellStyle name="Normal 43 2" xfId="1745" xr:uid="{00000000-0005-0000-0000-0000D1060000}"/>
    <cellStyle name="Normal 43 2 2" xfId="1746" xr:uid="{00000000-0005-0000-0000-0000D2060000}"/>
    <cellStyle name="Normal 43 3" xfId="1747" xr:uid="{00000000-0005-0000-0000-0000D3060000}"/>
    <cellStyle name="Normal 43 4" xfId="1748" xr:uid="{00000000-0005-0000-0000-0000D4060000}"/>
    <cellStyle name="Normal 43 4 2" xfId="1749" xr:uid="{00000000-0005-0000-0000-0000D5060000}"/>
    <cellStyle name="Normal 43 5" xfId="1750" xr:uid="{00000000-0005-0000-0000-0000D6060000}"/>
    <cellStyle name="Normal 43 6" xfId="1751" xr:uid="{00000000-0005-0000-0000-0000D7060000}"/>
    <cellStyle name="Normal 430" xfId="1752" xr:uid="{00000000-0005-0000-0000-0000D8060000}"/>
    <cellStyle name="Normal 430 2" xfId="1753" xr:uid="{00000000-0005-0000-0000-0000D9060000}"/>
    <cellStyle name="Normal 431" xfId="1754" xr:uid="{00000000-0005-0000-0000-0000DA060000}"/>
    <cellStyle name="Normal 432" xfId="1755" xr:uid="{00000000-0005-0000-0000-0000DB060000}"/>
    <cellStyle name="Normal 433" xfId="1756" xr:uid="{00000000-0005-0000-0000-0000DC060000}"/>
    <cellStyle name="Normal 434" xfId="1757" xr:uid="{00000000-0005-0000-0000-0000DD060000}"/>
    <cellStyle name="Normal 435" xfId="1758" xr:uid="{00000000-0005-0000-0000-0000DE060000}"/>
    <cellStyle name="Normal 436" xfId="1759" xr:uid="{00000000-0005-0000-0000-0000DF060000}"/>
    <cellStyle name="Normal 437" xfId="1760" xr:uid="{00000000-0005-0000-0000-0000E0060000}"/>
    <cellStyle name="Normal 438" xfId="1761" xr:uid="{00000000-0005-0000-0000-0000E1060000}"/>
    <cellStyle name="Normal 439" xfId="1762" xr:uid="{00000000-0005-0000-0000-0000E2060000}"/>
    <cellStyle name="Normal 44 2" xfId="1763" xr:uid="{00000000-0005-0000-0000-0000E3060000}"/>
    <cellStyle name="Normal 44 2 2" xfId="1764" xr:uid="{00000000-0005-0000-0000-0000E4060000}"/>
    <cellStyle name="Normal 44 3" xfId="1765" xr:uid="{00000000-0005-0000-0000-0000E5060000}"/>
    <cellStyle name="Normal 44 4" xfId="1766" xr:uid="{00000000-0005-0000-0000-0000E6060000}"/>
    <cellStyle name="Normal 44 4 2" xfId="1767" xr:uid="{00000000-0005-0000-0000-0000E7060000}"/>
    <cellStyle name="Normal 44 5" xfId="1768" xr:uid="{00000000-0005-0000-0000-0000E8060000}"/>
    <cellStyle name="Normal 44 6" xfId="1769" xr:uid="{00000000-0005-0000-0000-0000E9060000}"/>
    <cellStyle name="Normal 440" xfId="1770" xr:uid="{00000000-0005-0000-0000-0000EA060000}"/>
    <cellStyle name="Normal 441" xfId="1771" xr:uid="{00000000-0005-0000-0000-0000EB060000}"/>
    <cellStyle name="Normal 442" xfId="1772" xr:uid="{00000000-0005-0000-0000-0000EC060000}"/>
    <cellStyle name="Normal 443" xfId="1773" xr:uid="{00000000-0005-0000-0000-0000ED060000}"/>
    <cellStyle name="Normal 444" xfId="1774" xr:uid="{00000000-0005-0000-0000-0000EE060000}"/>
    <cellStyle name="Normal 445" xfId="1775" xr:uid="{00000000-0005-0000-0000-0000EF060000}"/>
    <cellStyle name="Normal 446" xfId="1776" xr:uid="{00000000-0005-0000-0000-0000F0060000}"/>
    <cellStyle name="Normal 447" xfId="1777" xr:uid="{00000000-0005-0000-0000-0000F1060000}"/>
    <cellStyle name="Normal 448" xfId="1778" xr:uid="{00000000-0005-0000-0000-0000F2060000}"/>
    <cellStyle name="Normal 449" xfId="1779" xr:uid="{00000000-0005-0000-0000-0000F3060000}"/>
    <cellStyle name="Normal 45 2" xfId="1780" xr:uid="{00000000-0005-0000-0000-0000F4060000}"/>
    <cellStyle name="Normal 45 2 2" xfId="1781" xr:uid="{00000000-0005-0000-0000-0000F5060000}"/>
    <cellStyle name="Normal 45 3" xfId="1782" xr:uid="{00000000-0005-0000-0000-0000F6060000}"/>
    <cellStyle name="Normal 45 4" xfId="1783" xr:uid="{00000000-0005-0000-0000-0000F7060000}"/>
    <cellStyle name="Normal 45 4 2" xfId="1784" xr:uid="{00000000-0005-0000-0000-0000F8060000}"/>
    <cellStyle name="Normal 45 5" xfId="1785" xr:uid="{00000000-0005-0000-0000-0000F9060000}"/>
    <cellStyle name="Normal 45 6" xfId="1786" xr:uid="{00000000-0005-0000-0000-0000FA060000}"/>
    <cellStyle name="Normal 450" xfId="1787" xr:uid="{00000000-0005-0000-0000-0000FB060000}"/>
    <cellStyle name="Normal 450 2" xfId="1788" xr:uid="{00000000-0005-0000-0000-0000FC060000}"/>
    <cellStyle name="Normal 451" xfId="1789" xr:uid="{00000000-0005-0000-0000-0000FD060000}"/>
    <cellStyle name="Normal 451 2" xfId="1790" xr:uid="{00000000-0005-0000-0000-0000FE060000}"/>
    <cellStyle name="Normal 452" xfId="1791" xr:uid="{00000000-0005-0000-0000-0000FF060000}"/>
    <cellStyle name="Normal 452 2" xfId="1792" xr:uid="{00000000-0005-0000-0000-000000070000}"/>
    <cellStyle name="Normal 453" xfId="1793" xr:uid="{00000000-0005-0000-0000-000001070000}"/>
    <cellStyle name="Normal 454" xfId="1794" xr:uid="{00000000-0005-0000-0000-000002070000}"/>
    <cellStyle name="Normal 455" xfId="1795" xr:uid="{00000000-0005-0000-0000-000003070000}"/>
    <cellStyle name="Normal 456" xfId="1796" xr:uid="{00000000-0005-0000-0000-000004070000}"/>
    <cellStyle name="Normal 457" xfId="1797" xr:uid="{00000000-0005-0000-0000-000005070000}"/>
    <cellStyle name="Normal 458" xfId="1798" xr:uid="{00000000-0005-0000-0000-000006070000}"/>
    <cellStyle name="Normal 459" xfId="1799" xr:uid="{00000000-0005-0000-0000-000007070000}"/>
    <cellStyle name="Normal 46 2" xfId="1800" xr:uid="{00000000-0005-0000-0000-000008070000}"/>
    <cellStyle name="Normal 46 2 2" xfId="1801" xr:uid="{00000000-0005-0000-0000-000009070000}"/>
    <cellStyle name="Normal 46 3" xfId="1802" xr:uid="{00000000-0005-0000-0000-00000A070000}"/>
    <cellStyle name="Normal 46 4" xfId="1803" xr:uid="{00000000-0005-0000-0000-00000B070000}"/>
    <cellStyle name="Normal 46 5" xfId="1804" xr:uid="{00000000-0005-0000-0000-00000C070000}"/>
    <cellStyle name="Normal 46 5 2" xfId="1805" xr:uid="{00000000-0005-0000-0000-00000D070000}"/>
    <cellStyle name="Normal 46 6" xfId="1806" xr:uid="{00000000-0005-0000-0000-00000E070000}"/>
    <cellStyle name="Normal 46 7" xfId="1807" xr:uid="{00000000-0005-0000-0000-00000F070000}"/>
    <cellStyle name="Normal 460" xfId="1808" xr:uid="{00000000-0005-0000-0000-000010070000}"/>
    <cellStyle name="Normal 461" xfId="1809" xr:uid="{00000000-0005-0000-0000-000011070000}"/>
    <cellStyle name="Normal 462" xfId="1810" xr:uid="{00000000-0005-0000-0000-000012070000}"/>
    <cellStyle name="Normal 463" xfId="1811" xr:uid="{00000000-0005-0000-0000-000013070000}"/>
    <cellStyle name="Normal 464" xfId="1812" xr:uid="{00000000-0005-0000-0000-000014070000}"/>
    <cellStyle name="Normal 465" xfId="1813" xr:uid="{00000000-0005-0000-0000-000015070000}"/>
    <cellStyle name="Normal 466" xfId="1814" xr:uid="{00000000-0005-0000-0000-000016070000}"/>
    <cellStyle name="Normal 467" xfId="1815" xr:uid="{00000000-0005-0000-0000-000017070000}"/>
    <cellStyle name="Normal 468" xfId="1816" xr:uid="{00000000-0005-0000-0000-000018070000}"/>
    <cellStyle name="Normal 469" xfId="1817" xr:uid="{00000000-0005-0000-0000-000019070000}"/>
    <cellStyle name="Normal 47 2" xfId="1818" xr:uid="{00000000-0005-0000-0000-00001A070000}"/>
    <cellStyle name="Normal 47 2 2" xfId="1819" xr:uid="{00000000-0005-0000-0000-00001B070000}"/>
    <cellStyle name="Normal 47 3" xfId="1820" xr:uid="{00000000-0005-0000-0000-00001C070000}"/>
    <cellStyle name="Normal 47 4" xfId="1821" xr:uid="{00000000-0005-0000-0000-00001D070000}"/>
    <cellStyle name="Normal 47 4 2" xfId="1822" xr:uid="{00000000-0005-0000-0000-00001E070000}"/>
    <cellStyle name="Normal 47 5" xfId="1823" xr:uid="{00000000-0005-0000-0000-00001F070000}"/>
    <cellStyle name="Normal 47 6" xfId="1824" xr:uid="{00000000-0005-0000-0000-000020070000}"/>
    <cellStyle name="Normal 470" xfId="1825" xr:uid="{00000000-0005-0000-0000-000021070000}"/>
    <cellStyle name="Normal 471" xfId="1826" xr:uid="{00000000-0005-0000-0000-000022070000}"/>
    <cellStyle name="Normal 472" xfId="1827" xr:uid="{00000000-0005-0000-0000-000023070000}"/>
    <cellStyle name="Normal 473" xfId="1828" xr:uid="{00000000-0005-0000-0000-000024070000}"/>
    <cellStyle name="Normal 474" xfId="1829" xr:uid="{00000000-0005-0000-0000-000025070000}"/>
    <cellStyle name="Normal 475" xfId="1830" xr:uid="{00000000-0005-0000-0000-000026070000}"/>
    <cellStyle name="Normal 476" xfId="1831" xr:uid="{00000000-0005-0000-0000-000027070000}"/>
    <cellStyle name="Normal 477" xfId="1832" xr:uid="{00000000-0005-0000-0000-000028070000}"/>
    <cellStyle name="Normal 478" xfId="1833" xr:uid="{00000000-0005-0000-0000-000029070000}"/>
    <cellStyle name="Normal 479" xfId="1834" xr:uid="{00000000-0005-0000-0000-00002A070000}"/>
    <cellStyle name="Normal 48 2" xfId="1835" xr:uid="{00000000-0005-0000-0000-00002B070000}"/>
    <cellStyle name="Normal 48 2 2" xfId="1836" xr:uid="{00000000-0005-0000-0000-00002C070000}"/>
    <cellStyle name="Normal 48 3" xfId="1837" xr:uid="{00000000-0005-0000-0000-00002D070000}"/>
    <cellStyle name="Normal 48 4" xfId="1838" xr:uid="{00000000-0005-0000-0000-00002E070000}"/>
    <cellStyle name="Normal 48 4 2" xfId="1839" xr:uid="{00000000-0005-0000-0000-00002F070000}"/>
    <cellStyle name="Normal 48 5" xfId="1840" xr:uid="{00000000-0005-0000-0000-000030070000}"/>
    <cellStyle name="Normal 48 6" xfId="1841" xr:uid="{00000000-0005-0000-0000-000031070000}"/>
    <cellStyle name="Normal 480" xfId="1842" xr:uid="{00000000-0005-0000-0000-000032070000}"/>
    <cellStyle name="Normal 481" xfId="1843" xr:uid="{00000000-0005-0000-0000-000033070000}"/>
    <cellStyle name="Normal 482" xfId="1844" xr:uid="{00000000-0005-0000-0000-000034070000}"/>
    <cellStyle name="Normal 483" xfId="1845" xr:uid="{00000000-0005-0000-0000-000035070000}"/>
    <cellStyle name="Normal 484" xfId="1846" xr:uid="{00000000-0005-0000-0000-000036070000}"/>
    <cellStyle name="Normal 485" xfId="1847" xr:uid="{00000000-0005-0000-0000-000037070000}"/>
    <cellStyle name="Normal 486" xfId="1848" xr:uid="{00000000-0005-0000-0000-000038070000}"/>
    <cellStyle name="Normal 487" xfId="1849" xr:uid="{00000000-0005-0000-0000-000039070000}"/>
    <cellStyle name="Normal 488" xfId="1850" xr:uid="{00000000-0005-0000-0000-00003A070000}"/>
    <cellStyle name="Normal 489" xfId="1851" xr:uid="{00000000-0005-0000-0000-00003B070000}"/>
    <cellStyle name="Normal 49 2" xfId="1852" xr:uid="{00000000-0005-0000-0000-00003C070000}"/>
    <cellStyle name="Normal 49 2 2" xfId="1853" xr:uid="{00000000-0005-0000-0000-00003D070000}"/>
    <cellStyle name="Normal 49 3" xfId="1854" xr:uid="{00000000-0005-0000-0000-00003E070000}"/>
    <cellStyle name="Normal 49 4" xfId="1855" xr:uid="{00000000-0005-0000-0000-00003F070000}"/>
    <cellStyle name="Normal 49 4 2" xfId="1856" xr:uid="{00000000-0005-0000-0000-000040070000}"/>
    <cellStyle name="Normal 49 5" xfId="1857" xr:uid="{00000000-0005-0000-0000-000041070000}"/>
    <cellStyle name="Normal 49 6" xfId="1858" xr:uid="{00000000-0005-0000-0000-000042070000}"/>
    <cellStyle name="Normal 490" xfId="1859" xr:uid="{00000000-0005-0000-0000-000043070000}"/>
    <cellStyle name="Normal 491" xfId="1860" xr:uid="{00000000-0005-0000-0000-000044070000}"/>
    <cellStyle name="Normal 492" xfId="1861" xr:uid="{00000000-0005-0000-0000-000045070000}"/>
    <cellStyle name="Normal 493" xfId="1862" xr:uid="{00000000-0005-0000-0000-000046070000}"/>
    <cellStyle name="Normal 493 2" xfId="1863" xr:uid="{00000000-0005-0000-0000-000047070000}"/>
    <cellStyle name="Normal 493 3" xfId="1864" xr:uid="{00000000-0005-0000-0000-000048070000}"/>
    <cellStyle name="Normal 494" xfId="1865" xr:uid="{00000000-0005-0000-0000-000049070000}"/>
    <cellStyle name="Normal 495" xfId="1866" xr:uid="{00000000-0005-0000-0000-00004A070000}"/>
    <cellStyle name="Normal 496" xfId="1867" xr:uid="{00000000-0005-0000-0000-00004B070000}"/>
    <cellStyle name="Normal 497" xfId="1868" xr:uid="{00000000-0005-0000-0000-00004C070000}"/>
    <cellStyle name="Normal 498" xfId="1869" xr:uid="{00000000-0005-0000-0000-00004D070000}"/>
    <cellStyle name="Normal 499" xfId="1870" xr:uid="{00000000-0005-0000-0000-00004E070000}"/>
    <cellStyle name="Normal 5" xfId="1871" xr:uid="{00000000-0005-0000-0000-00004F070000}"/>
    <cellStyle name="Normal 5 2" xfId="1872" xr:uid="{00000000-0005-0000-0000-000050070000}"/>
    <cellStyle name="Normal 5 2 2" xfId="1873" xr:uid="{00000000-0005-0000-0000-000051070000}"/>
    <cellStyle name="Normal 5 3" xfId="1874" xr:uid="{00000000-0005-0000-0000-000052070000}"/>
    <cellStyle name="Normal 5 4" xfId="1875" xr:uid="{00000000-0005-0000-0000-000053070000}"/>
    <cellStyle name="Normal 5 4 2" xfId="1876" xr:uid="{00000000-0005-0000-0000-000054070000}"/>
    <cellStyle name="Normal 5 5" xfId="1877" xr:uid="{00000000-0005-0000-0000-000055070000}"/>
    <cellStyle name="Normal 5 5 2" xfId="1878" xr:uid="{00000000-0005-0000-0000-000056070000}"/>
    <cellStyle name="Normal 5 6" xfId="1879" xr:uid="{00000000-0005-0000-0000-000057070000}"/>
    <cellStyle name="Normal 50 2" xfId="1880" xr:uid="{00000000-0005-0000-0000-000058070000}"/>
    <cellStyle name="Normal 50 2 2" xfId="1881" xr:uid="{00000000-0005-0000-0000-000059070000}"/>
    <cellStyle name="Normal 50 3" xfId="1882" xr:uid="{00000000-0005-0000-0000-00005A070000}"/>
    <cellStyle name="Normal 50 4" xfId="1883" xr:uid="{00000000-0005-0000-0000-00005B070000}"/>
    <cellStyle name="Normal 50 4 2" xfId="1884" xr:uid="{00000000-0005-0000-0000-00005C070000}"/>
    <cellStyle name="Normal 50 5" xfId="1885" xr:uid="{00000000-0005-0000-0000-00005D070000}"/>
    <cellStyle name="Normal 50 6" xfId="1886" xr:uid="{00000000-0005-0000-0000-00005E070000}"/>
    <cellStyle name="Normal 500" xfId="1887" xr:uid="{00000000-0005-0000-0000-00005F070000}"/>
    <cellStyle name="Normal 500 2" xfId="1888" xr:uid="{00000000-0005-0000-0000-000060070000}"/>
    <cellStyle name="Normal 501" xfId="1889" xr:uid="{00000000-0005-0000-0000-000061070000}"/>
    <cellStyle name="Normal 502" xfId="1890" xr:uid="{00000000-0005-0000-0000-000062070000}"/>
    <cellStyle name="Normal 503" xfId="1891" xr:uid="{00000000-0005-0000-0000-000063070000}"/>
    <cellStyle name="Normal 504" xfId="1892" xr:uid="{00000000-0005-0000-0000-000064070000}"/>
    <cellStyle name="Normal 505" xfId="1893" xr:uid="{00000000-0005-0000-0000-000065070000}"/>
    <cellStyle name="Normal 506" xfId="1894" xr:uid="{00000000-0005-0000-0000-000066070000}"/>
    <cellStyle name="Normal 507" xfId="1895" xr:uid="{00000000-0005-0000-0000-000067070000}"/>
    <cellStyle name="Normal 508" xfId="1896" xr:uid="{00000000-0005-0000-0000-000068070000}"/>
    <cellStyle name="Normal 509" xfId="1897" xr:uid="{00000000-0005-0000-0000-000069070000}"/>
    <cellStyle name="Normal 51 2" xfId="1898" xr:uid="{00000000-0005-0000-0000-00006A070000}"/>
    <cellStyle name="Normal 51 2 2" xfId="1899" xr:uid="{00000000-0005-0000-0000-00006B070000}"/>
    <cellStyle name="Normal 51 3" xfId="1900" xr:uid="{00000000-0005-0000-0000-00006C070000}"/>
    <cellStyle name="Normal 51 4" xfId="1901" xr:uid="{00000000-0005-0000-0000-00006D070000}"/>
    <cellStyle name="Normal 51 4 2" xfId="1902" xr:uid="{00000000-0005-0000-0000-00006E070000}"/>
    <cellStyle name="Normal 51 5" xfId="1903" xr:uid="{00000000-0005-0000-0000-00006F070000}"/>
    <cellStyle name="Normal 51 6" xfId="1904" xr:uid="{00000000-0005-0000-0000-000070070000}"/>
    <cellStyle name="Normal 510" xfId="1905" xr:uid="{00000000-0005-0000-0000-000071070000}"/>
    <cellStyle name="Normal 511" xfId="1906" xr:uid="{00000000-0005-0000-0000-000072070000}"/>
    <cellStyle name="Normal 512" xfId="1907" xr:uid="{00000000-0005-0000-0000-000073070000}"/>
    <cellStyle name="Normal 513" xfId="1908" xr:uid="{00000000-0005-0000-0000-000074070000}"/>
    <cellStyle name="Normal 514" xfId="1909" xr:uid="{00000000-0005-0000-0000-000075070000}"/>
    <cellStyle name="Normal 515" xfId="1910" xr:uid="{00000000-0005-0000-0000-000076070000}"/>
    <cellStyle name="Normal 516" xfId="1911" xr:uid="{00000000-0005-0000-0000-000077070000}"/>
    <cellStyle name="Normal 517" xfId="1912" xr:uid="{00000000-0005-0000-0000-000078070000}"/>
    <cellStyle name="Normal 518" xfId="1913" xr:uid="{00000000-0005-0000-0000-000079070000}"/>
    <cellStyle name="Normal 518 2" xfId="1914" xr:uid="{00000000-0005-0000-0000-00007A070000}"/>
    <cellStyle name="Normal 518 3" xfId="1915" xr:uid="{00000000-0005-0000-0000-00007B070000}"/>
    <cellStyle name="Normal 519" xfId="1916" xr:uid="{00000000-0005-0000-0000-00007C070000}"/>
    <cellStyle name="Normal 52 2" xfId="1917" xr:uid="{00000000-0005-0000-0000-00007D070000}"/>
    <cellStyle name="Normal 52 2 2" xfId="1918" xr:uid="{00000000-0005-0000-0000-00007E070000}"/>
    <cellStyle name="Normal 52 3" xfId="1919" xr:uid="{00000000-0005-0000-0000-00007F070000}"/>
    <cellStyle name="Normal 52 4" xfId="1920" xr:uid="{00000000-0005-0000-0000-000080070000}"/>
    <cellStyle name="Normal 52 4 2" xfId="1921" xr:uid="{00000000-0005-0000-0000-000081070000}"/>
    <cellStyle name="Normal 52 5" xfId="1922" xr:uid="{00000000-0005-0000-0000-000082070000}"/>
    <cellStyle name="Normal 52 6" xfId="1923" xr:uid="{00000000-0005-0000-0000-000083070000}"/>
    <cellStyle name="Normal 520" xfId="1924" xr:uid="{00000000-0005-0000-0000-000084070000}"/>
    <cellStyle name="Normal 521" xfId="1925" xr:uid="{00000000-0005-0000-0000-000085070000}"/>
    <cellStyle name="Normal 522" xfId="1926" xr:uid="{00000000-0005-0000-0000-000086070000}"/>
    <cellStyle name="Normal 523" xfId="1927" xr:uid="{00000000-0005-0000-0000-000087070000}"/>
    <cellStyle name="Normal 524" xfId="1928" xr:uid="{00000000-0005-0000-0000-000088070000}"/>
    <cellStyle name="Normal 525" xfId="1929" xr:uid="{00000000-0005-0000-0000-000089070000}"/>
    <cellStyle name="Normal 526" xfId="1930" xr:uid="{00000000-0005-0000-0000-00008A070000}"/>
    <cellStyle name="Normal 527" xfId="1931" xr:uid="{00000000-0005-0000-0000-00008B070000}"/>
    <cellStyle name="Normal 528" xfId="1932" xr:uid="{00000000-0005-0000-0000-00008C070000}"/>
    <cellStyle name="Normal 529" xfId="1933" xr:uid="{00000000-0005-0000-0000-00008D070000}"/>
    <cellStyle name="Normal 53 2" xfId="1934" xr:uid="{00000000-0005-0000-0000-00008E070000}"/>
    <cellStyle name="Normal 53 2 2" xfId="1935" xr:uid="{00000000-0005-0000-0000-00008F070000}"/>
    <cellStyle name="Normal 53 3" xfId="1936" xr:uid="{00000000-0005-0000-0000-000090070000}"/>
    <cellStyle name="Normal 53 4" xfId="1937" xr:uid="{00000000-0005-0000-0000-000091070000}"/>
    <cellStyle name="Normal 53 4 2" xfId="1938" xr:uid="{00000000-0005-0000-0000-000092070000}"/>
    <cellStyle name="Normal 53 5" xfId="1939" xr:uid="{00000000-0005-0000-0000-000093070000}"/>
    <cellStyle name="Normal 53 6" xfId="1940" xr:uid="{00000000-0005-0000-0000-000094070000}"/>
    <cellStyle name="Normal 530" xfId="1941" xr:uid="{00000000-0005-0000-0000-000095070000}"/>
    <cellStyle name="Normal 530 2" xfId="1942" xr:uid="{00000000-0005-0000-0000-000096070000}"/>
    <cellStyle name="Normal 531" xfId="1943" xr:uid="{00000000-0005-0000-0000-000097070000}"/>
    <cellStyle name="Normal 54 2" xfId="1944" xr:uid="{00000000-0005-0000-0000-000098070000}"/>
    <cellStyle name="Normal 54 2 2" xfId="1945" xr:uid="{00000000-0005-0000-0000-000099070000}"/>
    <cellStyle name="Normal 54 3" xfId="1946" xr:uid="{00000000-0005-0000-0000-00009A070000}"/>
    <cellStyle name="Normal 54 4" xfId="1947" xr:uid="{00000000-0005-0000-0000-00009B070000}"/>
    <cellStyle name="Normal 54 4 2" xfId="1948" xr:uid="{00000000-0005-0000-0000-00009C070000}"/>
    <cellStyle name="Normal 54 5" xfId="1949" xr:uid="{00000000-0005-0000-0000-00009D070000}"/>
    <cellStyle name="Normal 54 6" xfId="1950" xr:uid="{00000000-0005-0000-0000-00009E070000}"/>
    <cellStyle name="Normal 55 2" xfId="1951" xr:uid="{00000000-0005-0000-0000-00009F070000}"/>
    <cellStyle name="Normal 55 2 2" xfId="1952" xr:uid="{00000000-0005-0000-0000-0000A0070000}"/>
    <cellStyle name="Normal 55 3" xfId="1953" xr:uid="{00000000-0005-0000-0000-0000A1070000}"/>
    <cellStyle name="Normal 55 4" xfId="1954" xr:uid="{00000000-0005-0000-0000-0000A2070000}"/>
    <cellStyle name="Normal 55 4 2" xfId="1955" xr:uid="{00000000-0005-0000-0000-0000A3070000}"/>
    <cellStyle name="Normal 55 5" xfId="1956" xr:uid="{00000000-0005-0000-0000-0000A4070000}"/>
    <cellStyle name="Normal 55 6" xfId="1957" xr:uid="{00000000-0005-0000-0000-0000A5070000}"/>
    <cellStyle name="Normal 56 2" xfId="1958" xr:uid="{00000000-0005-0000-0000-0000A6070000}"/>
    <cellStyle name="Normal 56 2 2" xfId="1959" xr:uid="{00000000-0005-0000-0000-0000A7070000}"/>
    <cellStyle name="Normal 56 3" xfId="1960" xr:uid="{00000000-0005-0000-0000-0000A8070000}"/>
    <cellStyle name="Normal 56 4" xfId="1961" xr:uid="{00000000-0005-0000-0000-0000A9070000}"/>
    <cellStyle name="Normal 56 4 2" xfId="1962" xr:uid="{00000000-0005-0000-0000-0000AA070000}"/>
    <cellStyle name="Normal 56 5" xfId="1963" xr:uid="{00000000-0005-0000-0000-0000AB070000}"/>
    <cellStyle name="Normal 56 6" xfId="1964" xr:uid="{00000000-0005-0000-0000-0000AC070000}"/>
    <cellStyle name="Normal 57 2" xfId="1965" xr:uid="{00000000-0005-0000-0000-0000AD070000}"/>
    <cellStyle name="Normal 57 2 2" xfId="1966" xr:uid="{00000000-0005-0000-0000-0000AE070000}"/>
    <cellStyle name="Normal 57 3" xfId="1967" xr:uid="{00000000-0005-0000-0000-0000AF070000}"/>
    <cellStyle name="Normal 57 4" xfId="1968" xr:uid="{00000000-0005-0000-0000-0000B0070000}"/>
    <cellStyle name="Normal 57 4 2" xfId="1969" xr:uid="{00000000-0005-0000-0000-0000B1070000}"/>
    <cellStyle name="Normal 57 5" xfId="1970" xr:uid="{00000000-0005-0000-0000-0000B2070000}"/>
    <cellStyle name="Normal 57 6" xfId="1971" xr:uid="{00000000-0005-0000-0000-0000B3070000}"/>
    <cellStyle name="Normal 58 2" xfId="1972" xr:uid="{00000000-0005-0000-0000-0000B4070000}"/>
    <cellStyle name="Normal 58 2 2" xfId="1973" xr:uid="{00000000-0005-0000-0000-0000B5070000}"/>
    <cellStyle name="Normal 58 3" xfId="1974" xr:uid="{00000000-0005-0000-0000-0000B6070000}"/>
    <cellStyle name="Normal 58 4" xfId="1975" xr:uid="{00000000-0005-0000-0000-0000B7070000}"/>
    <cellStyle name="Normal 58 4 2" xfId="1976" xr:uid="{00000000-0005-0000-0000-0000B8070000}"/>
    <cellStyle name="Normal 58 5" xfId="1977" xr:uid="{00000000-0005-0000-0000-0000B9070000}"/>
    <cellStyle name="Normal 58 6" xfId="1978" xr:uid="{00000000-0005-0000-0000-0000BA070000}"/>
    <cellStyle name="Normal 59 2" xfId="1979" xr:uid="{00000000-0005-0000-0000-0000BB070000}"/>
    <cellStyle name="Normal 59 2 2" xfId="1980" xr:uid="{00000000-0005-0000-0000-0000BC070000}"/>
    <cellStyle name="Normal 59 3" xfId="1981" xr:uid="{00000000-0005-0000-0000-0000BD070000}"/>
    <cellStyle name="Normal 59 4" xfId="1982" xr:uid="{00000000-0005-0000-0000-0000BE070000}"/>
    <cellStyle name="Normal 59 4 2" xfId="1983" xr:uid="{00000000-0005-0000-0000-0000BF070000}"/>
    <cellStyle name="Normal 59 5" xfId="1984" xr:uid="{00000000-0005-0000-0000-0000C0070000}"/>
    <cellStyle name="Normal 59 6" xfId="1985" xr:uid="{00000000-0005-0000-0000-0000C1070000}"/>
    <cellStyle name="Normal 6" xfId="1986" xr:uid="{00000000-0005-0000-0000-0000C2070000}"/>
    <cellStyle name="Normal 6 2" xfId="1987" xr:uid="{00000000-0005-0000-0000-0000C3070000}"/>
    <cellStyle name="Normal 6 2 2" xfId="1988" xr:uid="{00000000-0005-0000-0000-0000C4070000}"/>
    <cellStyle name="Normal 6 3" xfId="1989" xr:uid="{00000000-0005-0000-0000-0000C5070000}"/>
    <cellStyle name="Normal 6 4" xfId="1990" xr:uid="{00000000-0005-0000-0000-0000C6070000}"/>
    <cellStyle name="Normal 6 4 2" xfId="1991" xr:uid="{00000000-0005-0000-0000-0000C7070000}"/>
    <cellStyle name="Normal 6 5" xfId="1992" xr:uid="{00000000-0005-0000-0000-0000C8070000}"/>
    <cellStyle name="Normal 6 5 2" xfId="1993" xr:uid="{00000000-0005-0000-0000-0000C9070000}"/>
    <cellStyle name="Normal 6 6" xfId="1994" xr:uid="{00000000-0005-0000-0000-0000CA070000}"/>
    <cellStyle name="Normal 60 2" xfId="1995" xr:uid="{00000000-0005-0000-0000-0000CB070000}"/>
    <cellStyle name="Normal 60 2 2" xfId="1996" xr:uid="{00000000-0005-0000-0000-0000CC070000}"/>
    <cellStyle name="Normal 60 3" xfId="1997" xr:uid="{00000000-0005-0000-0000-0000CD070000}"/>
    <cellStyle name="Normal 60 4" xfId="1998" xr:uid="{00000000-0005-0000-0000-0000CE070000}"/>
    <cellStyle name="Normal 60 4 2" xfId="1999" xr:uid="{00000000-0005-0000-0000-0000CF070000}"/>
    <cellStyle name="Normal 60 5" xfId="2000" xr:uid="{00000000-0005-0000-0000-0000D0070000}"/>
    <cellStyle name="Normal 60 6" xfId="2001" xr:uid="{00000000-0005-0000-0000-0000D1070000}"/>
    <cellStyle name="Normal 61 2" xfId="2002" xr:uid="{00000000-0005-0000-0000-0000D2070000}"/>
    <cellStyle name="Normal 61 2 2" xfId="2003" xr:uid="{00000000-0005-0000-0000-0000D3070000}"/>
    <cellStyle name="Normal 61 3" xfId="2004" xr:uid="{00000000-0005-0000-0000-0000D4070000}"/>
    <cellStyle name="Normal 61 4" xfId="2005" xr:uid="{00000000-0005-0000-0000-0000D5070000}"/>
    <cellStyle name="Normal 61 4 2" xfId="2006" xr:uid="{00000000-0005-0000-0000-0000D6070000}"/>
    <cellStyle name="Normal 61 5" xfId="2007" xr:uid="{00000000-0005-0000-0000-0000D7070000}"/>
    <cellStyle name="Normal 61 6" xfId="2008" xr:uid="{00000000-0005-0000-0000-0000D8070000}"/>
    <cellStyle name="Normal 62 2" xfId="2009" xr:uid="{00000000-0005-0000-0000-0000D9070000}"/>
    <cellStyle name="Normal 62 2 2" xfId="2010" xr:uid="{00000000-0005-0000-0000-0000DA070000}"/>
    <cellStyle name="Normal 62 3" xfId="2011" xr:uid="{00000000-0005-0000-0000-0000DB070000}"/>
    <cellStyle name="Normal 62 4" xfId="2012" xr:uid="{00000000-0005-0000-0000-0000DC070000}"/>
    <cellStyle name="Normal 62 4 2" xfId="2013" xr:uid="{00000000-0005-0000-0000-0000DD070000}"/>
    <cellStyle name="Normal 62 5" xfId="2014" xr:uid="{00000000-0005-0000-0000-0000DE070000}"/>
    <cellStyle name="Normal 62 6" xfId="2015" xr:uid="{00000000-0005-0000-0000-0000DF070000}"/>
    <cellStyle name="Normal 63 2" xfId="2016" xr:uid="{00000000-0005-0000-0000-0000E0070000}"/>
    <cellStyle name="Normal 63 2 2" xfId="2017" xr:uid="{00000000-0005-0000-0000-0000E1070000}"/>
    <cellStyle name="Normal 63 3" xfId="2018" xr:uid="{00000000-0005-0000-0000-0000E2070000}"/>
    <cellStyle name="Normal 63 4" xfId="2019" xr:uid="{00000000-0005-0000-0000-0000E3070000}"/>
    <cellStyle name="Normal 63 4 2" xfId="2020" xr:uid="{00000000-0005-0000-0000-0000E4070000}"/>
    <cellStyle name="Normal 63 5" xfId="2021" xr:uid="{00000000-0005-0000-0000-0000E5070000}"/>
    <cellStyle name="Normal 63 6" xfId="2022" xr:uid="{00000000-0005-0000-0000-0000E6070000}"/>
    <cellStyle name="Normal 64 2" xfId="2023" xr:uid="{00000000-0005-0000-0000-0000E7070000}"/>
    <cellStyle name="Normal 64 2 2" xfId="2024" xr:uid="{00000000-0005-0000-0000-0000E8070000}"/>
    <cellStyle name="Normal 64 3" xfId="2025" xr:uid="{00000000-0005-0000-0000-0000E9070000}"/>
    <cellStyle name="Normal 64 4" xfId="2026" xr:uid="{00000000-0005-0000-0000-0000EA070000}"/>
    <cellStyle name="Normal 64 4 2" xfId="2027" xr:uid="{00000000-0005-0000-0000-0000EB070000}"/>
    <cellStyle name="Normal 64 5" xfId="2028" xr:uid="{00000000-0005-0000-0000-0000EC070000}"/>
    <cellStyle name="Normal 64 6" xfId="2029" xr:uid="{00000000-0005-0000-0000-0000ED070000}"/>
    <cellStyle name="Normal 65 2" xfId="2030" xr:uid="{00000000-0005-0000-0000-0000EE070000}"/>
    <cellStyle name="Normal 65 2 2" xfId="2031" xr:uid="{00000000-0005-0000-0000-0000EF070000}"/>
    <cellStyle name="Normal 65 3" xfId="2032" xr:uid="{00000000-0005-0000-0000-0000F0070000}"/>
    <cellStyle name="Normal 65 4" xfId="2033" xr:uid="{00000000-0005-0000-0000-0000F1070000}"/>
    <cellStyle name="Normal 65 4 2" xfId="2034" xr:uid="{00000000-0005-0000-0000-0000F2070000}"/>
    <cellStyle name="Normal 65 5" xfId="2035" xr:uid="{00000000-0005-0000-0000-0000F3070000}"/>
    <cellStyle name="Normal 65 6" xfId="2036" xr:uid="{00000000-0005-0000-0000-0000F4070000}"/>
    <cellStyle name="Normal 66 2" xfId="2037" xr:uid="{00000000-0005-0000-0000-0000F5070000}"/>
    <cellStyle name="Normal 66 2 2" xfId="2038" xr:uid="{00000000-0005-0000-0000-0000F6070000}"/>
    <cellStyle name="Normal 66 3" xfId="2039" xr:uid="{00000000-0005-0000-0000-0000F7070000}"/>
    <cellStyle name="Normal 66 4" xfId="2040" xr:uid="{00000000-0005-0000-0000-0000F8070000}"/>
    <cellStyle name="Normal 66 4 2" xfId="2041" xr:uid="{00000000-0005-0000-0000-0000F9070000}"/>
    <cellStyle name="Normal 66 5" xfId="2042" xr:uid="{00000000-0005-0000-0000-0000FA070000}"/>
    <cellStyle name="Normal 66 6" xfId="2043" xr:uid="{00000000-0005-0000-0000-0000FB070000}"/>
    <cellStyle name="Normal 67 2" xfId="2044" xr:uid="{00000000-0005-0000-0000-0000FC070000}"/>
    <cellStyle name="Normal 67 2 2" xfId="2045" xr:uid="{00000000-0005-0000-0000-0000FD070000}"/>
    <cellStyle name="Normal 67 3" xfId="2046" xr:uid="{00000000-0005-0000-0000-0000FE070000}"/>
    <cellStyle name="Normal 67 4" xfId="2047" xr:uid="{00000000-0005-0000-0000-0000FF070000}"/>
    <cellStyle name="Normal 67 4 2" xfId="2048" xr:uid="{00000000-0005-0000-0000-000000080000}"/>
    <cellStyle name="Normal 67 5" xfId="2049" xr:uid="{00000000-0005-0000-0000-000001080000}"/>
    <cellStyle name="Normal 67 6" xfId="2050" xr:uid="{00000000-0005-0000-0000-000002080000}"/>
    <cellStyle name="Normal 68 2" xfId="2051" xr:uid="{00000000-0005-0000-0000-000003080000}"/>
    <cellStyle name="Normal 68 2 2" xfId="2052" xr:uid="{00000000-0005-0000-0000-000004080000}"/>
    <cellStyle name="Normal 68 3" xfId="2053" xr:uid="{00000000-0005-0000-0000-000005080000}"/>
    <cellStyle name="Normal 68 4" xfId="2054" xr:uid="{00000000-0005-0000-0000-000006080000}"/>
    <cellStyle name="Normal 68 4 2" xfId="2055" xr:uid="{00000000-0005-0000-0000-000007080000}"/>
    <cellStyle name="Normal 68 5" xfId="2056" xr:uid="{00000000-0005-0000-0000-000008080000}"/>
    <cellStyle name="Normal 68 6" xfId="2057" xr:uid="{00000000-0005-0000-0000-000009080000}"/>
    <cellStyle name="Normal 69 2" xfId="2058" xr:uid="{00000000-0005-0000-0000-00000A080000}"/>
    <cellStyle name="Normal 69 2 2" xfId="2059" xr:uid="{00000000-0005-0000-0000-00000B080000}"/>
    <cellStyle name="Normal 69 3" xfId="2060" xr:uid="{00000000-0005-0000-0000-00000C080000}"/>
    <cellStyle name="Normal 69 4" xfId="2061" xr:uid="{00000000-0005-0000-0000-00000D080000}"/>
    <cellStyle name="Normal 69 4 2" xfId="2062" xr:uid="{00000000-0005-0000-0000-00000E080000}"/>
    <cellStyle name="Normal 69 5" xfId="2063" xr:uid="{00000000-0005-0000-0000-00000F080000}"/>
    <cellStyle name="Normal 69 6" xfId="2064" xr:uid="{00000000-0005-0000-0000-000010080000}"/>
    <cellStyle name="Normal 7" xfId="2065" xr:uid="{00000000-0005-0000-0000-000011080000}"/>
    <cellStyle name="Normal 7 2" xfId="2066" xr:uid="{00000000-0005-0000-0000-000012080000}"/>
    <cellStyle name="Normal 7 2 2" xfId="2067" xr:uid="{00000000-0005-0000-0000-000013080000}"/>
    <cellStyle name="Normal 7 3" xfId="2068" xr:uid="{00000000-0005-0000-0000-000014080000}"/>
    <cellStyle name="Normal 7 4" xfId="2069" xr:uid="{00000000-0005-0000-0000-000015080000}"/>
    <cellStyle name="Normal 7 4 2" xfId="2070" xr:uid="{00000000-0005-0000-0000-000016080000}"/>
    <cellStyle name="Normal 7 5" xfId="2071" xr:uid="{00000000-0005-0000-0000-000017080000}"/>
    <cellStyle name="Normal 7 5 2" xfId="2072" xr:uid="{00000000-0005-0000-0000-000018080000}"/>
    <cellStyle name="Normal 7 6" xfId="2073" xr:uid="{00000000-0005-0000-0000-000019080000}"/>
    <cellStyle name="Normal 70 2" xfId="2074" xr:uid="{00000000-0005-0000-0000-00001A080000}"/>
    <cellStyle name="Normal 70 2 2" xfId="2075" xr:uid="{00000000-0005-0000-0000-00001B080000}"/>
    <cellStyle name="Normal 70 3" xfId="2076" xr:uid="{00000000-0005-0000-0000-00001C080000}"/>
    <cellStyle name="Normal 70 4" xfId="2077" xr:uid="{00000000-0005-0000-0000-00001D080000}"/>
    <cellStyle name="Normal 70 4 2" xfId="2078" xr:uid="{00000000-0005-0000-0000-00001E080000}"/>
    <cellStyle name="Normal 70 5" xfId="2079" xr:uid="{00000000-0005-0000-0000-00001F080000}"/>
    <cellStyle name="Normal 70 6" xfId="2080" xr:uid="{00000000-0005-0000-0000-000020080000}"/>
    <cellStyle name="Normal 71 2" xfId="2081" xr:uid="{00000000-0005-0000-0000-000021080000}"/>
    <cellStyle name="Normal 71 2 2" xfId="2082" xr:uid="{00000000-0005-0000-0000-000022080000}"/>
    <cellStyle name="Normal 71 3" xfId="2083" xr:uid="{00000000-0005-0000-0000-000023080000}"/>
    <cellStyle name="Normal 71 4" xfId="2084" xr:uid="{00000000-0005-0000-0000-000024080000}"/>
    <cellStyle name="Normal 71 4 2" xfId="2085" xr:uid="{00000000-0005-0000-0000-000025080000}"/>
    <cellStyle name="Normal 71 5" xfId="2086" xr:uid="{00000000-0005-0000-0000-000026080000}"/>
    <cellStyle name="Normal 71 6" xfId="2087" xr:uid="{00000000-0005-0000-0000-000027080000}"/>
    <cellStyle name="Normal 72 2" xfId="2088" xr:uid="{00000000-0005-0000-0000-000028080000}"/>
    <cellStyle name="Normal 72 2 2" xfId="2089" xr:uid="{00000000-0005-0000-0000-000029080000}"/>
    <cellStyle name="Normal 72 3" xfId="2090" xr:uid="{00000000-0005-0000-0000-00002A080000}"/>
    <cellStyle name="Normal 72 4" xfId="2091" xr:uid="{00000000-0005-0000-0000-00002B080000}"/>
    <cellStyle name="Normal 72 4 2" xfId="2092" xr:uid="{00000000-0005-0000-0000-00002C080000}"/>
    <cellStyle name="Normal 72 5" xfId="2093" xr:uid="{00000000-0005-0000-0000-00002D080000}"/>
    <cellStyle name="Normal 72 6" xfId="2094" xr:uid="{00000000-0005-0000-0000-00002E080000}"/>
    <cellStyle name="Normal 73 2" xfId="2095" xr:uid="{00000000-0005-0000-0000-00002F080000}"/>
    <cellStyle name="Normal 73 2 2" xfId="2096" xr:uid="{00000000-0005-0000-0000-000030080000}"/>
    <cellStyle name="Normal 73 3" xfId="2097" xr:uid="{00000000-0005-0000-0000-000031080000}"/>
    <cellStyle name="Normal 73 4" xfId="2098" xr:uid="{00000000-0005-0000-0000-000032080000}"/>
    <cellStyle name="Normal 73 4 2" xfId="2099" xr:uid="{00000000-0005-0000-0000-000033080000}"/>
    <cellStyle name="Normal 73 5" xfId="2100" xr:uid="{00000000-0005-0000-0000-000034080000}"/>
    <cellStyle name="Normal 73 6" xfId="2101" xr:uid="{00000000-0005-0000-0000-000035080000}"/>
    <cellStyle name="Normal 74 2" xfId="2102" xr:uid="{00000000-0005-0000-0000-000036080000}"/>
    <cellStyle name="Normal 74 2 2" xfId="2103" xr:uid="{00000000-0005-0000-0000-000037080000}"/>
    <cellStyle name="Normal 74 3" xfId="2104" xr:uid="{00000000-0005-0000-0000-000038080000}"/>
    <cellStyle name="Normal 74 4" xfId="2105" xr:uid="{00000000-0005-0000-0000-000039080000}"/>
    <cellStyle name="Normal 74 4 2" xfId="2106" xr:uid="{00000000-0005-0000-0000-00003A080000}"/>
    <cellStyle name="Normal 74 5" xfId="2107" xr:uid="{00000000-0005-0000-0000-00003B080000}"/>
    <cellStyle name="Normal 74 6" xfId="2108" xr:uid="{00000000-0005-0000-0000-00003C080000}"/>
    <cellStyle name="Normal 75 2" xfId="2109" xr:uid="{00000000-0005-0000-0000-00003D080000}"/>
    <cellStyle name="Normal 75 2 2" xfId="2110" xr:uid="{00000000-0005-0000-0000-00003E080000}"/>
    <cellStyle name="Normal 75 3" xfId="2111" xr:uid="{00000000-0005-0000-0000-00003F080000}"/>
    <cellStyle name="Normal 75 4" xfId="2112" xr:uid="{00000000-0005-0000-0000-000040080000}"/>
    <cellStyle name="Normal 75 4 2" xfId="2113" xr:uid="{00000000-0005-0000-0000-000041080000}"/>
    <cellStyle name="Normal 75 5" xfId="2114" xr:uid="{00000000-0005-0000-0000-000042080000}"/>
    <cellStyle name="Normal 75 6" xfId="2115" xr:uid="{00000000-0005-0000-0000-000043080000}"/>
    <cellStyle name="Normal 76 2" xfId="2116" xr:uid="{00000000-0005-0000-0000-000044080000}"/>
    <cellStyle name="Normal 76 2 2" xfId="2117" xr:uid="{00000000-0005-0000-0000-000045080000}"/>
    <cellStyle name="Normal 76 3" xfId="2118" xr:uid="{00000000-0005-0000-0000-000046080000}"/>
    <cellStyle name="Normal 76 4" xfId="2119" xr:uid="{00000000-0005-0000-0000-000047080000}"/>
    <cellStyle name="Normal 76 4 2" xfId="2120" xr:uid="{00000000-0005-0000-0000-000048080000}"/>
    <cellStyle name="Normal 76 5" xfId="2121" xr:uid="{00000000-0005-0000-0000-000049080000}"/>
    <cellStyle name="Normal 76 6" xfId="2122" xr:uid="{00000000-0005-0000-0000-00004A080000}"/>
    <cellStyle name="Normal 77 2" xfId="2123" xr:uid="{00000000-0005-0000-0000-00004B080000}"/>
    <cellStyle name="Normal 77 2 2" xfId="2124" xr:uid="{00000000-0005-0000-0000-00004C080000}"/>
    <cellStyle name="Normal 77 3" xfId="2125" xr:uid="{00000000-0005-0000-0000-00004D080000}"/>
    <cellStyle name="Normal 77 4" xfId="2126" xr:uid="{00000000-0005-0000-0000-00004E080000}"/>
    <cellStyle name="Normal 77 4 2" xfId="2127" xr:uid="{00000000-0005-0000-0000-00004F080000}"/>
    <cellStyle name="Normal 77 5" xfId="2128" xr:uid="{00000000-0005-0000-0000-000050080000}"/>
    <cellStyle name="Normal 77 6" xfId="2129" xr:uid="{00000000-0005-0000-0000-000051080000}"/>
    <cellStyle name="Normal 78 2" xfId="2130" xr:uid="{00000000-0005-0000-0000-000052080000}"/>
    <cellStyle name="Normal 78 2 2" xfId="2131" xr:uid="{00000000-0005-0000-0000-000053080000}"/>
    <cellStyle name="Normal 78 3" xfId="2132" xr:uid="{00000000-0005-0000-0000-000054080000}"/>
    <cellStyle name="Normal 78 4" xfId="2133" xr:uid="{00000000-0005-0000-0000-000055080000}"/>
    <cellStyle name="Normal 78 4 2" xfId="2134" xr:uid="{00000000-0005-0000-0000-000056080000}"/>
    <cellStyle name="Normal 78 5" xfId="2135" xr:uid="{00000000-0005-0000-0000-000057080000}"/>
    <cellStyle name="Normal 78 6" xfId="2136" xr:uid="{00000000-0005-0000-0000-000058080000}"/>
    <cellStyle name="Normal 79 2" xfId="2137" xr:uid="{00000000-0005-0000-0000-000059080000}"/>
    <cellStyle name="Normal 79 2 2" xfId="2138" xr:uid="{00000000-0005-0000-0000-00005A080000}"/>
    <cellStyle name="Normal 79 3" xfId="2139" xr:uid="{00000000-0005-0000-0000-00005B080000}"/>
    <cellStyle name="Normal 79 4" xfId="2140" xr:uid="{00000000-0005-0000-0000-00005C080000}"/>
    <cellStyle name="Normal 79 4 2" xfId="2141" xr:uid="{00000000-0005-0000-0000-00005D080000}"/>
    <cellStyle name="Normal 79 5" xfId="2142" xr:uid="{00000000-0005-0000-0000-00005E080000}"/>
    <cellStyle name="Normal 79 6" xfId="2143" xr:uid="{00000000-0005-0000-0000-00005F080000}"/>
    <cellStyle name="Normal 8" xfId="2144" xr:uid="{00000000-0005-0000-0000-000060080000}"/>
    <cellStyle name="Normal 8 2" xfId="2145" xr:uid="{00000000-0005-0000-0000-000061080000}"/>
    <cellStyle name="Normal 8 2 2" xfId="2146" xr:uid="{00000000-0005-0000-0000-000062080000}"/>
    <cellStyle name="Normal 8 3" xfId="2147" xr:uid="{00000000-0005-0000-0000-000063080000}"/>
    <cellStyle name="Normal 8 4" xfId="2148" xr:uid="{00000000-0005-0000-0000-000064080000}"/>
    <cellStyle name="Normal 8 4 2" xfId="2149" xr:uid="{00000000-0005-0000-0000-000065080000}"/>
    <cellStyle name="Normal 8 5" xfId="2150" xr:uid="{00000000-0005-0000-0000-000066080000}"/>
    <cellStyle name="Normal 8 6" xfId="2151" xr:uid="{00000000-0005-0000-0000-000067080000}"/>
    <cellStyle name="Normal 80 2" xfId="2152" xr:uid="{00000000-0005-0000-0000-000068080000}"/>
    <cellStyle name="Normal 80 2 2" xfId="2153" xr:uid="{00000000-0005-0000-0000-000069080000}"/>
    <cellStyle name="Normal 80 3" xfId="2154" xr:uid="{00000000-0005-0000-0000-00006A080000}"/>
    <cellStyle name="Normal 80 4" xfId="2155" xr:uid="{00000000-0005-0000-0000-00006B080000}"/>
    <cellStyle name="Normal 80 4 2" xfId="2156" xr:uid="{00000000-0005-0000-0000-00006C080000}"/>
    <cellStyle name="Normal 80 5" xfId="2157" xr:uid="{00000000-0005-0000-0000-00006D080000}"/>
    <cellStyle name="Normal 80 6" xfId="2158" xr:uid="{00000000-0005-0000-0000-00006E080000}"/>
    <cellStyle name="Normal 81 2" xfId="2159" xr:uid="{00000000-0005-0000-0000-00006F080000}"/>
    <cellStyle name="Normal 81 2 2" xfId="2160" xr:uid="{00000000-0005-0000-0000-000070080000}"/>
    <cellStyle name="Normal 81 3" xfId="2161" xr:uid="{00000000-0005-0000-0000-000071080000}"/>
    <cellStyle name="Normal 81 4" xfId="2162" xr:uid="{00000000-0005-0000-0000-000072080000}"/>
    <cellStyle name="Normal 81 4 2" xfId="2163" xr:uid="{00000000-0005-0000-0000-000073080000}"/>
    <cellStyle name="Normal 81 5" xfId="2164" xr:uid="{00000000-0005-0000-0000-000074080000}"/>
    <cellStyle name="Normal 81 6" xfId="2165" xr:uid="{00000000-0005-0000-0000-000075080000}"/>
    <cellStyle name="Normal 82 2" xfId="2166" xr:uid="{00000000-0005-0000-0000-000076080000}"/>
    <cellStyle name="Normal 82 2 2" xfId="2167" xr:uid="{00000000-0005-0000-0000-000077080000}"/>
    <cellStyle name="Normal 82 3" xfId="2168" xr:uid="{00000000-0005-0000-0000-000078080000}"/>
    <cellStyle name="Normal 82 4" xfId="2169" xr:uid="{00000000-0005-0000-0000-000079080000}"/>
    <cellStyle name="Normal 82 4 2" xfId="2170" xr:uid="{00000000-0005-0000-0000-00007A080000}"/>
    <cellStyle name="Normal 82 5" xfId="2171" xr:uid="{00000000-0005-0000-0000-00007B080000}"/>
    <cellStyle name="Normal 82 6" xfId="2172" xr:uid="{00000000-0005-0000-0000-00007C080000}"/>
    <cellStyle name="Normal 83 2" xfId="2173" xr:uid="{00000000-0005-0000-0000-00007D080000}"/>
    <cellStyle name="Normal 83 2 2" xfId="2174" xr:uid="{00000000-0005-0000-0000-00007E080000}"/>
    <cellStyle name="Normal 83 3" xfId="2175" xr:uid="{00000000-0005-0000-0000-00007F080000}"/>
    <cellStyle name="Normal 83 4" xfId="2176" xr:uid="{00000000-0005-0000-0000-000080080000}"/>
    <cellStyle name="Normal 83 4 2" xfId="2177" xr:uid="{00000000-0005-0000-0000-000081080000}"/>
    <cellStyle name="Normal 83 5" xfId="2178" xr:uid="{00000000-0005-0000-0000-000082080000}"/>
    <cellStyle name="Normal 83 6" xfId="2179" xr:uid="{00000000-0005-0000-0000-000083080000}"/>
    <cellStyle name="Normal 84 2" xfId="2180" xr:uid="{00000000-0005-0000-0000-000084080000}"/>
    <cellStyle name="Normal 84 2 2" xfId="2181" xr:uid="{00000000-0005-0000-0000-000085080000}"/>
    <cellStyle name="Normal 84 3" xfId="2182" xr:uid="{00000000-0005-0000-0000-000086080000}"/>
    <cellStyle name="Normal 84 4" xfId="2183" xr:uid="{00000000-0005-0000-0000-000087080000}"/>
    <cellStyle name="Normal 84 4 2" xfId="2184" xr:uid="{00000000-0005-0000-0000-000088080000}"/>
    <cellStyle name="Normal 84 5" xfId="2185" xr:uid="{00000000-0005-0000-0000-000089080000}"/>
    <cellStyle name="Normal 84 6" xfId="2186" xr:uid="{00000000-0005-0000-0000-00008A080000}"/>
    <cellStyle name="Normal 85 2" xfId="2187" xr:uid="{00000000-0005-0000-0000-00008B080000}"/>
    <cellStyle name="Normal 85 2 2" xfId="2188" xr:uid="{00000000-0005-0000-0000-00008C080000}"/>
    <cellStyle name="Normal 85 3" xfId="2189" xr:uid="{00000000-0005-0000-0000-00008D080000}"/>
    <cellStyle name="Normal 85 4" xfId="2190" xr:uid="{00000000-0005-0000-0000-00008E080000}"/>
    <cellStyle name="Normal 85 4 2" xfId="2191" xr:uid="{00000000-0005-0000-0000-00008F080000}"/>
    <cellStyle name="Normal 85 5" xfId="2192" xr:uid="{00000000-0005-0000-0000-000090080000}"/>
    <cellStyle name="Normal 85 6" xfId="2193" xr:uid="{00000000-0005-0000-0000-000091080000}"/>
    <cellStyle name="Normal 86 2" xfId="2194" xr:uid="{00000000-0005-0000-0000-000092080000}"/>
    <cellStyle name="Normal 86 2 2" xfId="2195" xr:uid="{00000000-0005-0000-0000-000093080000}"/>
    <cellStyle name="Normal 86 3" xfId="2196" xr:uid="{00000000-0005-0000-0000-000094080000}"/>
    <cellStyle name="Normal 86 4" xfId="2197" xr:uid="{00000000-0005-0000-0000-000095080000}"/>
    <cellStyle name="Normal 86 4 2" xfId="2198" xr:uid="{00000000-0005-0000-0000-000096080000}"/>
    <cellStyle name="Normal 86 5" xfId="2199" xr:uid="{00000000-0005-0000-0000-000097080000}"/>
    <cellStyle name="Normal 86 6" xfId="2200" xr:uid="{00000000-0005-0000-0000-000098080000}"/>
    <cellStyle name="Normal 87 2" xfId="2201" xr:uid="{00000000-0005-0000-0000-000099080000}"/>
    <cellStyle name="Normal 87 2 2" xfId="2202" xr:uid="{00000000-0005-0000-0000-00009A080000}"/>
    <cellStyle name="Normal 87 3" xfId="2203" xr:uid="{00000000-0005-0000-0000-00009B080000}"/>
    <cellStyle name="Normal 87 4" xfId="2204" xr:uid="{00000000-0005-0000-0000-00009C080000}"/>
    <cellStyle name="Normal 87 4 2" xfId="2205" xr:uid="{00000000-0005-0000-0000-00009D080000}"/>
    <cellStyle name="Normal 87 5" xfId="2206" xr:uid="{00000000-0005-0000-0000-00009E080000}"/>
    <cellStyle name="Normal 87 6" xfId="2207" xr:uid="{00000000-0005-0000-0000-00009F080000}"/>
    <cellStyle name="Normal 88 2" xfId="2208" xr:uid="{00000000-0005-0000-0000-0000A0080000}"/>
    <cellStyle name="Normal 88 2 2" xfId="2209" xr:uid="{00000000-0005-0000-0000-0000A1080000}"/>
    <cellStyle name="Normal 88 3" xfId="2210" xr:uid="{00000000-0005-0000-0000-0000A2080000}"/>
    <cellStyle name="Normal 88 4" xfId="2211" xr:uid="{00000000-0005-0000-0000-0000A3080000}"/>
    <cellStyle name="Normal 88 4 2" xfId="2212" xr:uid="{00000000-0005-0000-0000-0000A4080000}"/>
    <cellStyle name="Normal 88 5" xfId="2213" xr:uid="{00000000-0005-0000-0000-0000A5080000}"/>
    <cellStyle name="Normal 88 6" xfId="2214" xr:uid="{00000000-0005-0000-0000-0000A6080000}"/>
    <cellStyle name="Normal 89 2" xfId="2215" xr:uid="{00000000-0005-0000-0000-0000A7080000}"/>
    <cellStyle name="Normal 89 2 2" xfId="2216" xr:uid="{00000000-0005-0000-0000-0000A8080000}"/>
    <cellStyle name="Normal 89 3" xfId="2217" xr:uid="{00000000-0005-0000-0000-0000A9080000}"/>
    <cellStyle name="Normal 89 4" xfId="2218" xr:uid="{00000000-0005-0000-0000-0000AA080000}"/>
    <cellStyle name="Normal 89 4 2" xfId="2219" xr:uid="{00000000-0005-0000-0000-0000AB080000}"/>
    <cellStyle name="Normal 89 5" xfId="2220" xr:uid="{00000000-0005-0000-0000-0000AC080000}"/>
    <cellStyle name="Normal 89 6" xfId="2221" xr:uid="{00000000-0005-0000-0000-0000AD080000}"/>
    <cellStyle name="Normal 9" xfId="2222" xr:uid="{00000000-0005-0000-0000-0000AE080000}"/>
    <cellStyle name="Normal 9 2" xfId="2223" xr:uid="{00000000-0005-0000-0000-0000AF080000}"/>
    <cellStyle name="Normal 9 2 2" xfId="2224" xr:uid="{00000000-0005-0000-0000-0000B0080000}"/>
    <cellStyle name="Normal 9 3" xfId="2225" xr:uid="{00000000-0005-0000-0000-0000B1080000}"/>
    <cellStyle name="Normal 9 4" xfId="2226" xr:uid="{00000000-0005-0000-0000-0000B2080000}"/>
    <cellStyle name="Normal 9 4 2" xfId="2227" xr:uid="{00000000-0005-0000-0000-0000B3080000}"/>
    <cellStyle name="Normal 9 5" xfId="2228" xr:uid="{00000000-0005-0000-0000-0000B4080000}"/>
    <cellStyle name="Normal 9 6" xfId="2229" xr:uid="{00000000-0005-0000-0000-0000B5080000}"/>
    <cellStyle name="Normal 90 2" xfId="2230" xr:uid="{00000000-0005-0000-0000-0000B6080000}"/>
    <cellStyle name="Normal 90 2 2" xfId="2231" xr:uid="{00000000-0005-0000-0000-0000B7080000}"/>
    <cellStyle name="Normal 90 3" xfId="2232" xr:uid="{00000000-0005-0000-0000-0000B8080000}"/>
    <cellStyle name="Normal 90 4" xfId="2233" xr:uid="{00000000-0005-0000-0000-0000B9080000}"/>
    <cellStyle name="Normal 90 4 2" xfId="2234" xr:uid="{00000000-0005-0000-0000-0000BA080000}"/>
    <cellStyle name="Normal 90 5" xfId="2235" xr:uid="{00000000-0005-0000-0000-0000BB080000}"/>
    <cellStyle name="Normal 90 6" xfId="2236" xr:uid="{00000000-0005-0000-0000-0000BC080000}"/>
    <cellStyle name="Normal 91 2" xfId="2237" xr:uid="{00000000-0005-0000-0000-0000BD080000}"/>
    <cellStyle name="Normal 91 2 2" xfId="2238" xr:uid="{00000000-0005-0000-0000-0000BE080000}"/>
    <cellStyle name="Normal 91 3" xfId="2239" xr:uid="{00000000-0005-0000-0000-0000BF080000}"/>
    <cellStyle name="Normal 91 4" xfId="2240" xr:uid="{00000000-0005-0000-0000-0000C0080000}"/>
    <cellStyle name="Normal 91 4 2" xfId="2241" xr:uid="{00000000-0005-0000-0000-0000C1080000}"/>
    <cellStyle name="Normal 91 5" xfId="2242" xr:uid="{00000000-0005-0000-0000-0000C2080000}"/>
    <cellStyle name="Normal 91 6" xfId="2243" xr:uid="{00000000-0005-0000-0000-0000C3080000}"/>
    <cellStyle name="Normal 92 2" xfId="2244" xr:uid="{00000000-0005-0000-0000-0000C4080000}"/>
    <cellStyle name="Normal 92 2 2" xfId="2245" xr:uid="{00000000-0005-0000-0000-0000C5080000}"/>
    <cellStyle name="Normal 92 3" xfId="2246" xr:uid="{00000000-0005-0000-0000-0000C6080000}"/>
    <cellStyle name="Normal 92 4" xfId="2247" xr:uid="{00000000-0005-0000-0000-0000C7080000}"/>
    <cellStyle name="Normal 93 2" xfId="2248" xr:uid="{00000000-0005-0000-0000-0000C8080000}"/>
    <cellStyle name="Normal 93 2 2" xfId="2249" xr:uid="{00000000-0005-0000-0000-0000C9080000}"/>
    <cellStyle name="Normal 93 3" xfId="2250" xr:uid="{00000000-0005-0000-0000-0000CA080000}"/>
    <cellStyle name="Normal 93 4" xfId="2251" xr:uid="{00000000-0005-0000-0000-0000CB080000}"/>
    <cellStyle name="Normal 94 2" xfId="2252" xr:uid="{00000000-0005-0000-0000-0000CC080000}"/>
    <cellStyle name="Normal 94 2 2" xfId="2253" xr:uid="{00000000-0005-0000-0000-0000CD080000}"/>
    <cellStyle name="Normal 94 3" xfId="2254" xr:uid="{00000000-0005-0000-0000-0000CE080000}"/>
    <cellStyle name="Normal 94 4" xfId="2255" xr:uid="{00000000-0005-0000-0000-0000CF080000}"/>
    <cellStyle name="Normal 94 4 2" xfId="2256" xr:uid="{00000000-0005-0000-0000-0000D0080000}"/>
    <cellStyle name="Normal 95 2" xfId="2257" xr:uid="{00000000-0005-0000-0000-0000D1080000}"/>
    <cellStyle name="Normal 95 2 2" xfId="2258" xr:uid="{00000000-0005-0000-0000-0000D2080000}"/>
    <cellStyle name="Normal 95 3" xfId="2259" xr:uid="{00000000-0005-0000-0000-0000D3080000}"/>
    <cellStyle name="Normal 95 4" xfId="2260" xr:uid="{00000000-0005-0000-0000-0000D4080000}"/>
    <cellStyle name="Normal 95 4 2" xfId="2261" xr:uid="{00000000-0005-0000-0000-0000D5080000}"/>
    <cellStyle name="Normal 96 2" xfId="2262" xr:uid="{00000000-0005-0000-0000-0000D6080000}"/>
    <cellStyle name="Normal 96 2 2" xfId="2263" xr:uid="{00000000-0005-0000-0000-0000D7080000}"/>
    <cellStyle name="Normal 96 3" xfId="2264" xr:uid="{00000000-0005-0000-0000-0000D8080000}"/>
    <cellStyle name="Normal 96 4" xfId="2265" xr:uid="{00000000-0005-0000-0000-0000D9080000}"/>
    <cellStyle name="Normal 96 4 2" xfId="2266" xr:uid="{00000000-0005-0000-0000-0000DA080000}"/>
    <cellStyle name="Normal 96 4 3" xfId="2267" xr:uid="{00000000-0005-0000-0000-0000DB080000}"/>
    <cellStyle name="Normal 97 2" xfId="2268" xr:uid="{00000000-0005-0000-0000-0000DC080000}"/>
    <cellStyle name="Normal 97 2 2" xfId="2269" xr:uid="{00000000-0005-0000-0000-0000DD080000}"/>
    <cellStyle name="Normal 97 3" xfId="2270" xr:uid="{00000000-0005-0000-0000-0000DE080000}"/>
    <cellStyle name="Normal 98 2" xfId="2271" xr:uid="{00000000-0005-0000-0000-0000DF080000}"/>
    <cellStyle name="Normal 98 2 2" xfId="2272" xr:uid="{00000000-0005-0000-0000-0000E0080000}"/>
    <cellStyle name="Normal 98 3" xfId="2273" xr:uid="{00000000-0005-0000-0000-0000E1080000}"/>
    <cellStyle name="Normal 98 4" xfId="2274" xr:uid="{00000000-0005-0000-0000-0000E2080000}"/>
    <cellStyle name="Normal 98 4 2" xfId="2275" xr:uid="{00000000-0005-0000-0000-0000E3080000}"/>
    <cellStyle name="Normal 98 5" xfId="2276" xr:uid="{00000000-0005-0000-0000-0000E4080000}"/>
    <cellStyle name="Normal 98 5 2" xfId="2277" xr:uid="{00000000-0005-0000-0000-0000E5080000}"/>
    <cellStyle name="Normal 99 2" xfId="2278" xr:uid="{00000000-0005-0000-0000-0000E6080000}"/>
    <cellStyle name="Normal 99 2 2" xfId="2279" xr:uid="{00000000-0005-0000-0000-0000E7080000}"/>
    <cellStyle name="Normal 99 3" xfId="2280" xr:uid="{00000000-0005-0000-0000-0000E8080000}"/>
    <cellStyle name="Normal 99 4" xfId="2281" xr:uid="{00000000-0005-0000-0000-0000E9080000}"/>
    <cellStyle name="Normal 99 4 2" xfId="2282" xr:uid="{00000000-0005-0000-0000-0000EA080000}"/>
    <cellStyle name="Note 2" xfId="2283" xr:uid="{00000000-0005-0000-0000-0000EB080000}"/>
    <cellStyle name="Note 2 2" xfId="2284" xr:uid="{00000000-0005-0000-0000-0000EC080000}"/>
    <cellStyle name="Note 2 2 2" xfId="2285" xr:uid="{00000000-0005-0000-0000-0000ED080000}"/>
    <cellStyle name="Note 2 3" xfId="2286" xr:uid="{00000000-0005-0000-0000-0000EE080000}"/>
    <cellStyle name="Note 3" xfId="2287" xr:uid="{00000000-0005-0000-0000-0000EF080000}"/>
    <cellStyle name="Note 3 2" xfId="2288" xr:uid="{00000000-0005-0000-0000-0000F0080000}"/>
    <cellStyle name="Note 3 2 2" xfId="2289" xr:uid="{00000000-0005-0000-0000-0000F1080000}"/>
    <cellStyle name="Note 3 3" xfId="2290" xr:uid="{00000000-0005-0000-0000-0000F2080000}"/>
    <cellStyle name="Note 3 4" xfId="2291" xr:uid="{00000000-0005-0000-0000-0000F3080000}"/>
    <cellStyle name="Note 3 5" xfId="2292" xr:uid="{00000000-0005-0000-0000-0000F4080000}"/>
    <cellStyle name="Note 4" xfId="2293" xr:uid="{00000000-0005-0000-0000-0000F5080000}"/>
    <cellStyle name="Note 4 2" xfId="2294" xr:uid="{00000000-0005-0000-0000-0000F6080000}"/>
    <cellStyle name="Note 5" xfId="2295" xr:uid="{00000000-0005-0000-0000-0000F7080000}"/>
    <cellStyle name="Obično_Dionice" xfId="2296" xr:uid="{00000000-0005-0000-0000-0000F8080000}"/>
    <cellStyle name="Obično_Struktura ulaganja 2" xfId="2297" xr:uid="{00000000-0005-0000-0000-0000F9080000}"/>
    <cellStyle name="Output 2" xfId="2298" xr:uid="{00000000-0005-0000-0000-0000FA080000}"/>
    <cellStyle name="Output 2 2" xfId="2299" xr:uid="{00000000-0005-0000-0000-0000FB080000}"/>
    <cellStyle name="Output 2 3" xfId="2300" xr:uid="{00000000-0005-0000-0000-0000FC080000}"/>
    <cellStyle name="Output 3" xfId="2301" xr:uid="{00000000-0005-0000-0000-0000FD080000}"/>
    <cellStyle name="Output 3 2" xfId="2302" xr:uid="{00000000-0005-0000-0000-0000FE080000}"/>
    <cellStyle name="Output 4" xfId="2303" xr:uid="{00000000-0005-0000-0000-0000FF080000}"/>
    <cellStyle name="Percent" xfId="2304" builtinId="5"/>
    <cellStyle name="Percent 10" xfId="2305" xr:uid="{00000000-0005-0000-0000-000001090000}"/>
    <cellStyle name="Percent 11" xfId="2306" xr:uid="{00000000-0005-0000-0000-000002090000}"/>
    <cellStyle name="Percent 12" xfId="2307" xr:uid="{00000000-0005-0000-0000-000003090000}"/>
    <cellStyle name="Percent 13" xfId="2308" xr:uid="{00000000-0005-0000-0000-000004090000}"/>
    <cellStyle name="Percent 14" xfId="2309" xr:uid="{00000000-0005-0000-0000-000005090000}"/>
    <cellStyle name="Percent 15" xfId="2310" xr:uid="{00000000-0005-0000-0000-000006090000}"/>
    <cellStyle name="Percent 16" xfId="2311" xr:uid="{00000000-0005-0000-0000-000007090000}"/>
    <cellStyle name="Percent 17" xfId="2312" xr:uid="{00000000-0005-0000-0000-000008090000}"/>
    <cellStyle name="Percent 18" xfId="2313" xr:uid="{00000000-0005-0000-0000-000009090000}"/>
    <cellStyle name="Percent 19" xfId="2314" xr:uid="{00000000-0005-0000-0000-00000A090000}"/>
    <cellStyle name="Percent 2" xfId="2315" xr:uid="{00000000-0005-0000-0000-00000B090000}"/>
    <cellStyle name="Percent 2 2" xfId="2316" xr:uid="{00000000-0005-0000-0000-00000C090000}"/>
    <cellStyle name="Percent 2 3" xfId="2317" xr:uid="{00000000-0005-0000-0000-00000D090000}"/>
    <cellStyle name="Percent 3" xfId="2318" xr:uid="{00000000-0005-0000-0000-00000E090000}"/>
    <cellStyle name="Percent 3 2" xfId="2319" xr:uid="{00000000-0005-0000-0000-00000F090000}"/>
    <cellStyle name="Percent 3 3" xfId="2320" xr:uid="{00000000-0005-0000-0000-000010090000}"/>
    <cellStyle name="Percent 3 3 2" xfId="2321" xr:uid="{00000000-0005-0000-0000-000011090000}"/>
    <cellStyle name="Percent 4" xfId="2322" xr:uid="{00000000-0005-0000-0000-000012090000}"/>
    <cellStyle name="Percent 4 2" xfId="2323" xr:uid="{00000000-0005-0000-0000-000013090000}"/>
    <cellStyle name="Percent 4 3" xfId="2324" xr:uid="{00000000-0005-0000-0000-000014090000}"/>
    <cellStyle name="Percent 4 3 2" xfId="2325" xr:uid="{00000000-0005-0000-0000-000015090000}"/>
    <cellStyle name="Percent 5" xfId="2326" xr:uid="{00000000-0005-0000-0000-000016090000}"/>
    <cellStyle name="Percent 5 2" xfId="2327" xr:uid="{00000000-0005-0000-0000-000017090000}"/>
    <cellStyle name="Percent 5 3" xfId="2328" xr:uid="{00000000-0005-0000-0000-000018090000}"/>
    <cellStyle name="Percent 6" xfId="2329" xr:uid="{00000000-0005-0000-0000-000019090000}"/>
    <cellStyle name="Percent 6 2" xfId="2330" xr:uid="{00000000-0005-0000-0000-00001A090000}"/>
    <cellStyle name="Percent 6 3" xfId="2331" xr:uid="{00000000-0005-0000-0000-00001B090000}"/>
    <cellStyle name="Percent 6 4" xfId="2332" xr:uid="{00000000-0005-0000-0000-00001C090000}"/>
    <cellStyle name="Percent 7" xfId="2333" xr:uid="{00000000-0005-0000-0000-00001D090000}"/>
    <cellStyle name="Percent 7 2" xfId="2334" xr:uid="{00000000-0005-0000-0000-00001E090000}"/>
    <cellStyle name="Percent 7 3" xfId="2335" xr:uid="{00000000-0005-0000-0000-00001F090000}"/>
    <cellStyle name="Percent 8" xfId="2336" xr:uid="{00000000-0005-0000-0000-000020090000}"/>
    <cellStyle name="Percent 8 2" xfId="2337" xr:uid="{00000000-0005-0000-0000-000021090000}"/>
    <cellStyle name="Percent 8 3" xfId="2338" xr:uid="{00000000-0005-0000-0000-000022090000}"/>
    <cellStyle name="Percent 9" xfId="2339" xr:uid="{00000000-0005-0000-0000-000023090000}"/>
    <cellStyle name="Standard_Matrix_000907" xfId="2340" xr:uid="{00000000-0005-0000-0000-000024090000}"/>
    <cellStyle name="Title 2" xfId="2341" xr:uid="{00000000-0005-0000-0000-000025090000}"/>
    <cellStyle name="Title 2 2" xfId="2342" xr:uid="{00000000-0005-0000-0000-000026090000}"/>
    <cellStyle name="Title 2 3" xfId="2343" xr:uid="{00000000-0005-0000-0000-000027090000}"/>
    <cellStyle name="Title 3" xfId="2344" xr:uid="{00000000-0005-0000-0000-000028090000}"/>
    <cellStyle name="Title 3 2" xfId="2345" xr:uid="{00000000-0005-0000-0000-000029090000}"/>
    <cellStyle name="Title 4" xfId="2346" xr:uid="{00000000-0005-0000-0000-00002A090000}"/>
    <cellStyle name="Total 2" xfId="2347" xr:uid="{00000000-0005-0000-0000-00002B090000}"/>
    <cellStyle name="Total 2 2" xfId="2348" xr:uid="{00000000-0005-0000-0000-00002C090000}"/>
    <cellStyle name="Total 2 3" xfId="2349" xr:uid="{00000000-0005-0000-0000-00002D090000}"/>
    <cellStyle name="Total 3" xfId="2350" xr:uid="{00000000-0005-0000-0000-00002E090000}"/>
    <cellStyle name="Total 3 2" xfId="2351" xr:uid="{00000000-0005-0000-0000-00002F090000}"/>
    <cellStyle name="Total 4" xfId="2352" xr:uid="{00000000-0005-0000-0000-000030090000}"/>
    <cellStyle name="Warning Text 2" xfId="2353" xr:uid="{00000000-0005-0000-0000-000031090000}"/>
    <cellStyle name="Warning Text 2 2" xfId="2354" xr:uid="{00000000-0005-0000-0000-000032090000}"/>
    <cellStyle name="Warning Text 2 3" xfId="2355" xr:uid="{00000000-0005-0000-0000-000033090000}"/>
    <cellStyle name="Warning Text 3" xfId="2356" xr:uid="{00000000-0005-0000-0000-000034090000}"/>
    <cellStyle name="Warning Text 3 2" xfId="2357" xr:uid="{00000000-0005-0000-0000-000035090000}"/>
    <cellStyle name="Warning Text 4" xfId="2358" xr:uid="{00000000-0005-0000-0000-000036090000}"/>
  </cellStyles>
  <dxfs count="0"/>
  <tableStyles count="0" defaultTableStyle="TableStyleMedium9" defaultPivotStyle="PivotStyleLight16"/>
  <colors>
    <mruColors>
      <color rgb="FF31859C"/>
      <color rgb="FF007DA0"/>
      <color rgb="FFFF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9"/>
    </mc:Choice>
    <mc:Fallback>
      <c:style val="19"/>
    </mc:Fallback>
  </mc:AlternateContent>
  <c:chart>
    <c:autoTitleDeleted val="0"/>
    <c:plotArea>
      <c:layout>
        <c:manualLayout>
          <c:layoutTarget val="inner"/>
          <c:xMode val="edge"/>
          <c:yMode val="edge"/>
          <c:x val="0.10239651416122034"/>
          <c:y val="5.9659090909090912E-2"/>
          <c:w val="0.83006535947712423"/>
          <c:h val="0.60227272727272729"/>
        </c:manualLayout>
      </c:layout>
      <c:barChart>
        <c:barDir val="col"/>
        <c:grouping val="percentStacked"/>
        <c:varyColors val="0"/>
        <c:ser>
          <c:idx val="0"/>
          <c:order val="0"/>
          <c:tx>
            <c:strRef>
              <c:f>'[1]1 zpf '!$C$26</c:f>
              <c:strCache>
                <c:ptCount val="1"/>
                <c:pt idx="0">
                  <c:v>Доброволни </c:v>
                </c:pt>
              </c:strCache>
            </c:strRef>
          </c:tx>
          <c:spPr>
            <a:solidFill>
              <a:schemeClr val="accent4">
                <a:lumMod val="75000"/>
              </a:schemeClr>
            </a:solidFill>
          </c:spPr>
          <c:invertIfNegative val="0"/>
          <c:dLbls>
            <c:dLbl>
              <c:idx val="0"/>
              <c:layout>
                <c:manualLayout>
                  <c:x val="5.1639973574731726E-3"/>
                  <c:y val="-2.7641544806901643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868-45F8-98A4-BA7AFB1226F5}"/>
                </c:ext>
              </c:extLst>
            </c:dLbl>
            <c:dLbl>
              <c:idx val="1"/>
              <c:layout>
                <c:manualLayout>
                  <c:x val="-8.7989001374828163E-4"/>
                  <c:y val="-7.3119610048750436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868-45F8-98A4-BA7AFB1226F5}"/>
                </c:ext>
              </c:extLst>
            </c:dLbl>
            <c:dLbl>
              <c:idx val="2"/>
              <c:layout>
                <c:manualLayout>
                  <c:x val="1.7187476527929461E-3"/>
                  <c:y val="1.1890849120854282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1868-45F8-98A4-BA7AFB1226F5}"/>
                </c:ext>
              </c:extLst>
            </c:dLbl>
            <c:numFmt formatCode="0.00%" sourceLinked="0"/>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'[1]1 zpf '!$B$34:$B$37</c:f>
              <c:strCache>
                <c:ptCount val="4"/>
                <c:pt idx="0">
                  <c:v>САВАз</c:v>
                </c:pt>
                <c:pt idx="1">
                  <c:v>КБПз</c:v>
                </c:pt>
                <c:pt idx="2">
                  <c:v>ТИГЛАВз</c:v>
                </c:pt>
                <c:pt idx="3">
                  <c:v>Вкупно</c:v>
                </c:pt>
              </c:strCache>
            </c:strRef>
          </c:cat>
          <c:val>
            <c:numRef>
              <c:f>'[1]1 zpf '!$C$34:$C$37</c:f>
              <c:numCache>
                <c:formatCode>General</c:formatCode>
                <c:ptCount val="4"/>
                <c:pt idx="0">
                  <c:v>0.10611187071755772</c:v>
                </c:pt>
                <c:pt idx="1">
                  <c:v>0.11536546468750225</c:v>
                </c:pt>
                <c:pt idx="2">
                  <c:v>4.4650727688128521E-2</c:v>
                </c:pt>
                <c:pt idx="3">
                  <c:v>0.10467221163971084</c:v>
                </c:pt>
              </c:numCache>
            </c:numRef>
          </c:val>
          <c:extLst>
            <c:ext xmlns:c16="http://schemas.microsoft.com/office/drawing/2014/chart" uri="{C3380CC4-5D6E-409C-BE32-E72D297353CC}">
              <c16:uniqueId val="{00000003-1868-45F8-98A4-BA7AFB1226F5}"/>
            </c:ext>
          </c:extLst>
        </c:ser>
        <c:ser>
          <c:idx val="1"/>
          <c:order val="1"/>
          <c:tx>
            <c:strRef>
              <c:f>'[1]1 zpf '!$D$27</c:f>
              <c:strCache>
                <c:ptCount val="1"/>
                <c:pt idx="0">
                  <c:v>Задолжителни со договор </c:v>
                </c:pt>
              </c:strCache>
            </c:strRef>
          </c:tx>
          <c:spPr>
            <a:solidFill>
              <a:schemeClr val="bg1">
                <a:lumMod val="95000"/>
              </a:schemeClr>
            </a:solidFill>
          </c:spPr>
          <c:invertIfNegative val="0"/>
          <c:dLbls>
            <c:dLbl>
              <c:idx val="0"/>
              <c:layout>
                <c:manualLayout>
                  <c:x val="1.751209670219794E-3"/>
                  <c:y val="7.1072365954255893E-4"/>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1868-45F8-98A4-BA7AFB1226F5}"/>
                </c:ext>
              </c:extLst>
            </c:dLbl>
            <c:dLbl>
              <c:idx val="1"/>
              <c:layout>
                <c:manualLayout>
                  <c:x val="2.1474101451606667E-3"/>
                  <c:y val="6.2270341207349084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1868-45F8-98A4-BA7AFB1226F5}"/>
                </c:ext>
              </c:extLst>
            </c:dLbl>
            <c:dLbl>
              <c:idx val="2"/>
              <c:layout>
                <c:manualLayout>
                  <c:x val="1.7187476527929461E-3"/>
                  <c:y val="-1.4269018945025139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1868-45F8-98A4-BA7AFB1226F5}"/>
                </c:ext>
              </c:extLst>
            </c:dLbl>
            <c:numFmt formatCode="0.00%" sourceLinked="0"/>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'[1]1 zpf '!$B$34:$B$37</c:f>
              <c:strCache>
                <c:ptCount val="4"/>
                <c:pt idx="0">
                  <c:v>САВАз</c:v>
                </c:pt>
                <c:pt idx="1">
                  <c:v>КБПз</c:v>
                </c:pt>
                <c:pt idx="2">
                  <c:v>ТИГЛАВз</c:v>
                </c:pt>
                <c:pt idx="3">
                  <c:v>Вкупно</c:v>
                </c:pt>
              </c:strCache>
            </c:strRef>
          </c:cat>
          <c:val>
            <c:numRef>
              <c:f>'[1]1 zpf '!$D$34:$D$37</c:f>
              <c:numCache>
                <c:formatCode>General</c:formatCode>
                <c:ptCount val="4"/>
                <c:pt idx="0">
                  <c:v>0.314210562907001</c:v>
                </c:pt>
                <c:pt idx="1">
                  <c:v>0.31748775049250599</c:v>
                </c:pt>
                <c:pt idx="2">
                  <c:v>0.401154946300394</c:v>
                </c:pt>
                <c:pt idx="3">
                  <c:v>0.32391442870495413</c:v>
                </c:pt>
              </c:numCache>
            </c:numRef>
          </c:val>
          <c:extLst>
            <c:ext xmlns:c16="http://schemas.microsoft.com/office/drawing/2014/chart" uri="{C3380CC4-5D6E-409C-BE32-E72D297353CC}">
              <c16:uniqueId val="{00000007-1868-45F8-98A4-BA7AFB1226F5}"/>
            </c:ext>
          </c:extLst>
        </c:ser>
        <c:ser>
          <c:idx val="2"/>
          <c:order val="2"/>
          <c:tx>
            <c:strRef>
              <c:f>'[1]1 zpf '!$E$27</c:f>
              <c:strCache>
                <c:ptCount val="1"/>
                <c:pt idx="0">
                  <c:v>Задолжителни распределени </c:v>
                </c:pt>
              </c:strCache>
            </c:strRef>
          </c:tx>
          <c:spPr>
            <a:solidFill>
              <a:schemeClr val="accent4">
                <a:lumMod val="60000"/>
                <a:lumOff val="40000"/>
              </a:schemeClr>
            </a:solidFill>
          </c:spPr>
          <c:invertIfNegative val="0"/>
          <c:dLbls>
            <c:dLbl>
              <c:idx val="0"/>
              <c:layout>
                <c:manualLayout>
                  <c:x val="5.9795007375905776E-3"/>
                  <c:y val="1.3402950299662915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1868-45F8-98A4-BA7AFB1226F5}"/>
                </c:ext>
              </c:extLst>
            </c:dLbl>
            <c:dLbl>
              <c:idx val="1"/>
              <c:layout>
                <c:manualLayout>
                  <c:x val="-2.7889370971489579E-4"/>
                  <c:y val="1.7739032620922385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1868-45F8-98A4-BA7AFB1226F5}"/>
                </c:ext>
              </c:extLst>
            </c:dLbl>
            <c:dLbl>
              <c:idx val="2"/>
              <c:layout>
                <c:manualLayout>
                  <c:x val="1.3301908689986605E-3"/>
                  <c:y val="2.0050618672666012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1868-45F8-98A4-BA7AFB1226F5}"/>
                </c:ext>
              </c:extLst>
            </c:dLbl>
            <c:numFmt formatCode="0.00%" sourceLinked="0"/>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'[1]1 zpf '!$B$34:$B$37</c:f>
              <c:strCache>
                <c:ptCount val="4"/>
                <c:pt idx="0">
                  <c:v>САВАз</c:v>
                </c:pt>
                <c:pt idx="1">
                  <c:v>КБПз</c:v>
                </c:pt>
                <c:pt idx="2">
                  <c:v>ТИГЛАВз</c:v>
                </c:pt>
                <c:pt idx="3">
                  <c:v>Вкупно</c:v>
                </c:pt>
              </c:strCache>
            </c:strRef>
          </c:cat>
          <c:val>
            <c:numRef>
              <c:f>'[1]1 zpf '!$E$34:$E$37</c:f>
              <c:numCache>
                <c:formatCode>General</c:formatCode>
                <c:ptCount val="4"/>
                <c:pt idx="0">
                  <c:v>0.53004179122924922</c:v>
                </c:pt>
                <c:pt idx="1">
                  <c:v>0.51790701198611599</c:v>
                </c:pt>
                <c:pt idx="2">
                  <c:v>0.46748340439311348</c:v>
                </c:pt>
                <c:pt idx="3">
                  <c:v>0.51847976918669414</c:v>
                </c:pt>
              </c:numCache>
            </c:numRef>
          </c:val>
          <c:extLst>
            <c:ext xmlns:c16="http://schemas.microsoft.com/office/drawing/2014/chart" uri="{C3380CC4-5D6E-409C-BE32-E72D297353CC}">
              <c16:uniqueId val="{0000000B-1868-45F8-98A4-BA7AFB1226F5}"/>
            </c:ext>
          </c:extLst>
        </c:ser>
        <c:ser>
          <c:idx val="3"/>
          <c:order val="3"/>
          <c:tx>
            <c:strRef>
              <c:f>'[1]1 zpf '!$F$27</c:f>
              <c:strCache>
                <c:ptCount val="1"/>
                <c:pt idx="0">
                  <c:v>Задолжителни времено распределени </c:v>
                </c:pt>
              </c:strCache>
            </c:strRef>
          </c:tx>
          <c:spPr>
            <a:solidFill>
              <a:srgbClr val="CCFFFF"/>
            </a:solidFill>
          </c:spPr>
          <c:invertIfNegative val="0"/>
          <c:dLbls>
            <c:dLbl>
              <c:idx val="0"/>
              <c:layout>
                <c:manualLayout>
                  <c:x val="4.5856767904017522E-3"/>
                  <c:y val="5.9073865766779148E-4"/>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1868-45F8-98A4-BA7AFB1226F5}"/>
                </c:ext>
              </c:extLst>
            </c:dLbl>
            <c:dLbl>
              <c:idx val="1"/>
              <c:layout>
                <c:manualLayout>
                  <c:x val="6.3536700769547113E-3"/>
                  <c:y val="-2.6771653543307096E-4"/>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1868-45F8-98A4-BA7AFB1226F5}"/>
                </c:ext>
              </c:extLst>
            </c:dLbl>
            <c:dLbl>
              <c:idx val="2"/>
              <c:layout>
                <c:manualLayout>
                  <c:x val="5.0716874676379814E-3"/>
                  <c:y val="-4.9428196475440594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1868-45F8-98A4-BA7AFB1226F5}"/>
                </c:ext>
              </c:extLst>
            </c:dLbl>
            <c:numFmt formatCode="0.00%" sourceLinked="0"/>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'[1]1 zpf '!$B$34:$B$37</c:f>
              <c:strCache>
                <c:ptCount val="4"/>
                <c:pt idx="0">
                  <c:v>САВАз</c:v>
                </c:pt>
                <c:pt idx="1">
                  <c:v>КБПз</c:v>
                </c:pt>
                <c:pt idx="2">
                  <c:v>ТИГЛАВз</c:v>
                </c:pt>
                <c:pt idx="3">
                  <c:v>Вкупно</c:v>
                </c:pt>
              </c:strCache>
            </c:strRef>
          </c:cat>
          <c:val>
            <c:numRef>
              <c:f>'[1]1 zpf '!$F$34:$F$37</c:f>
              <c:numCache>
                <c:formatCode>General</c:formatCode>
                <c:ptCount val="4"/>
                <c:pt idx="0">
                  <c:v>4.9635775146192052E-2</c:v>
                </c:pt>
                <c:pt idx="1">
                  <c:v>4.9239772833875754E-2</c:v>
                </c:pt>
                <c:pt idx="2">
                  <c:v>8.6710921618364009E-2</c:v>
                </c:pt>
                <c:pt idx="3">
                  <c:v>5.2933590468640927E-2</c:v>
                </c:pt>
              </c:numCache>
            </c:numRef>
          </c:val>
          <c:extLst>
            <c:ext xmlns:c16="http://schemas.microsoft.com/office/drawing/2014/chart" uri="{C3380CC4-5D6E-409C-BE32-E72D297353CC}">
              <c16:uniqueId val="{0000000F-1868-45F8-98A4-BA7AFB1226F5}"/>
            </c:ext>
          </c:extLst>
        </c:ser>
        <c:dLbls>
          <c:showLegendKey val="0"/>
          <c:showVal val="0"/>
          <c:showCatName val="0"/>
          <c:showSerName val="0"/>
          <c:showPercent val="0"/>
          <c:showBubbleSize val="0"/>
        </c:dLbls>
        <c:gapWidth val="140"/>
        <c:overlap val="100"/>
        <c:axId val="163135872"/>
        <c:axId val="163137408"/>
      </c:barChart>
      <c:catAx>
        <c:axId val="163135872"/>
        <c:scaling>
          <c:orientation val="minMax"/>
        </c:scaling>
        <c:delete val="0"/>
        <c:axPos val="b"/>
        <c:numFmt formatCode="General" sourceLinked="1"/>
        <c:majorTickMark val="out"/>
        <c:minorTickMark val="none"/>
        <c:tickLblPos val="low"/>
        <c:txPr>
          <a:bodyPr rot="0" vert="horz"/>
          <a:lstStyle/>
          <a:p>
            <a:pPr>
              <a:defRPr sz="800" b="0" i="0" u="none" strike="noStrike" baseline="0">
                <a:solidFill>
                  <a:srgbClr val="000000"/>
                </a:solidFill>
                <a:latin typeface="Arial"/>
                <a:ea typeface="Arial"/>
                <a:cs typeface="Arial"/>
              </a:defRPr>
            </a:pPr>
            <a:endParaRPr lang="en-US"/>
          </a:p>
        </c:txPr>
        <c:crossAx val="163137408"/>
        <c:crosses val="autoZero"/>
        <c:auto val="1"/>
        <c:lblAlgn val="ctr"/>
        <c:lblOffset val="100"/>
        <c:tickLblSkip val="1"/>
        <c:tickMarkSkip val="1"/>
        <c:noMultiLvlLbl val="0"/>
      </c:catAx>
      <c:valAx>
        <c:axId val="163137408"/>
        <c:scaling>
          <c:orientation val="minMax"/>
        </c:scaling>
        <c:delete val="0"/>
        <c:axPos val="l"/>
        <c:majorGridlines>
          <c:spPr>
            <a:ln>
              <a:solidFill>
                <a:schemeClr val="bg1">
                  <a:lumMod val="75000"/>
                </a:schemeClr>
              </a:solidFill>
            </a:ln>
          </c:spPr>
        </c:majorGridlines>
        <c:numFmt formatCode="0%" sourceLinked="1"/>
        <c:majorTickMark val="out"/>
        <c:minorTickMark val="none"/>
        <c:tickLblPos val="nextTo"/>
        <c:txPr>
          <a:bodyPr rot="0" vert="horz"/>
          <a:lstStyle/>
          <a:p>
            <a:pPr>
              <a:defRPr sz="800" b="0" i="0" u="none" strike="noStrike" baseline="0">
                <a:solidFill>
                  <a:srgbClr val="000000"/>
                </a:solidFill>
                <a:latin typeface="Arial"/>
                <a:ea typeface="Arial"/>
                <a:cs typeface="Arial"/>
              </a:defRPr>
            </a:pPr>
            <a:endParaRPr lang="en-US"/>
          </a:p>
        </c:txPr>
        <c:crossAx val="163135872"/>
        <c:crosses val="autoZero"/>
        <c:crossBetween val="between"/>
      </c:valAx>
    </c:plotArea>
    <c:legend>
      <c:legendPos val="b"/>
      <c:layout>
        <c:manualLayout>
          <c:xMode val="edge"/>
          <c:yMode val="edge"/>
          <c:x val="0.1054925977390081"/>
          <c:y val="0.76762884753042293"/>
          <c:w val="0.85719177259705548"/>
          <c:h val="0.21946939871152601"/>
        </c:manualLayout>
      </c:layout>
      <c:overlay val="0"/>
      <c:txPr>
        <a:bodyPr/>
        <a:lstStyle/>
        <a:p>
          <a:pPr>
            <a:defRPr sz="640" b="0" i="0" u="none" strike="noStrike" baseline="0">
              <a:solidFill>
                <a:srgbClr val="000000"/>
              </a:solidFill>
              <a:latin typeface="Arial"/>
              <a:ea typeface="Arial"/>
              <a:cs typeface="Arial"/>
            </a:defRPr>
          </a:pPr>
          <a:endParaRPr lang="en-US"/>
        </a:p>
      </c:txPr>
    </c:legend>
    <c:plotVisOnly val="1"/>
    <c:dispBlanksAs val="gap"/>
    <c:showDLblsOverMax val="0"/>
  </c:chart>
  <c:spPr>
    <a:solidFill>
      <a:schemeClr val="lt1"/>
    </a:solidFill>
    <a:ln w="9525" cap="flat" cmpd="sng" algn="ctr">
      <a:solidFill>
        <a:srgbClr val="007DA0"/>
      </a:solidFill>
      <a:prstDash val="solid"/>
    </a:ln>
    <a:effectLst/>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paperSize="9" orientation="landscape"/>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9"/>
    </mc:Choice>
    <mc:Fallback>
      <c:style val="19"/>
    </mc:Fallback>
  </mc:AlternateContent>
  <c:chart>
    <c:autoTitleDeleted val="0"/>
    <c:plotArea>
      <c:layout>
        <c:manualLayout>
          <c:layoutTarget val="inner"/>
          <c:xMode val="edge"/>
          <c:yMode val="edge"/>
          <c:x val="0.20110275661410118"/>
          <c:y val="0.11827509624957359"/>
          <c:w val="0.59282724881484539"/>
          <c:h val="0.68091536303320177"/>
        </c:manualLayout>
      </c:layout>
      <c:barChart>
        <c:barDir val="col"/>
        <c:grouping val="clustered"/>
        <c:varyColors val="0"/>
        <c:ser>
          <c:idx val="0"/>
          <c:order val="0"/>
          <c:tx>
            <c:strRef>
              <c:f>'[1]1 zpf '!$C$43</c:f>
              <c:strCache>
                <c:ptCount val="1"/>
                <c:pt idx="0">
                  <c:v>САВАз</c:v>
                </c:pt>
              </c:strCache>
            </c:strRef>
          </c:tx>
          <c:spPr>
            <a:solidFill>
              <a:srgbClr val="002060"/>
            </a:solidFill>
          </c:spPr>
          <c:invertIfNegative val="0"/>
          <c:cat>
            <c:numRef>
              <c:f>'[1]1 zpf '!$B$44:$B$47</c:f>
              <c:numCache>
                <c:formatCode>General</c:formatCode>
                <c:ptCount val="4"/>
                <c:pt idx="0">
                  <c:v>45230</c:v>
                </c:pt>
                <c:pt idx="1">
                  <c:v>45240</c:v>
                </c:pt>
                <c:pt idx="2">
                  <c:v>45250</c:v>
                </c:pt>
                <c:pt idx="3">
                  <c:v>45260</c:v>
                </c:pt>
              </c:numCache>
            </c:numRef>
          </c:cat>
          <c:val>
            <c:numRef>
              <c:f>'[1]1 zpf '!$C$44:$C$47</c:f>
              <c:numCache>
                <c:formatCode>General</c:formatCode>
                <c:ptCount val="4"/>
                <c:pt idx="0">
                  <c:v>56697.716312221601</c:v>
                </c:pt>
                <c:pt idx="1">
                  <c:v>57501.474720934501</c:v>
                </c:pt>
                <c:pt idx="2">
                  <c:v>58045.161763292097</c:v>
                </c:pt>
                <c:pt idx="3">
                  <c:v>58178.478975988604</c:v>
                </c:pt>
              </c:numCache>
            </c:numRef>
          </c:val>
          <c:extLst>
            <c:ext xmlns:c16="http://schemas.microsoft.com/office/drawing/2014/chart" uri="{C3380CC4-5D6E-409C-BE32-E72D297353CC}">
              <c16:uniqueId val="{00000000-C188-405E-B83C-EC7236002BF7}"/>
            </c:ext>
          </c:extLst>
        </c:ser>
        <c:ser>
          <c:idx val="1"/>
          <c:order val="1"/>
          <c:tx>
            <c:strRef>
              <c:f>'[1]1 zpf '!$D$43</c:f>
              <c:strCache>
                <c:ptCount val="1"/>
                <c:pt idx="0">
                  <c:v>КБПз</c:v>
                </c:pt>
              </c:strCache>
            </c:strRef>
          </c:tx>
          <c:spPr>
            <a:solidFill>
              <a:srgbClr val="8EB4E3"/>
            </a:solidFill>
          </c:spPr>
          <c:invertIfNegative val="0"/>
          <c:cat>
            <c:numRef>
              <c:f>'[1]1 zpf '!$B$44:$B$47</c:f>
              <c:numCache>
                <c:formatCode>General</c:formatCode>
                <c:ptCount val="4"/>
                <c:pt idx="0">
                  <c:v>45230</c:v>
                </c:pt>
                <c:pt idx="1">
                  <c:v>45240</c:v>
                </c:pt>
                <c:pt idx="2">
                  <c:v>45250</c:v>
                </c:pt>
                <c:pt idx="3">
                  <c:v>45260</c:v>
                </c:pt>
              </c:numCache>
            </c:numRef>
          </c:cat>
          <c:val>
            <c:numRef>
              <c:f>'[1]1 zpf '!$D$44:$D$47</c:f>
              <c:numCache>
                <c:formatCode>General</c:formatCode>
                <c:ptCount val="4"/>
                <c:pt idx="0">
                  <c:v>63779.815552582899</c:v>
                </c:pt>
                <c:pt idx="1">
                  <c:v>64800.839877251798</c:v>
                </c:pt>
                <c:pt idx="2">
                  <c:v>65324.861806937894</c:v>
                </c:pt>
                <c:pt idx="3">
                  <c:v>65331.558509787901</c:v>
                </c:pt>
              </c:numCache>
            </c:numRef>
          </c:val>
          <c:extLst>
            <c:ext xmlns:c16="http://schemas.microsoft.com/office/drawing/2014/chart" uri="{C3380CC4-5D6E-409C-BE32-E72D297353CC}">
              <c16:uniqueId val="{00000001-C188-405E-B83C-EC7236002BF7}"/>
            </c:ext>
          </c:extLst>
        </c:ser>
        <c:ser>
          <c:idx val="2"/>
          <c:order val="2"/>
          <c:tx>
            <c:strRef>
              <c:f>'[1]1 zpf '!$E$43</c:f>
              <c:strCache>
                <c:ptCount val="1"/>
                <c:pt idx="0">
                  <c:v>ТРИГЛАВз</c:v>
                </c:pt>
              </c:strCache>
            </c:strRef>
          </c:tx>
          <c:spPr>
            <a:solidFill>
              <a:schemeClr val="accent4">
                <a:lumMod val="75000"/>
              </a:schemeClr>
            </a:solidFill>
          </c:spPr>
          <c:invertIfNegative val="0"/>
          <c:cat>
            <c:numRef>
              <c:f>'[1]1 zpf '!$B$44:$B$47</c:f>
              <c:numCache>
                <c:formatCode>General</c:formatCode>
                <c:ptCount val="4"/>
                <c:pt idx="0">
                  <c:v>45230</c:v>
                </c:pt>
                <c:pt idx="1">
                  <c:v>45240</c:v>
                </c:pt>
                <c:pt idx="2">
                  <c:v>45250</c:v>
                </c:pt>
                <c:pt idx="3">
                  <c:v>45260</c:v>
                </c:pt>
              </c:numCache>
            </c:numRef>
          </c:cat>
          <c:val>
            <c:numRef>
              <c:f>'[1]1 zpf '!$E$44:$E$47</c:f>
              <c:numCache>
                <c:formatCode>General</c:formatCode>
                <c:ptCount val="4"/>
                <c:pt idx="0">
                  <c:v>8068.5670674882804</c:v>
                </c:pt>
                <c:pt idx="1">
                  <c:v>8221.6305659553291</c:v>
                </c:pt>
                <c:pt idx="2">
                  <c:v>8435.5580499333701</c:v>
                </c:pt>
                <c:pt idx="3">
                  <c:v>8439.6849355018694</c:v>
                </c:pt>
              </c:numCache>
            </c:numRef>
          </c:val>
          <c:extLst>
            <c:ext xmlns:c16="http://schemas.microsoft.com/office/drawing/2014/chart" uri="{C3380CC4-5D6E-409C-BE32-E72D297353CC}">
              <c16:uniqueId val="{00000002-C188-405E-B83C-EC7236002BF7}"/>
            </c:ext>
          </c:extLst>
        </c:ser>
        <c:dLbls>
          <c:showLegendKey val="0"/>
          <c:showVal val="0"/>
          <c:showCatName val="0"/>
          <c:showSerName val="0"/>
          <c:showPercent val="0"/>
          <c:showBubbleSize val="0"/>
        </c:dLbls>
        <c:gapWidth val="200"/>
        <c:axId val="163541376"/>
        <c:axId val="163543296"/>
      </c:barChart>
      <c:catAx>
        <c:axId val="163541376"/>
        <c:scaling>
          <c:orientation val="minMax"/>
        </c:scaling>
        <c:delete val="0"/>
        <c:axPos val="b"/>
        <c:title>
          <c:tx>
            <c:rich>
              <a:bodyPr/>
              <a:lstStyle/>
              <a:p>
                <a:pPr>
                  <a:defRPr sz="1100" b="0" i="0" u="none" strike="noStrike" baseline="0">
                    <a:solidFill>
                      <a:srgbClr val="000000"/>
                    </a:solidFill>
                    <a:latin typeface="Calibri"/>
                    <a:ea typeface="Calibri"/>
                    <a:cs typeface="Calibri"/>
                  </a:defRPr>
                </a:pPr>
                <a:r>
                  <a:rPr lang="en-US" sz="800" b="0" i="0" u="none" strike="noStrike" baseline="0">
                    <a:solidFill>
                      <a:srgbClr val="000000"/>
                    </a:solidFill>
                    <a:latin typeface="Arial"/>
                    <a:cs typeface="Arial"/>
                  </a:rPr>
                  <a:t>датум  / </a:t>
                </a:r>
                <a:r>
                  <a:rPr lang="en-US" sz="800" b="0" i="0" u="none" strike="noStrike" baseline="0">
                    <a:solidFill>
                      <a:srgbClr val="007DA0"/>
                    </a:solidFill>
                    <a:latin typeface="Arial"/>
                    <a:cs typeface="Arial"/>
                  </a:rPr>
                  <a:t>date</a:t>
                </a:r>
              </a:p>
            </c:rich>
          </c:tx>
          <c:layout>
            <c:manualLayout>
              <c:xMode val="edge"/>
              <c:yMode val="edge"/>
              <c:x val="0.41327217795588883"/>
              <c:y val="0.8969598408042132"/>
            </c:manualLayout>
          </c:layout>
          <c:overlay val="0"/>
        </c:title>
        <c:numFmt formatCode="dd\.mm\.yyyy;@" sourceLinked="0"/>
        <c:majorTickMark val="out"/>
        <c:minorTickMark val="none"/>
        <c:tickLblPos val="nextTo"/>
        <c:txPr>
          <a:bodyPr rot="0" vert="horz"/>
          <a:lstStyle/>
          <a:p>
            <a:pPr>
              <a:defRPr sz="800" b="0" i="0" u="none" strike="noStrike" baseline="0">
                <a:solidFill>
                  <a:srgbClr val="000000"/>
                </a:solidFill>
                <a:latin typeface="Arial"/>
                <a:ea typeface="Arial"/>
                <a:cs typeface="Arial"/>
              </a:defRPr>
            </a:pPr>
            <a:endParaRPr lang="en-US"/>
          </a:p>
        </c:txPr>
        <c:crossAx val="163543296"/>
        <c:crosses val="autoZero"/>
        <c:auto val="0"/>
        <c:lblAlgn val="ctr"/>
        <c:lblOffset val="100"/>
        <c:noMultiLvlLbl val="0"/>
      </c:catAx>
      <c:valAx>
        <c:axId val="163543296"/>
        <c:scaling>
          <c:orientation val="minMax"/>
          <c:max val="70000"/>
          <c:min val="0"/>
        </c:scaling>
        <c:delete val="0"/>
        <c:axPos val="l"/>
        <c:majorGridlines>
          <c:spPr>
            <a:ln>
              <a:solidFill>
                <a:schemeClr val="bg1">
                  <a:lumMod val="75000"/>
                </a:schemeClr>
              </a:solidFill>
            </a:ln>
          </c:spPr>
        </c:majorGridlines>
        <c:title>
          <c:tx>
            <c:rich>
              <a:bodyPr/>
              <a:lstStyle/>
              <a:p>
                <a:pPr>
                  <a:defRPr sz="1100" b="0" i="0" u="none" strike="noStrike" baseline="0">
                    <a:solidFill>
                      <a:srgbClr val="000000"/>
                    </a:solidFill>
                    <a:latin typeface="Calibri"/>
                    <a:ea typeface="Calibri"/>
                    <a:cs typeface="Calibri"/>
                  </a:defRPr>
                </a:pPr>
                <a:r>
                  <a:rPr lang="en-US" sz="800" b="0" i="0" u="none" strike="noStrike" baseline="0">
                    <a:solidFill>
                      <a:srgbClr val="000000"/>
                    </a:solidFill>
                    <a:latin typeface="Arial"/>
                    <a:cs typeface="Arial"/>
                  </a:rPr>
                  <a:t>нето средства (во милиони денари) / </a:t>
                </a:r>
                <a:r>
                  <a:rPr lang="en-US" sz="800" b="0" i="0" u="none" strike="noStrike" baseline="0">
                    <a:solidFill>
                      <a:srgbClr val="007DA0"/>
                    </a:solidFill>
                    <a:latin typeface="Arial"/>
                    <a:cs typeface="Arial"/>
                  </a:rPr>
                  <a:t>net assets value  (in million denars)</a:t>
                </a:r>
              </a:p>
            </c:rich>
          </c:tx>
          <c:layout>
            <c:manualLayout>
              <c:xMode val="edge"/>
              <c:yMode val="edge"/>
              <c:x val="3.450540849391838E-2"/>
              <c:y val="0.10603262827440715"/>
            </c:manualLayout>
          </c:layout>
          <c:overlay val="0"/>
        </c:title>
        <c:numFmt formatCode="#,##0" sourceLinked="0"/>
        <c:majorTickMark val="out"/>
        <c:minorTickMark val="none"/>
        <c:tickLblPos val="nextTo"/>
        <c:txPr>
          <a:bodyPr rot="0" vert="horz"/>
          <a:lstStyle/>
          <a:p>
            <a:pPr>
              <a:defRPr sz="800" b="0" i="0" u="none" strike="noStrike" baseline="0">
                <a:solidFill>
                  <a:srgbClr val="000000"/>
                </a:solidFill>
                <a:latin typeface="Arial"/>
                <a:ea typeface="Arial"/>
                <a:cs typeface="Arial"/>
              </a:defRPr>
            </a:pPr>
            <a:endParaRPr lang="en-US"/>
          </a:p>
        </c:txPr>
        <c:crossAx val="163541376"/>
        <c:crosses val="autoZero"/>
        <c:crossBetween val="between"/>
        <c:majorUnit val="5000"/>
        <c:minorUnit val="500"/>
      </c:valAx>
    </c:plotArea>
    <c:legend>
      <c:legendPos val="r"/>
      <c:layout>
        <c:manualLayout>
          <c:xMode val="edge"/>
          <c:yMode val="edge"/>
          <c:x val="0.8212528503519565"/>
          <c:y val="0.11494244591975024"/>
          <c:w val="0.15499256429924391"/>
          <c:h val="0.7229742850771107"/>
        </c:manualLayout>
      </c:layout>
      <c:overlay val="0"/>
      <c:txPr>
        <a:bodyPr/>
        <a:lstStyle/>
        <a:p>
          <a:pPr>
            <a:defRPr sz="735" b="0" i="0" u="none" strike="noStrike" baseline="0">
              <a:solidFill>
                <a:srgbClr val="000000"/>
              </a:solidFill>
              <a:latin typeface="Arial"/>
              <a:ea typeface="Arial"/>
              <a:cs typeface="Arial"/>
            </a:defRPr>
          </a:pPr>
          <a:endParaRPr lang="en-US"/>
        </a:p>
      </c:txPr>
    </c:legend>
    <c:plotVisOnly val="1"/>
    <c:dispBlanksAs val="gap"/>
    <c:showDLblsOverMax val="0"/>
  </c:chart>
  <c:spPr>
    <a:ln>
      <a:solidFill>
        <a:srgbClr val="007DA0"/>
      </a:solid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0.75000000000000222" l="0.25" r="0.25" t="0.75000000000000222" header="0.30000000000000032" footer="0.30000000000000032"/>
    <c:pageSetup paperSize="9" orientation="landscape"/>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plotArea>
      <c:layout>
        <c:manualLayout>
          <c:layoutTarget val="inner"/>
          <c:xMode val="edge"/>
          <c:yMode val="edge"/>
          <c:x val="0.14468324309702904"/>
          <c:y val="0.16399367850901928"/>
          <c:w val="0.76699787302981837"/>
          <c:h val="0.64717533115385306"/>
        </c:manualLayout>
      </c:layout>
      <c:lineChart>
        <c:grouping val="standard"/>
        <c:varyColors val="0"/>
        <c:ser>
          <c:idx val="0"/>
          <c:order val="0"/>
          <c:tx>
            <c:strRef>
              <c:f>'[1]1 zpf '!$C$75</c:f>
              <c:strCache>
                <c:ptCount val="1"/>
                <c:pt idx="0">
                  <c:v>САВАз</c:v>
                </c:pt>
              </c:strCache>
            </c:strRef>
          </c:tx>
          <c:spPr>
            <a:ln w="19050">
              <a:solidFill>
                <a:srgbClr val="002060"/>
              </a:solidFill>
            </a:ln>
          </c:spPr>
          <c:marker>
            <c:symbol val="none"/>
          </c:marker>
          <c:cat>
            <c:numRef>
              <c:f>'[1]1 zpf '!$B$76:$B$107</c:f>
              <c:numCache>
                <c:formatCode>General</c:formatCode>
                <c:ptCount val="32"/>
                <c:pt idx="0">
                  <c:v>45230</c:v>
                </c:pt>
                <c:pt idx="1">
                  <c:v>45231</c:v>
                </c:pt>
                <c:pt idx="2">
                  <c:v>45232</c:v>
                </c:pt>
                <c:pt idx="3">
                  <c:v>45233</c:v>
                </c:pt>
                <c:pt idx="4">
                  <c:v>45234</c:v>
                </c:pt>
                <c:pt idx="5">
                  <c:v>45235</c:v>
                </c:pt>
                <c:pt idx="6">
                  <c:v>45236</c:v>
                </c:pt>
                <c:pt idx="7">
                  <c:v>45237</c:v>
                </c:pt>
                <c:pt idx="8">
                  <c:v>45238</c:v>
                </c:pt>
                <c:pt idx="9">
                  <c:v>45239</c:v>
                </c:pt>
                <c:pt idx="10">
                  <c:v>45240</c:v>
                </c:pt>
                <c:pt idx="11">
                  <c:v>45241</c:v>
                </c:pt>
                <c:pt idx="12">
                  <c:v>45242</c:v>
                </c:pt>
                <c:pt idx="13">
                  <c:v>45243</c:v>
                </c:pt>
                <c:pt idx="14">
                  <c:v>45244</c:v>
                </c:pt>
                <c:pt idx="15">
                  <c:v>45245</c:v>
                </c:pt>
                <c:pt idx="16">
                  <c:v>45246</c:v>
                </c:pt>
                <c:pt idx="17">
                  <c:v>45247</c:v>
                </c:pt>
                <c:pt idx="18">
                  <c:v>45248</c:v>
                </c:pt>
                <c:pt idx="19">
                  <c:v>45249</c:v>
                </c:pt>
                <c:pt idx="20">
                  <c:v>45250</c:v>
                </c:pt>
                <c:pt idx="21">
                  <c:v>45251</c:v>
                </c:pt>
                <c:pt idx="22">
                  <c:v>45252</c:v>
                </c:pt>
                <c:pt idx="23">
                  <c:v>45253</c:v>
                </c:pt>
                <c:pt idx="24">
                  <c:v>45254</c:v>
                </c:pt>
                <c:pt idx="25">
                  <c:v>45255</c:v>
                </c:pt>
                <c:pt idx="26">
                  <c:v>45256</c:v>
                </c:pt>
                <c:pt idx="27">
                  <c:v>45257</c:v>
                </c:pt>
                <c:pt idx="28">
                  <c:v>45258</c:v>
                </c:pt>
                <c:pt idx="29">
                  <c:v>45259</c:v>
                </c:pt>
                <c:pt idx="30">
                  <c:v>45260</c:v>
                </c:pt>
              </c:numCache>
            </c:numRef>
          </c:cat>
          <c:val>
            <c:numRef>
              <c:f>'[1]1 zpf '!$C$76:$C$107</c:f>
              <c:numCache>
                <c:formatCode>General</c:formatCode>
                <c:ptCount val="32"/>
                <c:pt idx="0">
                  <c:v>246.43604299999998</c:v>
                </c:pt>
                <c:pt idx="1">
                  <c:v>246.85402500000001</c:v>
                </c:pt>
                <c:pt idx="2">
                  <c:v>248.70097999999999</c:v>
                </c:pt>
                <c:pt idx="3">
                  <c:v>248.69002800000001</c:v>
                </c:pt>
                <c:pt idx="4">
                  <c:v>248.456176</c:v>
                </c:pt>
                <c:pt idx="5">
                  <c:v>248.47127900000001</c:v>
                </c:pt>
                <c:pt idx="6">
                  <c:v>248.400069</c:v>
                </c:pt>
                <c:pt idx="7">
                  <c:v>248.305341</c:v>
                </c:pt>
                <c:pt idx="8">
                  <c:v>248.59800799999999</c:v>
                </c:pt>
                <c:pt idx="9">
                  <c:v>248.30616000000001</c:v>
                </c:pt>
                <c:pt idx="10">
                  <c:v>248.74406900000002</c:v>
                </c:pt>
                <c:pt idx="11">
                  <c:v>248.811622</c:v>
                </c:pt>
                <c:pt idx="12">
                  <c:v>248.82650699999999</c:v>
                </c:pt>
                <c:pt idx="13">
                  <c:v>248.85400999999999</c:v>
                </c:pt>
                <c:pt idx="14">
                  <c:v>250.52790200000001</c:v>
                </c:pt>
                <c:pt idx="15">
                  <c:v>250.44318200000001</c:v>
                </c:pt>
                <c:pt idx="16">
                  <c:v>249.69600399999999</c:v>
                </c:pt>
                <c:pt idx="17">
                  <c:v>250.10458699999998</c:v>
                </c:pt>
                <c:pt idx="18">
                  <c:v>249.98790399999999</c:v>
                </c:pt>
                <c:pt idx="19">
                  <c:v>250.00302799999997</c:v>
                </c:pt>
                <c:pt idx="20">
                  <c:v>250.45450100000002</c:v>
                </c:pt>
                <c:pt idx="21">
                  <c:v>249.98105899999999</c:v>
                </c:pt>
                <c:pt idx="22">
                  <c:v>250.26190599999998</c:v>
                </c:pt>
                <c:pt idx="23">
                  <c:v>250.588055</c:v>
                </c:pt>
                <c:pt idx="24">
                  <c:v>250.72545</c:v>
                </c:pt>
                <c:pt idx="25">
                  <c:v>250.64851200000001</c:v>
                </c:pt>
                <c:pt idx="26">
                  <c:v>250.66377999999997</c:v>
                </c:pt>
                <c:pt idx="27">
                  <c:v>250.671503</c:v>
                </c:pt>
                <c:pt idx="28">
                  <c:v>250.77650200000002</c:v>
                </c:pt>
                <c:pt idx="29">
                  <c:v>250.93750100000003</c:v>
                </c:pt>
                <c:pt idx="30">
                  <c:v>250.90493799999999</c:v>
                </c:pt>
              </c:numCache>
            </c:numRef>
          </c:val>
          <c:smooth val="0"/>
          <c:extLst>
            <c:ext xmlns:c16="http://schemas.microsoft.com/office/drawing/2014/chart" uri="{C3380CC4-5D6E-409C-BE32-E72D297353CC}">
              <c16:uniqueId val="{00000000-0A09-40FE-A3F1-AD7838346886}"/>
            </c:ext>
          </c:extLst>
        </c:ser>
        <c:ser>
          <c:idx val="1"/>
          <c:order val="1"/>
          <c:tx>
            <c:strRef>
              <c:f>'[1]1 zpf '!$D$75</c:f>
              <c:strCache>
                <c:ptCount val="1"/>
                <c:pt idx="0">
                  <c:v>КБПз</c:v>
                </c:pt>
              </c:strCache>
            </c:strRef>
          </c:tx>
          <c:spPr>
            <a:ln w="19050">
              <a:solidFill>
                <a:srgbClr val="8EB4E3"/>
              </a:solidFill>
            </a:ln>
          </c:spPr>
          <c:marker>
            <c:symbol val="none"/>
          </c:marker>
          <c:cat>
            <c:numRef>
              <c:f>'[1]1 zpf '!$B$76:$B$107</c:f>
              <c:numCache>
                <c:formatCode>General</c:formatCode>
                <c:ptCount val="32"/>
                <c:pt idx="0">
                  <c:v>45230</c:v>
                </c:pt>
                <c:pt idx="1">
                  <c:v>45231</c:v>
                </c:pt>
                <c:pt idx="2">
                  <c:v>45232</c:v>
                </c:pt>
                <c:pt idx="3">
                  <c:v>45233</c:v>
                </c:pt>
                <c:pt idx="4">
                  <c:v>45234</c:v>
                </c:pt>
                <c:pt idx="5">
                  <c:v>45235</c:v>
                </c:pt>
                <c:pt idx="6">
                  <c:v>45236</c:v>
                </c:pt>
                <c:pt idx="7">
                  <c:v>45237</c:v>
                </c:pt>
                <c:pt idx="8">
                  <c:v>45238</c:v>
                </c:pt>
                <c:pt idx="9">
                  <c:v>45239</c:v>
                </c:pt>
                <c:pt idx="10">
                  <c:v>45240</c:v>
                </c:pt>
                <c:pt idx="11">
                  <c:v>45241</c:v>
                </c:pt>
                <c:pt idx="12">
                  <c:v>45242</c:v>
                </c:pt>
                <c:pt idx="13">
                  <c:v>45243</c:v>
                </c:pt>
                <c:pt idx="14">
                  <c:v>45244</c:v>
                </c:pt>
                <c:pt idx="15">
                  <c:v>45245</c:v>
                </c:pt>
                <c:pt idx="16">
                  <c:v>45246</c:v>
                </c:pt>
                <c:pt idx="17">
                  <c:v>45247</c:v>
                </c:pt>
                <c:pt idx="18">
                  <c:v>45248</c:v>
                </c:pt>
                <c:pt idx="19">
                  <c:v>45249</c:v>
                </c:pt>
                <c:pt idx="20">
                  <c:v>45250</c:v>
                </c:pt>
                <c:pt idx="21">
                  <c:v>45251</c:v>
                </c:pt>
                <c:pt idx="22">
                  <c:v>45252</c:v>
                </c:pt>
                <c:pt idx="23">
                  <c:v>45253</c:v>
                </c:pt>
                <c:pt idx="24">
                  <c:v>45254</c:v>
                </c:pt>
                <c:pt idx="25">
                  <c:v>45255</c:v>
                </c:pt>
                <c:pt idx="26">
                  <c:v>45256</c:v>
                </c:pt>
                <c:pt idx="27">
                  <c:v>45257</c:v>
                </c:pt>
                <c:pt idx="28">
                  <c:v>45258</c:v>
                </c:pt>
                <c:pt idx="29">
                  <c:v>45259</c:v>
                </c:pt>
                <c:pt idx="30">
                  <c:v>45260</c:v>
                </c:pt>
              </c:numCache>
            </c:numRef>
          </c:cat>
          <c:val>
            <c:numRef>
              <c:f>'[1]1 zpf '!$D$76:$D$107</c:f>
              <c:numCache>
                <c:formatCode>General</c:formatCode>
                <c:ptCount val="32"/>
                <c:pt idx="0">
                  <c:v>256.07225899999997</c:v>
                </c:pt>
                <c:pt idx="1">
                  <c:v>256.68748899999997</c:v>
                </c:pt>
                <c:pt idx="2">
                  <c:v>258.72810900000002</c:v>
                </c:pt>
                <c:pt idx="3">
                  <c:v>258.69154600000002</c:v>
                </c:pt>
                <c:pt idx="4">
                  <c:v>258.41997500000002</c:v>
                </c:pt>
                <c:pt idx="5">
                  <c:v>258.43510600000002</c:v>
                </c:pt>
                <c:pt idx="6">
                  <c:v>258.46429699999999</c:v>
                </c:pt>
                <c:pt idx="7">
                  <c:v>258.23411599999997</c:v>
                </c:pt>
                <c:pt idx="8">
                  <c:v>258.58389499999998</c:v>
                </c:pt>
                <c:pt idx="9">
                  <c:v>258.339493</c:v>
                </c:pt>
                <c:pt idx="10">
                  <c:v>259.01559200000003</c:v>
                </c:pt>
                <c:pt idx="11">
                  <c:v>259.09049400000004</c:v>
                </c:pt>
                <c:pt idx="12">
                  <c:v>259.10555099999999</c:v>
                </c:pt>
                <c:pt idx="13">
                  <c:v>259.14703499999996</c:v>
                </c:pt>
                <c:pt idx="14">
                  <c:v>260.931556</c:v>
                </c:pt>
                <c:pt idx="15">
                  <c:v>260.74781999999999</c:v>
                </c:pt>
                <c:pt idx="16">
                  <c:v>259.79189400000001</c:v>
                </c:pt>
                <c:pt idx="17">
                  <c:v>260.302324</c:v>
                </c:pt>
                <c:pt idx="18">
                  <c:v>260.16293400000001</c:v>
                </c:pt>
                <c:pt idx="19">
                  <c:v>260.17819599999996</c:v>
                </c:pt>
                <c:pt idx="20">
                  <c:v>260.69817599999999</c:v>
                </c:pt>
                <c:pt idx="21">
                  <c:v>260.10003499999999</c:v>
                </c:pt>
                <c:pt idx="22">
                  <c:v>260.20628299999998</c:v>
                </c:pt>
                <c:pt idx="23">
                  <c:v>260.52622700000001</c:v>
                </c:pt>
                <c:pt idx="24">
                  <c:v>260.82965999999999</c:v>
                </c:pt>
                <c:pt idx="25">
                  <c:v>260.737255</c:v>
                </c:pt>
                <c:pt idx="26">
                  <c:v>260.75252599999999</c:v>
                </c:pt>
                <c:pt idx="27">
                  <c:v>260.62747899999999</c:v>
                </c:pt>
                <c:pt idx="28">
                  <c:v>260.522648</c:v>
                </c:pt>
                <c:pt idx="29">
                  <c:v>260.605681</c:v>
                </c:pt>
                <c:pt idx="30">
                  <c:v>260.57059599999997</c:v>
                </c:pt>
              </c:numCache>
            </c:numRef>
          </c:val>
          <c:smooth val="0"/>
          <c:extLst>
            <c:ext xmlns:c16="http://schemas.microsoft.com/office/drawing/2014/chart" uri="{C3380CC4-5D6E-409C-BE32-E72D297353CC}">
              <c16:uniqueId val="{00000001-0A09-40FE-A3F1-AD7838346886}"/>
            </c:ext>
          </c:extLst>
        </c:ser>
        <c:ser>
          <c:idx val="2"/>
          <c:order val="2"/>
          <c:tx>
            <c:strRef>
              <c:f>'[1]1 zpf '!$E$75</c:f>
              <c:strCache>
                <c:ptCount val="1"/>
                <c:pt idx="0">
                  <c:v>ТРИГЛАВз</c:v>
                </c:pt>
              </c:strCache>
            </c:strRef>
          </c:tx>
          <c:spPr>
            <a:ln w="19050">
              <a:solidFill>
                <a:schemeClr val="accent4">
                  <a:lumMod val="75000"/>
                </a:schemeClr>
              </a:solidFill>
            </a:ln>
          </c:spPr>
          <c:marker>
            <c:symbol val="none"/>
          </c:marker>
          <c:cat>
            <c:numRef>
              <c:f>'[1]1 zpf '!$B$76:$B$107</c:f>
              <c:numCache>
                <c:formatCode>General</c:formatCode>
                <c:ptCount val="32"/>
                <c:pt idx="0">
                  <c:v>45230</c:v>
                </c:pt>
                <c:pt idx="1">
                  <c:v>45231</c:v>
                </c:pt>
                <c:pt idx="2">
                  <c:v>45232</c:v>
                </c:pt>
                <c:pt idx="3">
                  <c:v>45233</c:v>
                </c:pt>
                <c:pt idx="4">
                  <c:v>45234</c:v>
                </c:pt>
                <c:pt idx="5">
                  <c:v>45235</c:v>
                </c:pt>
                <c:pt idx="6">
                  <c:v>45236</c:v>
                </c:pt>
                <c:pt idx="7">
                  <c:v>45237</c:v>
                </c:pt>
                <c:pt idx="8">
                  <c:v>45238</c:v>
                </c:pt>
                <c:pt idx="9">
                  <c:v>45239</c:v>
                </c:pt>
                <c:pt idx="10">
                  <c:v>45240</c:v>
                </c:pt>
                <c:pt idx="11">
                  <c:v>45241</c:v>
                </c:pt>
                <c:pt idx="12">
                  <c:v>45242</c:v>
                </c:pt>
                <c:pt idx="13">
                  <c:v>45243</c:v>
                </c:pt>
                <c:pt idx="14">
                  <c:v>45244</c:v>
                </c:pt>
                <c:pt idx="15">
                  <c:v>45245</c:v>
                </c:pt>
                <c:pt idx="16">
                  <c:v>45246</c:v>
                </c:pt>
                <c:pt idx="17">
                  <c:v>45247</c:v>
                </c:pt>
                <c:pt idx="18">
                  <c:v>45248</c:v>
                </c:pt>
                <c:pt idx="19">
                  <c:v>45249</c:v>
                </c:pt>
                <c:pt idx="20">
                  <c:v>45250</c:v>
                </c:pt>
                <c:pt idx="21">
                  <c:v>45251</c:v>
                </c:pt>
                <c:pt idx="22">
                  <c:v>45252</c:v>
                </c:pt>
                <c:pt idx="23">
                  <c:v>45253</c:v>
                </c:pt>
                <c:pt idx="24">
                  <c:v>45254</c:v>
                </c:pt>
                <c:pt idx="25">
                  <c:v>45255</c:v>
                </c:pt>
                <c:pt idx="26">
                  <c:v>45256</c:v>
                </c:pt>
                <c:pt idx="27">
                  <c:v>45257</c:v>
                </c:pt>
                <c:pt idx="28">
                  <c:v>45258</c:v>
                </c:pt>
                <c:pt idx="29">
                  <c:v>45259</c:v>
                </c:pt>
                <c:pt idx="30">
                  <c:v>45260</c:v>
                </c:pt>
              </c:numCache>
            </c:numRef>
          </c:cat>
          <c:val>
            <c:numRef>
              <c:f>'[1]1 zpf '!$E$76:$E$107</c:f>
              <c:numCache>
                <c:formatCode>General</c:formatCode>
                <c:ptCount val="32"/>
                <c:pt idx="0">
                  <c:v>112.88451999999999</c:v>
                </c:pt>
                <c:pt idx="1">
                  <c:v>113.14578200000001</c:v>
                </c:pt>
                <c:pt idx="2">
                  <c:v>114.01767699999999</c:v>
                </c:pt>
                <c:pt idx="3">
                  <c:v>114.019341</c:v>
                </c:pt>
                <c:pt idx="4">
                  <c:v>113.905152</c:v>
                </c:pt>
                <c:pt idx="5">
                  <c:v>113.912975</c:v>
                </c:pt>
                <c:pt idx="6">
                  <c:v>113.899456</c:v>
                </c:pt>
                <c:pt idx="7">
                  <c:v>113.798603</c:v>
                </c:pt>
                <c:pt idx="8">
                  <c:v>113.96029299999999</c:v>
                </c:pt>
                <c:pt idx="9">
                  <c:v>113.84040999999999</c:v>
                </c:pt>
                <c:pt idx="10">
                  <c:v>114.14857400000001</c:v>
                </c:pt>
                <c:pt idx="11">
                  <c:v>114.18096799999999</c:v>
                </c:pt>
                <c:pt idx="12">
                  <c:v>114.18869100000001</c:v>
                </c:pt>
                <c:pt idx="13">
                  <c:v>114.198499</c:v>
                </c:pt>
                <c:pt idx="14">
                  <c:v>114.95684199999999</c:v>
                </c:pt>
                <c:pt idx="15">
                  <c:v>114.877195</c:v>
                </c:pt>
                <c:pt idx="16">
                  <c:v>114.44631100000001</c:v>
                </c:pt>
                <c:pt idx="17">
                  <c:v>114.67033600000001</c:v>
                </c:pt>
                <c:pt idx="18">
                  <c:v>114.612861</c:v>
                </c:pt>
                <c:pt idx="19">
                  <c:v>114.620767</c:v>
                </c:pt>
                <c:pt idx="20">
                  <c:v>114.830963</c:v>
                </c:pt>
                <c:pt idx="21">
                  <c:v>114.59427100000001</c:v>
                </c:pt>
                <c:pt idx="22">
                  <c:v>114.633532</c:v>
                </c:pt>
                <c:pt idx="23">
                  <c:v>114.77371100000001</c:v>
                </c:pt>
                <c:pt idx="24">
                  <c:v>114.913568</c:v>
                </c:pt>
                <c:pt idx="25">
                  <c:v>114.875951</c:v>
                </c:pt>
                <c:pt idx="26">
                  <c:v>114.88400899999999</c:v>
                </c:pt>
                <c:pt idx="27">
                  <c:v>114.82283200000001</c:v>
                </c:pt>
                <c:pt idx="28">
                  <c:v>114.746199</c:v>
                </c:pt>
                <c:pt idx="29">
                  <c:v>114.784192</c:v>
                </c:pt>
                <c:pt idx="30">
                  <c:v>114.791765</c:v>
                </c:pt>
              </c:numCache>
            </c:numRef>
          </c:val>
          <c:smooth val="0"/>
          <c:extLst>
            <c:ext xmlns:c16="http://schemas.microsoft.com/office/drawing/2014/chart" uri="{C3380CC4-5D6E-409C-BE32-E72D297353CC}">
              <c16:uniqueId val="{00000002-0A09-40FE-A3F1-AD7838346886}"/>
            </c:ext>
          </c:extLst>
        </c:ser>
        <c:dLbls>
          <c:showLegendKey val="0"/>
          <c:showVal val="0"/>
          <c:showCatName val="0"/>
          <c:showSerName val="0"/>
          <c:showPercent val="0"/>
          <c:showBubbleSize val="0"/>
        </c:dLbls>
        <c:smooth val="0"/>
        <c:axId val="167158528"/>
        <c:axId val="167160448"/>
      </c:lineChart>
      <c:dateAx>
        <c:axId val="167158528"/>
        <c:scaling>
          <c:orientation val="minMax"/>
        </c:scaling>
        <c:delete val="0"/>
        <c:axPos val="b"/>
        <c:title>
          <c:tx>
            <c:rich>
              <a:bodyPr/>
              <a:lstStyle/>
              <a:p>
                <a:pPr>
                  <a:defRPr sz="1100" b="0" i="0" u="none" strike="noStrike" baseline="0">
                    <a:solidFill>
                      <a:srgbClr val="000000"/>
                    </a:solidFill>
                    <a:latin typeface="Calibri"/>
                    <a:ea typeface="Calibri"/>
                    <a:cs typeface="Calibri"/>
                  </a:defRPr>
                </a:pPr>
                <a:r>
                  <a:rPr lang="en-US" sz="800" b="0" i="0" u="none" strike="noStrike" baseline="0">
                    <a:solidFill>
                      <a:srgbClr val="000000"/>
                    </a:solidFill>
                    <a:latin typeface="Arial"/>
                    <a:cs typeface="Arial"/>
                  </a:rPr>
                  <a:t>датум / </a:t>
                </a:r>
                <a:r>
                  <a:rPr lang="en-US" sz="800" b="0" i="0" u="none" strike="noStrike" baseline="0">
                    <a:solidFill>
                      <a:srgbClr val="007DA0"/>
                    </a:solidFill>
                    <a:latin typeface="Arial"/>
                    <a:cs typeface="Arial"/>
                  </a:rPr>
                  <a:t>date</a:t>
                </a:r>
              </a:p>
            </c:rich>
          </c:tx>
          <c:layout>
            <c:manualLayout>
              <c:xMode val="edge"/>
              <c:yMode val="edge"/>
              <c:x val="0.43389969891934665"/>
              <c:y val="0.89278987185425351"/>
            </c:manualLayout>
          </c:layout>
          <c:overlay val="0"/>
        </c:title>
        <c:numFmt formatCode="dd\.mm\.yyyy;@" sourceLinked="0"/>
        <c:majorTickMark val="out"/>
        <c:minorTickMark val="none"/>
        <c:tickLblPos val="nextTo"/>
        <c:txPr>
          <a:bodyPr rot="0" vert="horz"/>
          <a:lstStyle/>
          <a:p>
            <a:pPr>
              <a:defRPr sz="800" b="0" i="0" u="none" strike="noStrike" baseline="0">
                <a:solidFill>
                  <a:srgbClr val="000000"/>
                </a:solidFill>
                <a:latin typeface="Arial"/>
                <a:ea typeface="Arial"/>
                <a:cs typeface="Arial"/>
              </a:defRPr>
            </a:pPr>
            <a:endParaRPr lang="en-US"/>
          </a:p>
        </c:txPr>
        <c:crossAx val="167160448"/>
        <c:crosses val="autoZero"/>
        <c:auto val="0"/>
        <c:lblOffset val="100"/>
        <c:baseTimeUnit val="days"/>
        <c:majorUnit val="10"/>
        <c:majorTimeUnit val="days"/>
      </c:dateAx>
      <c:valAx>
        <c:axId val="167160448"/>
        <c:scaling>
          <c:orientation val="minMax"/>
          <c:max val="280"/>
          <c:min val="90"/>
        </c:scaling>
        <c:delete val="0"/>
        <c:axPos val="l"/>
        <c:majorGridlines>
          <c:spPr>
            <a:ln>
              <a:solidFill>
                <a:schemeClr val="bg1">
                  <a:lumMod val="75000"/>
                </a:schemeClr>
              </a:solidFill>
            </a:ln>
          </c:spPr>
        </c:majorGridlines>
        <c:title>
          <c:tx>
            <c:rich>
              <a:bodyPr/>
              <a:lstStyle/>
              <a:p>
                <a:pPr>
                  <a:defRPr sz="1100" b="0" i="0" u="none" strike="noStrike" baseline="0">
                    <a:solidFill>
                      <a:srgbClr val="000000"/>
                    </a:solidFill>
                    <a:latin typeface="Calibri"/>
                    <a:ea typeface="Calibri"/>
                    <a:cs typeface="Calibri"/>
                  </a:defRPr>
                </a:pPr>
                <a:r>
                  <a:rPr lang="en-US" sz="800" b="0" i="0" u="none" strike="noStrike" baseline="0">
                    <a:solidFill>
                      <a:srgbClr val="000000"/>
                    </a:solidFill>
                    <a:latin typeface="Arial"/>
                    <a:cs typeface="Arial"/>
                  </a:rPr>
                  <a:t>вредност на единицата / </a:t>
                </a:r>
                <a:r>
                  <a:rPr lang="en-US" sz="800" b="0" i="0" u="none" strike="noStrike" baseline="0">
                    <a:solidFill>
                      <a:srgbClr val="007DA0"/>
                    </a:solidFill>
                    <a:latin typeface="Arial"/>
                    <a:cs typeface="Arial"/>
                  </a:rPr>
                  <a:t>unit value</a:t>
                </a:r>
              </a:p>
            </c:rich>
          </c:tx>
          <c:layout>
            <c:manualLayout>
              <c:xMode val="edge"/>
              <c:yMode val="edge"/>
              <c:x val="2.4359460037674217E-2"/>
              <c:y val="0.17390835949427974"/>
            </c:manualLayout>
          </c:layout>
          <c:overlay val="0"/>
        </c:title>
        <c:numFmt formatCode="#,##0" sourceLinked="0"/>
        <c:majorTickMark val="out"/>
        <c:minorTickMark val="none"/>
        <c:tickLblPos val="nextTo"/>
        <c:txPr>
          <a:bodyPr rot="0" vert="horz"/>
          <a:lstStyle/>
          <a:p>
            <a:pPr>
              <a:defRPr sz="700" b="0" i="0" u="none" strike="noStrike" baseline="0">
                <a:solidFill>
                  <a:srgbClr val="000000"/>
                </a:solidFill>
                <a:latin typeface="Arial"/>
                <a:ea typeface="Arial"/>
                <a:cs typeface="Arial"/>
              </a:defRPr>
            </a:pPr>
            <a:endParaRPr lang="en-US"/>
          </a:p>
        </c:txPr>
        <c:crossAx val="167158528"/>
        <c:crossesAt val="41608"/>
        <c:crossBetween val="midCat"/>
        <c:majorUnit val="10"/>
        <c:minorUnit val="1"/>
      </c:valAx>
    </c:plotArea>
    <c:legend>
      <c:legendPos val="t"/>
      <c:layout>
        <c:manualLayout>
          <c:xMode val="edge"/>
          <c:yMode val="edge"/>
          <c:x val="8.3131864978110745E-2"/>
          <c:y val="4.6783318751822692E-2"/>
          <c:w val="0.8308022729763157"/>
          <c:h val="6.9013432144511902E-2"/>
        </c:manualLayout>
      </c:layout>
      <c:overlay val="0"/>
      <c:txPr>
        <a:bodyPr/>
        <a:lstStyle/>
        <a:p>
          <a:pPr>
            <a:defRPr sz="735" b="0" i="0" u="none" strike="noStrike" baseline="0">
              <a:solidFill>
                <a:srgbClr val="000000"/>
              </a:solidFill>
              <a:latin typeface="Arial"/>
              <a:ea typeface="Arial"/>
              <a:cs typeface="Arial"/>
            </a:defRPr>
          </a:pPr>
          <a:endParaRPr lang="en-US"/>
        </a:p>
      </c:txPr>
    </c:legend>
    <c:plotVisOnly val="1"/>
    <c:dispBlanksAs val="gap"/>
    <c:showDLblsOverMax val="0"/>
  </c:chart>
  <c:spPr>
    <a:ln>
      <a:solidFill>
        <a:srgbClr val="007DA0"/>
      </a:solidFill>
    </a:ln>
  </c:spPr>
  <c:txPr>
    <a:bodyPr/>
    <a:lstStyle/>
    <a:p>
      <a:pPr>
        <a:defRPr sz="800" b="0" i="0" u="none" strike="noStrike" baseline="0">
          <a:solidFill>
            <a:srgbClr val="000000"/>
          </a:solidFill>
          <a:latin typeface="Calibri"/>
          <a:ea typeface="Calibri"/>
          <a:cs typeface="Calibri"/>
        </a:defRPr>
      </a:pPr>
      <a:endParaRPr lang="en-US"/>
    </a:p>
  </c:txPr>
  <c:printSettings>
    <c:headerFooter alignWithMargins="0"/>
    <c:pageMargins b="1" l="0.75000000000001465" r="0.75000000000001465" t="1" header="0.5" footer="0.5"/>
    <c:pageSetup paperSize="9" orientation="landscape"/>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39"/>
    </mc:Choice>
    <mc:Fallback>
      <c:style val="39"/>
    </mc:Fallback>
  </mc:AlternateContent>
  <c:chart>
    <c:autoTitleDeleted val="0"/>
    <c:plotArea>
      <c:layout>
        <c:manualLayout>
          <c:layoutTarget val="inner"/>
          <c:xMode val="edge"/>
          <c:yMode val="edge"/>
          <c:x val="9.0047393364929423E-2"/>
          <c:y val="3.2663316582914853E-2"/>
          <c:w val="0.87519747235387702"/>
          <c:h val="0.53266331658291455"/>
        </c:manualLayout>
      </c:layout>
      <c:barChart>
        <c:barDir val="bar"/>
        <c:grouping val="percentStacked"/>
        <c:varyColors val="0"/>
        <c:ser>
          <c:idx val="0"/>
          <c:order val="0"/>
          <c:tx>
            <c:strRef>
              <c:f>'[1]2 zpf inv'!$B$27</c:f>
              <c:strCache>
                <c:ptCount val="1"/>
                <c:pt idx="0">
                  <c:v>Акции од домашни издавачи </c:v>
                </c:pt>
              </c:strCache>
            </c:strRef>
          </c:tx>
          <c:invertIfNegative val="0"/>
          <c:dLbls>
            <c:dLbl>
              <c:idx val="0"/>
              <c:layout>
                <c:manualLayout>
                  <c:x val="1.0531858873091099E-2"/>
                  <c:y val="-3.4632034632035291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0C5-476E-B10E-6309E47A4D1A}"/>
                </c:ext>
              </c:extLst>
            </c:dLbl>
            <c:dLbl>
              <c:idx val="1"/>
              <c:layout>
                <c:manualLayout>
                  <c:x val="4.2127435492364399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F0C5-476E-B10E-6309E47A4D1A}"/>
                </c:ext>
              </c:extLst>
            </c:dLbl>
            <c:dLbl>
              <c:idx val="2"/>
              <c:delete val="1"/>
              <c:extLst>
                <c:ext xmlns:c15="http://schemas.microsoft.com/office/drawing/2012/chart" uri="{CE6537A1-D6FC-4f65-9D91-7224C49458BB}"/>
                <c:ext xmlns:c16="http://schemas.microsoft.com/office/drawing/2014/chart" uri="{C3380CC4-5D6E-409C-BE32-E72D297353CC}">
                  <c16:uniqueId val="{00000000-3510-40E4-8AA5-30ED2B2C50F9}"/>
                </c:ext>
              </c:extLst>
            </c:dLbl>
            <c:numFmt formatCode="0.00%" sourceLinked="0"/>
            <c:spPr>
              <a:noFill/>
              <a:ln w="25400">
                <a:noFill/>
              </a:ln>
            </c:spPr>
            <c:txPr>
              <a:bodyPr/>
              <a:lstStyle/>
              <a:p>
                <a:pPr>
                  <a:defRPr sz="7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('[1]2 zpf inv'!$D$26,'[1]2 zpf inv'!$F$26,'[1]2 zpf inv'!$H$26)</c:f>
              <c:strCache>
                <c:ptCount val="3"/>
                <c:pt idx="0">
                  <c:v>САВАз</c:v>
                </c:pt>
                <c:pt idx="1">
                  <c:v>КБПз</c:v>
                </c:pt>
                <c:pt idx="2">
                  <c:v>ТРИГЛАВз</c:v>
                </c:pt>
              </c:strCache>
            </c:strRef>
          </c:cat>
          <c:val>
            <c:numRef>
              <c:f>('[1]2 zpf inv'!$D$27,'[1]2 zpf inv'!$F$27,'[1]2 zpf inv'!$H$27)</c:f>
              <c:numCache>
                <c:formatCode>General</c:formatCode>
                <c:ptCount val="3"/>
                <c:pt idx="0">
                  <c:v>2.9038717485956676E-2</c:v>
                </c:pt>
                <c:pt idx="1">
                  <c:v>1.4394247233047532E-2</c:v>
                </c:pt>
                <c:pt idx="2">
                  <c:v>0</c:v>
                </c:pt>
              </c:numCache>
            </c:numRef>
          </c:val>
          <c:extLst>
            <c:ext xmlns:c16="http://schemas.microsoft.com/office/drawing/2014/chart" uri="{C3380CC4-5D6E-409C-BE32-E72D297353CC}">
              <c16:uniqueId val="{00000001-3510-40E4-8AA5-30ED2B2C50F9}"/>
            </c:ext>
          </c:extLst>
        </c:ser>
        <c:ser>
          <c:idx val="1"/>
          <c:order val="1"/>
          <c:tx>
            <c:strRef>
              <c:f>'[1]2 zpf inv'!$B$28</c:f>
              <c:strCache>
                <c:ptCount val="1"/>
                <c:pt idx="0">
                  <c:v>Обврзници од домашни издавачи </c:v>
                </c:pt>
              </c:strCache>
            </c:strRef>
          </c:tx>
          <c:invertIfNegative val="0"/>
          <c:dLbls>
            <c:numFmt formatCode="0.00%" sourceLinked="0"/>
            <c:spPr>
              <a:noFill/>
              <a:ln w="25400">
                <a:noFill/>
              </a:ln>
            </c:spPr>
            <c:txPr>
              <a:bodyPr/>
              <a:lstStyle/>
              <a:p>
                <a:pPr>
                  <a:defRPr sz="7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('[1]2 zpf inv'!$D$26,'[1]2 zpf inv'!$F$26,'[1]2 zpf inv'!$H$26)</c:f>
              <c:strCache>
                <c:ptCount val="3"/>
                <c:pt idx="0">
                  <c:v>САВАз</c:v>
                </c:pt>
                <c:pt idx="1">
                  <c:v>КБПз</c:v>
                </c:pt>
                <c:pt idx="2">
                  <c:v>ТРИГЛАВз</c:v>
                </c:pt>
              </c:strCache>
            </c:strRef>
          </c:cat>
          <c:val>
            <c:numRef>
              <c:f>('[1]2 zpf inv'!$D$28,'[1]2 zpf inv'!$F$28,'[1]2 zpf inv'!$H$28)</c:f>
              <c:numCache>
                <c:formatCode>General</c:formatCode>
                <c:ptCount val="3"/>
                <c:pt idx="0">
                  <c:v>0.61254209551315086</c:v>
                </c:pt>
                <c:pt idx="1">
                  <c:v>0.65908459787561968</c:v>
                </c:pt>
                <c:pt idx="2">
                  <c:v>0.67427899775216338</c:v>
                </c:pt>
              </c:numCache>
            </c:numRef>
          </c:val>
          <c:extLst>
            <c:ext xmlns:c16="http://schemas.microsoft.com/office/drawing/2014/chart" uri="{C3380CC4-5D6E-409C-BE32-E72D297353CC}">
              <c16:uniqueId val="{00000002-3510-40E4-8AA5-30ED2B2C50F9}"/>
            </c:ext>
          </c:extLst>
        </c:ser>
        <c:ser>
          <c:idx val="2"/>
          <c:order val="2"/>
          <c:tx>
            <c:strRef>
              <c:f>'[1]2 zpf inv'!$B$29</c:f>
              <c:strCache>
                <c:ptCount val="1"/>
                <c:pt idx="0">
                  <c:v>Инвестициски фондови од домашни издавачи </c:v>
                </c:pt>
              </c:strCache>
            </c:strRef>
          </c:tx>
          <c:invertIfNegative val="0"/>
          <c:dLbls>
            <c:dLbl>
              <c:idx val="0"/>
              <c:layout>
                <c:manualLayout>
                  <c:x val="-7.7232739536803753E-17"/>
                  <c:y val="2.077922077922071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C9A1-48AD-8936-B0221FC66231}"/>
                </c:ext>
              </c:extLst>
            </c:dLbl>
            <c:dLbl>
              <c:idx val="1"/>
              <c:layout>
                <c:manualLayout>
                  <c:x val="-6.3191153238547374E-3"/>
                  <c:y val="1.385281385281385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CBC-4872-9648-AE45383B88F5}"/>
                </c:ext>
              </c:extLst>
            </c:dLbl>
            <c:dLbl>
              <c:idx val="2"/>
              <c:layout>
                <c:manualLayout>
                  <c:x val="-4.2137386855079133E-3"/>
                  <c:y val="1.044442172001227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F0C5-476E-B10E-6309E47A4D1A}"/>
                </c:ext>
              </c:extLst>
            </c:dLbl>
            <c:numFmt formatCode="0.00%" sourceLinked="0"/>
            <c:spPr>
              <a:noFill/>
              <a:ln w="25400">
                <a:noFill/>
              </a:ln>
            </c:spPr>
            <c:txPr>
              <a:bodyPr/>
              <a:lstStyle/>
              <a:p>
                <a:pPr>
                  <a:defRPr sz="7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('[1]2 zpf inv'!$D$26,'[1]2 zpf inv'!$F$26,'[1]2 zpf inv'!$H$26)</c:f>
              <c:strCache>
                <c:ptCount val="3"/>
                <c:pt idx="0">
                  <c:v>САВАз</c:v>
                </c:pt>
                <c:pt idx="1">
                  <c:v>КБПз</c:v>
                </c:pt>
                <c:pt idx="2">
                  <c:v>ТРИГЛАВз</c:v>
                </c:pt>
              </c:strCache>
            </c:strRef>
          </c:cat>
          <c:val>
            <c:numRef>
              <c:f>('[1]2 zpf inv'!$D$29,'[1]2 zpf inv'!$F$29,'[1]2 zpf inv'!$H$29)</c:f>
              <c:numCache>
                <c:formatCode>General</c:formatCode>
                <c:ptCount val="3"/>
                <c:pt idx="0">
                  <c:v>1.0090519032683834E-3</c:v>
                </c:pt>
                <c:pt idx="1">
                  <c:v>3.6596101834710946E-4</c:v>
                </c:pt>
                <c:pt idx="2">
                  <c:v>1.7075624551263303E-2</c:v>
                </c:pt>
              </c:numCache>
            </c:numRef>
          </c:val>
          <c:extLst>
            <c:ext xmlns:c16="http://schemas.microsoft.com/office/drawing/2014/chart" uri="{C3380CC4-5D6E-409C-BE32-E72D297353CC}">
              <c16:uniqueId val="{00000004-3510-40E4-8AA5-30ED2B2C50F9}"/>
            </c:ext>
          </c:extLst>
        </c:ser>
        <c:ser>
          <c:idx val="3"/>
          <c:order val="3"/>
          <c:tx>
            <c:strRef>
              <c:f>'[1]2 zpf inv'!$B$30</c:f>
              <c:strCache>
                <c:ptCount val="1"/>
                <c:pt idx="0">
                  <c:v>Краткорочни хартии од домашни издавачи </c:v>
                </c:pt>
              </c:strCache>
            </c:strRef>
          </c:tx>
          <c:invertIfNegative val="0"/>
          <c:cat>
            <c:strRef>
              <c:f>('[1]2 zpf inv'!$D$26,'[1]2 zpf inv'!$F$26,'[1]2 zpf inv'!$H$26)</c:f>
              <c:strCache>
                <c:ptCount val="3"/>
                <c:pt idx="0">
                  <c:v>САВАз</c:v>
                </c:pt>
                <c:pt idx="1">
                  <c:v>КБПз</c:v>
                </c:pt>
                <c:pt idx="2">
                  <c:v>ТРИГЛАВз</c:v>
                </c:pt>
              </c:strCache>
            </c:strRef>
          </c:cat>
          <c:val>
            <c:numRef>
              <c:f>('[1]2 zpf inv'!$D$30,'[1]2 zpf inv'!$F$30,'[1]2 zpf inv'!$H$30)</c:f>
              <c:numCache>
                <c:formatCode>General</c:formatCode>
                <c:ptCount val="3"/>
                <c:pt idx="0">
                  <c:v>0</c:v>
                </c:pt>
                <c:pt idx="1">
                  <c:v>0</c:v>
                </c:pt>
                <c:pt idx="2">
                  <c:v>0</c:v>
                </c:pt>
              </c:numCache>
            </c:numRef>
          </c:val>
          <c:extLst>
            <c:ext xmlns:c16="http://schemas.microsoft.com/office/drawing/2014/chart" uri="{C3380CC4-5D6E-409C-BE32-E72D297353CC}">
              <c16:uniqueId val="{00000005-3510-40E4-8AA5-30ED2B2C50F9}"/>
            </c:ext>
          </c:extLst>
        </c:ser>
        <c:ser>
          <c:idx val="4"/>
          <c:order val="4"/>
          <c:tx>
            <c:strRef>
              <c:f>'[1]2 zpf inv'!$B$31</c:f>
              <c:strCache>
                <c:ptCount val="1"/>
                <c:pt idx="0">
                  <c:v>Акции од странски издавачи </c:v>
                </c:pt>
              </c:strCache>
            </c:strRef>
          </c:tx>
          <c:invertIfNegative val="0"/>
          <c:dLbls>
            <c:dLbl>
              <c:idx val="0"/>
              <c:layout>
                <c:manualLayout>
                  <c:x val="3.9848573430690832E-3"/>
                  <c:y val="3.4632034632033999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D0A-4C01-97B5-6CCDBAB157EB}"/>
                </c:ext>
              </c:extLst>
            </c:dLbl>
            <c:dLbl>
              <c:idx val="1"/>
              <c:delete val="1"/>
              <c:extLst>
                <c:ext xmlns:c15="http://schemas.microsoft.com/office/drawing/2012/chart" uri="{CE6537A1-D6FC-4f65-9D91-7224C49458BB}"/>
                <c:ext xmlns:c16="http://schemas.microsoft.com/office/drawing/2014/chart" uri="{C3380CC4-5D6E-409C-BE32-E72D297353CC}">
                  <c16:uniqueId val="{00000003-F0C5-476E-B10E-6309E47A4D1A}"/>
                </c:ext>
              </c:extLst>
            </c:dLbl>
            <c:dLbl>
              <c:idx val="2"/>
              <c:delete val="1"/>
              <c:extLst>
                <c:ext xmlns:c15="http://schemas.microsoft.com/office/drawing/2012/chart" uri="{CE6537A1-D6FC-4f65-9D91-7224C49458BB}"/>
                <c:ext xmlns:c16="http://schemas.microsoft.com/office/drawing/2014/chart" uri="{C3380CC4-5D6E-409C-BE32-E72D297353CC}">
                  <c16:uniqueId val="{00000004-F0C5-476E-B10E-6309E47A4D1A}"/>
                </c:ext>
              </c:extLst>
            </c:dLbl>
            <c:numFmt formatCode="0.00%" sourceLinked="0"/>
            <c:spPr>
              <a:noFill/>
              <a:ln w="25400">
                <a:noFill/>
              </a:ln>
            </c:spPr>
            <c:txPr>
              <a:bodyPr/>
              <a:lstStyle/>
              <a:p>
                <a:pPr>
                  <a:defRPr sz="7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('[1]2 zpf inv'!$D$26,'[1]2 zpf inv'!$F$26,'[1]2 zpf inv'!$H$26)</c:f>
              <c:strCache>
                <c:ptCount val="3"/>
                <c:pt idx="0">
                  <c:v>САВАз</c:v>
                </c:pt>
                <c:pt idx="1">
                  <c:v>КБПз</c:v>
                </c:pt>
                <c:pt idx="2">
                  <c:v>ТРИГЛАВз</c:v>
                </c:pt>
              </c:strCache>
            </c:strRef>
          </c:cat>
          <c:val>
            <c:numRef>
              <c:f>('[1]2 zpf inv'!$D$31,'[1]2 zpf inv'!$F$31,'[1]2 zpf inv'!$H$31)</c:f>
              <c:numCache>
                <c:formatCode>General</c:formatCode>
                <c:ptCount val="3"/>
                <c:pt idx="0">
                  <c:v>7.6487547044280374E-2</c:v>
                </c:pt>
                <c:pt idx="1">
                  <c:v>0</c:v>
                </c:pt>
                <c:pt idx="2">
                  <c:v>0</c:v>
                </c:pt>
              </c:numCache>
            </c:numRef>
          </c:val>
          <c:extLst>
            <c:ext xmlns:c16="http://schemas.microsoft.com/office/drawing/2014/chart" uri="{C3380CC4-5D6E-409C-BE32-E72D297353CC}">
              <c16:uniqueId val="{00000008-3510-40E4-8AA5-30ED2B2C50F9}"/>
            </c:ext>
          </c:extLst>
        </c:ser>
        <c:ser>
          <c:idx val="5"/>
          <c:order val="5"/>
          <c:tx>
            <c:strRef>
              <c:f>'[1]2 zpf inv'!$B$32</c:f>
              <c:strCache>
                <c:ptCount val="1"/>
                <c:pt idx="0">
                  <c:v>Обврзници од странски издавачи </c:v>
                </c:pt>
              </c:strCache>
            </c:strRef>
          </c:tx>
          <c:invertIfNegative val="0"/>
          <c:dLbls>
            <c:dLbl>
              <c:idx val="0"/>
              <c:layout>
                <c:manualLayout>
                  <c:x val="6.3191153238545831E-3"/>
                  <c:y val="-2.4242424242424305E-2"/>
                </c:manualLayout>
              </c:layout>
              <c:numFmt formatCode="0.00%" sourceLinked="0"/>
              <c:spPr>
                <a:noFill/>
                <a:ln>
                  <a:noFill/>
                </a:ln>
                <a:effectLst/>
              </c:spPr>
              <c:txPr>
                <a:bodyPr wrap="square" lIns="38100" tIns="19050" rIns="38100" bIns="19050" anchor="ctr">
                  <a:spAutoFit/>
                </a:bodyPr>
                <a:lstStyle/>
                <a:p>
                  <a:pPr>
                    <a:defRPr sz="700" b="1">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9A1-48AD-8936-B0221FC66231}"/>
                </c:ext>
              </c:extLst>
            </c:dLbl>
            <c:dLbl>
              <c:idx val="1"/>
              <c:layout>
                <c:manualLayout>
                  <c:x val="0"/>
                  <c:y val="-2.7705627705627737E-2"/>
                </c:manualLayout>
              </c:layout>
              <c:numFmt formatCode="0.00%" sourceLinked="0"/>
              <c:spPr>
                <a:noFill/>
                <a:ln>
                  <a:noFill/>
                </a:ln>
                <a:effectLst/>
              </c:spPr>
              <c:txPr>
                <a:bodyPr wrap="square" lIns="38100" tIns="19050" rIns="38100" bIns="19050" anchor="ctr">
                  <a:spAutoFit/>
                </a:bodyPr>
                <a:lstStyle/>
                <a:p>
                  <a:pPr>
                    <a:defRPr sz="700" b="1">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C9A1-48AD-8936-B0221FC66231}"/>
                </c:ext>
              </c:extLst>
            </c:dLbl>
            <c:dLbl>
              <c:idx val="2"/>
              <c:delete val="1"/>
              <c:extLst>
                <c:ext xmlns:c15="http://schemas.microsoft.com/office/drawing/2012/chart" uri="{CE6537A1-D6FC-4f65-9D91-7224C49458BB}"/>
                <c:ext xmlns:c16="http://schemas.microsoft.com/office/drawing/2014/chart" uri="{C3380CC4-5D6E-409C-BE32-E72D297353CC}">
                  <c16:uniqueId val="{00000001-C9A1-48AD-8936-B0221FC66231}"/>
                </c:ext>
              </c:extLst>
            </c:dLbl>
            <c:spPr>
              <a:noFill/>
              <a:ln>
                <a:noFill/>
              </a:ln>
              <a:effectLst/>
            </c:spPr>
            <c:txPr>
              <a:bodyPr wrap="square" lIns="38100" tIns="19050" rIns="38100" bIns="19050" anchor="ctr">
                <a:spAutoFit/>
              </a:bodyPr>
              <a:lstStyle/>
              <a:p>
                <a:pPr>
                  <a:defRPr sz="700" b="1">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('[1]2 zpf inv'!$D$26,'[1]2 zpf inv'!$F$26,'[1]2 zpf inv'!$H$26)</c:f>
              <c:strCache>
                <c:ptCount val="3"/>
                <c:pt idx="0">
                  <c:v>САВАз</c:v>
                </c:pt>
                <c:pt idx="1">
                  <c:v>КБПз</c:v>
                </c:pt>
                <c:pt idx="2">
                  <c:v>ТРИГЛАВз</c:v>
                </c:pt>
              </c:strCache>
            </c:strRef>
          </c:cat>
          <c:val>
            <c:numRef>
              <c:f>('[1]2 zpf inv'!$D$32,'[1]2 zpf inv'!$F$32,'[1]2 zpf inv'!$H$32)</c:f>
              <c:numCache>
                <c:formatCode>General</c:formatCode>
                <c:ptCount val="3"/>
                <c:pt idx="0">
                  <c:v>1.8261862608744382E-2</c:v>
                </c:pt>
                <c:pt idx="1">
                  <c:v>0</c:v>
                </c:pt>
                <c:pt idx="2">
                  <c:v>0</c:v>
                </c:pt>
              </c:numCache>
            </c:numRef>
          </c:val>
          <c:extLst>
            <c:ext xmlns:c16="http://schemas.microsoft.com/office/drawing/2014/chart" uri="{C3380CC4-5D6E-409C-BE32-E72D297353CC}">
              <c16:uniqueId val="{00000009-3510-40E4-8AA5-30ED2B2C50F9}"/>
            </c:ext>
          </c:extLst>
        </c:ser>
        <c:ser>
          <c:idx val="6"/>
          <c:order val="6"/>
          <c:tx>
            <c:strRef>
              <c:f>'[1]2 zpf inv'!$B$33</c:f>
              <c:strCache>
                <c:ptCount val="1"/>
                <c:pt idx="0">
                  <c:v>Инвестициски фондови од странски издавaчи</c:v>
                </c:pt>
              </c:strCache>
            </c:strRef>
          </c:tx>
          <c:invertIfNegative val="0"/>
          <c:dLbls>
            <c:numFmt formatCode="0.00%" sourceLinked="0"/>
            <c:spPr>
              <a:noFill/>
              <a:ln w="25400">
                <a:noFill/>
              </a:ln>
              <a:effectLst/>
            </c:spPr>
            <c:txPr>
              <a:bodyPr wrap="square" lIns="38100" tIns="19050" rIns="38100" bIns="19050" anchor="ctr">
                <a:spAutoFit/>
              </a:bodyPr>
              <a:lstStyle/>
              <a:p>
                <a:pPr>
                  <a:defRPr sz="7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('[1]2 zpf inv'!$D$26,'[1]2 zpf inv'!$F$26,'[1]2 zpf inv'!$H$26)</c:f>
              <c:strCache>
                <c:ptCount val="3"/>
                <c:pt idx="0">
                  <c:v>САВАз</c:v>
                </c:pt>
                <c:pt idx="1">
                  <c:v>КБПз</c:v>
                </c:pt>
                <c:pt idx="2">
                  <c:v>ТРИГЛАВз</c:v>
                </c:pt>
              </c:strCache>
            </c:strRef>
          </c:cat>
          <c:val>
            <c:numRef>
              <c:f>('[1]2 zpf inv'!$D$33,'[1]2 zpf inv'!$F$33,'[1]2 zpf inv'!$H$33)</c:f>
              <c:numCache>
                <c:formatCode>General</c:formatCode>
                <c:ptCount val="3"/>
                <c:pt idx="0">
                  <c:v>0.20717153050508985</c:v>
                </c:pt>
                <c:pt idx="1">
                  <c:v>0.29585230386670608</c:v>
                </c:pt>
                <c:pt idx="2">
                  <c:v>0.28577991005696618</c:v>
                </c:pt>
              </c:numCache>
            </c:numRef>
          </c:val>
          <c:extLst>
            <c:ext xmlns:c16="http://schemas.microsoft.com/office/drawing/2014/chart" uri="{C3380CC4-5D6E-409C-BE32-E72D297353CC}">
              <c16:uniqueId val="{0000000B-3510-40E4-8AA5-30ED2B2C50F9}"/>
            </c:ext>
          </c:extLst>
        </c:ser>
        <c:ser>
          <c:idx val="7"/>
          <c:order val="7"/>
          <c:tx>
            <c:strRef>
              <c:f>'[1]2 zpf inv'!$B$34</c:f>
              <c:strCache>
                <c:ptCount val="1"/>
                <c:pt idx="0">
                  <c:v>Депозити </c:v>
                </c:pt>
              </c:strCache>
            </c:strRef>
          </c:tx>
          <c:invertIfNegative val="0"/>
          <c:dLbls>
            <c:numFmt formatCode="0.00%" sourceLinked="0"/>
            <c:spPr>
              <a:noFill/>
              <a:ln w="25400">
                <a:noFill/>
              </a:ln>
            </c:spPr>
            <c:txPr>
              <a:bodyPr/>
              <a:lstStyle/>
              <a:p>
                <a:pPr>
                  <a:defRPr sz="7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('[1]2 zpf inv'!$D$26,'[1]2 zpf inv'!$F$26,'[1]2 zpf inv'!$H$26)</c:f>
              <c:strCache>
                <c:ptCount val="3"/>
                <c:pt idx="0">
                  <c:v>САВАз</c:v>
                </c:pt>
                <c:pt idx="1">
                  <c:v>КБПз</c:v>
                </c:pt>
                <c:pt idx="2">
                  <c:v>ТРИГЛАВз</c:v>
                </c:pt>
              </c:strCache>
            </c:strRef>
          </c:cat>
          <c:val>
            <c:numRef>
              <c:f>('[1]2 zpf inv'!$D$34,'[1]2 zpf inv'!$F$34,'[1]2 zpf inv'!$H$34)</c:f>
              <c:numCache>
                <c:formatCode>General</c:formatCode>
                <c:ptCount val="3"/>
                <c:pt idx="0">
                  <c:v>4.7719121312259916E-2</c:v>
                </c:pt>
                <c:pt idx="1">
                  <c:v>2.728087394926413E-2</c:v>
                </c:pt>
                <c:pt idx="2">
                  <c:v>1.8154643881626645E-2</c:v>
                </c:pt>
              </c:numCache>
            </c:numRef>
          </c:val>
          <c:extLst>
            <c:ext xmlns:c16="http://schemas.microsoft.com/office/drawing/2014/chart" uri="{C3380CC4-5D6E-409C-BE32-E72D297353CC}">
              <c16:uniqueId val="{0000000C-3510-40E4-8AA5-30ED2B2C50F9}"/>
            </c:ext>
          </c:extLst>
        </c:ser>
        <c:ser>
          <c:idx val="8"/>
          <c:order val="8"/>
          <c:tx>
            <c:strRef>
              <c:f>'[1]2 zpf inv'!$B$35</c:f>
              <c:strCache>
                <c:ptCount val="1"/>
                <c:pt idx="0">
                  <c:v>Парични средства </c:v>
                </c:pt>
              </c:strCache>
            </c:strRef>
          </c:tx>
          <c:invertIfNegative val="0"/>
          <c:dLbls>
            <c:dLbl>
              <c:idx val="0"/>
              <c:layout>
                <c:manualLayout>
                  <c:x val="0"/>
                  <c:y val="-3.116883116883116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C9A1-48AD-8936-B0221FC66231}"/>
                </c:ext>
              </c:extLst>
            </c:dLbl>
            <c:dLbl>
              <c:idx val="1"/>
              <c:layout>
                <c:manualLayout>
                  <c:x val="1.0462531046178548E-2"/>
                  <c:y val="-2.7479292361182236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3510-40E4-8AA5-30ED2B2C50F9}"/>
                </c:ext>
              </c:extLst>
            </c:dLbl>
            <c:dLbl>
              <c:idx val="2"/>
              <c:layout>
                <c:manualLayout>
                  <c:x val="-1.5446547907360751E-16"/>
                  <c:y val="-3.116883116883116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F06-40FC-AB3A-9CBB74063A49}"/>
                </c:ext>
              </c:extLst>
            </c:dLbl>
            <c:numFmt formatCode="0.00%" sourceLinked="0"/>
            <c:spPr>
              <a:noFill/>
              <a:ln w="25400">
                <a:noFill/>
              </a:ln>
            </c:spPr>
            <c:txPr>
              <a:bodyPr/>
              <a:lstStyle/>
              <a:p>
                <a:pPr>
                  <a:defRPr sz="6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('[1]2 zpf inv'!$D$26,'[1]2 zpf inv'!$F$26,'[1]2 zpf inv'!$H$26)</c:f>
              <c:strCache>
                <c:ptCount val="3"/>
                <c:pt idx="0">
                  <c:v>САВАз</c:v>
                </c:pt>
                <c:pt idx="1">
                  <c:v>КБПз</c:v>
                </c:pt>
                <c:pt idx="2">
                  <c:v>ТРИГЛАВз</c:v>
                </c:pt>
              </c:strCache>
            </c:strRef>
          </c:cat>
          <c:val>
            <c:numRef>
              <c:f>('[1]2 zpf inv'!$D$35,'[1]2 zpf inv'!$F$35,'[1]2 zpf inv'!$H$35)</c:f>
              <c:numCache>
                <c:formatCode>General</c:formatCode>
                <c:ptCount val="3"/>
                <c:pt idx="0">
                  <c:v>4.9037921760365462E-3</c:v>
                </c:pt>
                <c:pt idx="1">
                  <c:v>7.2364775417582385E-5</c:v>
                </c:pt>
                <c:pt idx="2">
                  <c:v>8.7443632095342169E-5</c:v>
                </c:pt>
              </c:numCache>
            </c:numRef>
          </c:val>
          <c:extLst>
            <c:ext xmlns:c16="http://schemas.microsoft.com/office/drawing/2014/chart" uri="{C3380CC4-5D6E-409C-BE32-E72D297353CC}">
              <c16:uniqueId val="{0000000E-3510-40E4-8AA5-30ED2B2C50F9}"/>
            </c:ext>
          </c:extLst>
        </c:ser>
        <c:ser>
          <c:idx val="9"/>
          <c:order val="9"/>
          <c:tx>
            <c:strRef>
              <c:f>'[1]2 zpf inv'!$B$36</c:f>
              <c:strCache>
                <c:ptCount val="1"/>
                <c:pt idx="0">
                  <c:v>Побарувања</c:v>
                </c:pt>
              </c:strCache>
            </c:strRef>
          </c:tx>
          <c:invertIfNegative val="0"/>
          <c:dLbls>
            <c:dLbl>
              <c:idx val="0"/>
              <c:layout>
                <c:manualLayout>
                  <c:x val="2.0685221581885327E-3"/>
                  <c:y val="4.2815046519546533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3510-40E4-8AA5-30ED2B2C50F9}"/>
                </c:ext>
              </c:extLst>
            </c:dLbl>
            <c:dLbl>
              <c:idx val="1"/>
              <c:layout>
                <c:manualLayout>
                  <c:x val="1.0358681162077639E-2"/>
                  <c:y val="3.2520325203252036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3510-40E4-8AA5-30ED2B2C50F9}"/>
                </c:ext>
              </c:extLst>
            </c:dLbl>
            <c:dLbl>
              <c:idx val="2"/>
              <c:layout>
                <c:manualLayout>
                  <c:x val="1.0358681162077639E-2"/>
                  <c:y val="2.6016260162601636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3510-40E4-8AA5-30ED2B2C50F9}"/>
                </c:ext>
              </c:extLst>
            </c:dLbl>
            <c:numFmt formatCode="0.00%" sourceLinked="0"/>
            <c:spPr>
              <a:noFill/>
              <a:ln w="25400">
                <a:noFill/>
              </a:ln>
            </c:spPr>
            <c:txPr>
              <a:bodyPr/>
              <a:lstStyle/>
              <a:p>
                <a:pPr>
                  <a:defRPr sz="6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('[1]2 zpf inv'!$D$26,'[1]2 zpf inv'!$F$26,'[1]2 zpf inv'!$H$26)</c:f>
              <c:strCache>
                <c:ptCount val="3"/>
                <c:pt idx="0">
                  <c:v>САВАз</c:v>
                </c:pt>
                <c:pt idx="1">
                  <c:v>КБПз</c:v>
                </c:pt>
                <c:pt idx="2">
                  <c:v>ТРИГЛАВз</c:v>
                </c:pt>
              </c:strCache>
            </c:strRef>
          </c:cat>
          <c:val>
            <c:numRef>
              <c:f>('[1]2 zpf inv'!$D$36,'[1]2 zpf inv'!$F$36,'[1]2 zpf inv'!$H$36)</c:f>
              <c:numCache>
                <c:formatCode>General</c:formatCode>
                <c:ptCount val="3"/>
                <c:pt idx="0">
                  <c:v>2.8662814512130617E-3</c:v>
                </c:pt>
                <c:pt idx="1">
                  <c:v>2.9496512815977947E-3</c:v>
                </c:pt>
                <c:pt idx="2">
                  <c:v>4.6233801258852283E-3</c:v>
                </c:pt>
              </c:numCache>
            </c:numRef>
          </c:val>
          <c:extLst>
            <c:ext xmlns:c16="http://schemas.microsoft.com/office/drawing/2014/chart" uri="{C3380CC4-5D6E-409C-BE32-E72D297353CC}">
              <c16:uniqueId val="{00000012-3510-40E4-8AA5-30ED2B2C50F9}"/>
            </c:ext>
          </c:extLst>
        </c:ser>
        <c:dLbls>
          <c:showLegendKey val="0"/>
          <c:showVal val="0"/>
          <c:showCatName val="0"/>
          <c:showSerName val="0"/>
          <c:showPercent val="0"/>
          <c:showBubbleSize val="0"/>
        </c:dLbls>
        <c:gapWidth val="50"/>
        <c:overlap val="100"/>
        <c:axId val="167074432"/>
        <c:axId val="167096704"/>
      </c:barChart>
      <c:catAx>
        <c:axId val="167074432"/>
        <c:scaling>
          <c:orientation val="minMax"/>
        </c:scaling>
        <c:delete val="0"/>
        <c:axPos val="l"/>
        <c:numFmt formatCode="General" sourceLinked="0"/>
        <c:majorTickMark val="out"/>
        <c:minorTickMark val="none"/>
        <c:tickLblPos val="nextTo"/>
        <c:txPr>
          <a:bodyPr rot="0" vert="horz"/>
          <a:lstStyle/>
          <a:p>
            <a:pPr>
              <a:defRPr sz="700" b="0" i="0" u="none" strike="noStrike" baseline="0">
                <a:solidFill>
                  <a:srgbClr val="000000"/>
                </a:solidFill>
                <a:latin typeface="Arial"/>
                <a:ea typeface="Arial"/>
                <a:cs typeface="Arial"/>
              </a:defRPr>
            </a:pPr>
            <a:endParaRPr lang="en-US"/>
          </a:p>
        </c:txPr>
        <c:crossAx val="167096704"/>
        <c:crosses val="autoZero"/>
        <c:auto val="1"/>
        <c:lblAlgn val="ctr"/>
        <c:lblOffset val="100"/>
        <c:noMultiLvlLbl val="0"/>
      </c:catAx>
      <c:valAx>
        <c:axId val="167096704"/>
        <c:scaling>
          <c:orientation val="minMax"/>
        </c:scaling>
        <c:delete val="0"/>
        <c:axPos val="b"/>
        <c:majorGridlines>
          <c:spPr>
            <a:ln>
              <a:solidFill>
                <a:schemeClr val="bg1">
                  <a:lumMod val="75000"/>
                </a:schemeClr>
              </a:solidFill>
            </a:ln>
          </c:spPr>
        </c:majorGridlines>
        <c:numFmt formatCode="0%" sourceLinked="1"/>
        <c:majorTickMark val="out"/>
        <c:minorTickMark val="none"/>
        <c:tickLblPos val="nextTo"/>
        <c:txPr>
          <a:bodyPr rot="0" vert="horz"/>
          <a:lstStyle/>
          <a:p>
            <a:pPr>
              <a:defRPr sz="700" b="0" i="0" u="none" strike="noStrike" baseline="0">
                <a:solidFill>
                  <a:srgbClr val="000000"/>
                </a:solidFill>
                <a:latin typeface="Arial"/>
                <a:ea typeface="Arial"/>
                <a:cs typeface="Arial"/>
              </a:defRPr>
            </a:pPr>
            <a:endParaRPr lang="en-US"/>
          </a:p>
        </c:txPr>
        <c:crossAx val="167074432"/>
        <c:crosses val="autoZero"/>
        <c:crossBetween val="between"/>
      </c:valAx>
      <c:spPr>
        <a:noFill/>
        <a:ln w="25400">
          <a:noFill/>
        </a:ln>
      </c:spPr>
    </c:plotArea>
    <c:legend>
      <c:legendPos val="b"/>
      <c:layout>
        <c:manualLayout>
          <c:xMode val="edge"/>
          <c:yMode val="edge"/>
          <c:x val="7.990579376630054E-2"/>
          <c:y val="0.65027426117190001"/>
          <c:w val="0.44494118329995608"/>
          <c:h val="0.25752708184204437"/>
        </c:manualLayout>
      </c:layout>
      <c:overlay val="0"/>
      <c:txPr>
        <a:bodyPr/>
        <a:lstStyle/>
        <a:p>
          <a:pPr>
            <a:defRPr sz="700" b="0" i="0" u="none" strike="noStrike" baseline="0">
              <a:solidFill>
                <a:srgbClr val="000000"/>
              </a:solidFill>
              <a:latin typeface="Arial"/>
              <a:ea typeface="Arial"/>
              <a:cs typeface="Arial"/>
            </a:defRPr>
          </a:pPr>
          <a:endParaRPr lang="en-US"/>
        </a:p>
      </c:txPr>
    </c:legend>
    <c:plotVisOnly val="1"/>
    <c:dispBlanksAs val="gap"/>
    <c:showDLblsOverMax val="0"/>
  </c:chart>
  <c:spPr>
    <a:ln>
      <a:solidFill>
        <a:srgbClr val="007DA0"/>
      </a:solidFill>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222" l="0.70000000000000062" r="0.70000000000000062" t="0.75000000000000222"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autoTitleDeleted val="0"/>
    <c:plotArea>
      <c:layout>
        <c:manualLayout>
          <c:layoutTarget val="inner"/>
          <c:xMode val="edge"/>
          <c:yMode val="edge"/>
          <c:x val="0.11694923747276688"/>
          <c:y val="5.7077372436814496E-2"/>
          <c:w val="0.8140038684719535"/>
          <c:h val="0.70603958035288505"/>
        </c:manualLayout>
      </c:layout>
      <c:barChart>
        <c:barDir val="col"/>
        <c:grouping val="percentStacked"/>
        <c:varyColors val="0"/>
        <c:ser>
          <c:idx val="0"/>
          <c:order val="0"/>
          <c:tx>
            <c:strRef>
              <c:f>'[1]3 dpf'!$C$29</c:f>
              <c:strCache>
                <c:ptCount val="1"/>
                <c:pt idx="0">
                  <c:v>Со доброволна индивидуална сметка </c:v>
                </c:pt>
              </c:strCache>
            </c:strRef>
          </c:tx>
          <c:spPr>
            <a:solidFill>
              <a:schemeClr val="bg1">
                <a:lumMod val="95000"/>
              </a:schemeClr>
            </a:solidFill>
          </c:spPr>
          <c:invertIfNegative val="0"/>
          <c:dLbls>
            <c:dLbl>
              <c:idx val="0"/>
              <c:layout>
                <c:manualLayout>
                  <c:x val="1.2136114564626778E-3"/>
                  <c:y val="-5.2907920132549378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620-47AE-A825-98A81BDCFAEA}"/>
                </c:ext>
              </c:extLst>
            </c:dLbl>
            <c:dLbl>
              <c:idx val="1"/>
              <c:layout>
                <c:manualLayout>
                  <c:x val="4.6783625730994153E-3"/>
                  <c:y val="-2.8922631959508267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620-47AE-A825-98A81BDCFAEA}"/>
                </c:ext>
              </c:extLst>
            </c:dLbl>
            <c:dLbl>
              <c:idx val="2"/>
              <c:layout>
                <c:manualLayout>
                  <c:x val="4.6783625730994153E-3"/>
                  <c:y val="2.8922631959508267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620-47AE-A825-98A81BDCFAEA}"/>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'[1]3 dpf'!$B$30:$B$34</c:f>
              <c:strCache>
                <c:ptCount val="5"/>
                <c:pt idx="0">
                  <c:v>САВАд</c:v>
                </c:pt>
                <c:pt idx="1">
                  <c:v>КБПд</c:v>
                </c:pt>
                <c:pt idx="2">
                  <c:v>ТРИГЛАВд</c:v>
                </c:pt>
                <c:pt idx="3">
                  <c:v>ВФПд</c:v>
                </c:pt>
                <c:pt idx="4">
                  <c:v>Вкупно</c:v>
                </c:pt>
              </c:strCache>
            </c:strRef>
          </c:cat>
          <c:val>
            <c:numRef>
              <c:f>'[1]3 dpf'!$C$30:$C$34</c:f>
              <c:numCache>
                <c:formatCode>General</c:formatCode>
                <c:ptCount val="5"/>
                <c:pt idx="0">
                  <c:v>0.68714192472260494</c:v>
                </c:pt>
                <c:pt idx="1">
                  <c:v>0.32228897745523766</c:v>
                </c:pt>
                <c:pt idx="2">
                  <c:v>0.56818181818181823</c:v>
                </c:pt>
                <c:pt idx="3">
                  <c:v>0.53781512605042014</c:v>
                </c:pt>
                <c:pt idx="4">
                  <c:v>0.48774612147881669</c:v>
                </c:pt>
              </c:numCache>
            </c:numRef>
          </c:val>
          <c:extLst>
            <c:ext xmlns:c16="http://schemas.microsoft.com/office/drawing/2014/chart" uri="{C3380CC4-5D6E-409C-BE32-E72D297353CC}">
              <c16:uniqueId val="{00000003-B620-47AE-A825-98A81BDCFAEA}"/>
            </c:ext>
          </c:extLst>
        </c:ser>
        <c:ser>
          <c:idx val="1"/>
          <c:order val="1"/>
          <c:tx>
            <c:strRef>
              <c:f>'[1]3 dpf'!$D$29</c:f>
              <c:strCache>
                <c:ptCount val="1"/>
                <c:pt idx="0">
                  <c:v>Во пензиска шема со професионална сметка</c:v>
                </c:pt>
              </c:strCache>
            </c:strRef>
          </c:tx>
          <c:spPr>
            <a:solidFill>
              <a:schemeClr val="accent4">
                <a:lumMod val="60000"/>
                <a:lumOff val="40000"/>
              </a:schemeClr>
            </a:solidFill>
          </c:spPr>
          <c:invertIfNegative val="0"/>
          <c:dLbls>
            <c:dLbl>
              <c:idx val="0"/>
              <c:layout>
                <c:manualLayout>
                  <c:x val="-1.1038357047474341E-3"/>
                  <c:y val="1.2815231067916944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B620-47AE-A825-98A81BDCFAEA}"/>
                </c:ext>
              </c:extLst>
            </c:dLbl>
            <c:dLbl>
              <c:idx val="1"/>
              <c:layout>
                <c:manualLayout>
                  <c:x val="1.7599115899986281E-3"/>
                  <c:y val="5.7845263919017124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B620-47AE-A825-98A81BDCFAEA}"/>
                </c:ext>
              </c:extLst>
            </c:dLbl>
            <c:dLbl>
              <c:idx val="2"/>
              <c:layout>
                <c:manualLayout>
                  <c:x val="4.6783625730994153E-3"/>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B620-47AE-A825-98A81BDCFAEA}"/>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'[1]3 dpf'!$B$30:$B$34</c:f>
              <c:strCache>
                <c:ptCount val="5"/>
                <c:pt idx="0">
                  <c:v>САВАд</c:v>
                </c:pt>
                <c:pt idx="1">
                  <c:v>КБПд</c:v>
                </c:pt>
                <c:pt idx="2">
                  <c:v>ТРИГЛАВд</c:v>
                </c:pt>
                <c:pt idx="3">
                  <c:v>ВФПд</c:v>
                </c:pt>
                <c:pt idx="4">
                  <c:v>Вкупно</c:v>
                </c:pt>
              </c:strCache>
            </c:strRef>
          </c:cat>
          <c:val>
            <c:numRef>
              <c:f>'[1]3 dpf'!$D$30:$D$34</c:f>
              <c:numCache>
                <c:formatCode>General</c:formatCode>
                <c:ptCount val="5"/>
                <c:pt idx="0">
                  <c:v>0.31285807527739501</c:v>
                </c:pt>
                <c:pt idx="1">
                  <c:v>0.67771102254476234</c:v>
                </c:pt>
                <c:pt idx="2">
                  <c:v>0.43181818181818182</c:v>
                </c:pt>
                <c:pt idx="3">
                  <c:v>0.46218487394957986</c:v>
                </c:pt>
                <c:pt idx="4">
                  <c:v>0.51225387852118331</c:v>
                </c:pt>
              </c:numCache>
            </c:numRef>
          </c:val>
          <c:extLst>
            <c:ext xmlns:c16="http://schemas.microsoft.com/office/drawing/2014/chart" uri="{C3380CC4-5D6E-409C-BE32-E72D297353CC}">
              <c16:uniqueId val="{00000007-B620-47AE-A825-98A81BDCFAEA}"/>
            </c:ext>
          </c:extLst>
        </c:ser>
        <c:dLbls>
          <c:showLegendKey val="0"/>
          <c:showVal val="1"/>
          <c:showCatName val="0"/>
          <c:showSerName val="0"/>
          <c:showPercent val="0"/>
          <c:showBubbleSize val="0"/>
        </c:dLbls>
        <c:gapWidth val="150"/>
        <c:overlap val="100"/>
        <c:axId val="167466496"/>
        <c:axId val="167468032"/>
      </c:barChart>
      <c:catAx>
        <c:axId val="167466496"/>
        <c:scaling>
          <c:orientation val="minMax"/>
        </c:scaling>
        <c:delete val="0"/>
        <c:axPos val="b"/>
        <c:numFmt formatCode="General" sourceLinked="1"/>
        <c:majorTickMark val="out"/>
        <c:minorTickMark val="none"/>
        <c:tickLblPos val="low"/>
        <c:txPr>
          <a:bodyPr rot="0" vert="horz"/>
          <a:lstStyle/>
          <a:p>
            <a:pPr>
              <a:defRPr/>
            </a:pPr>
            <a:endParaRPr lang="en-US"/>
          </a:p>
        </c:txPr>
        <c:crossAx val="167468032"/>
        <c:crosses val="autoZero"/>
        <c:auto val="1"/>
        <c:lblAlgn val="ctr"/>
        <c:lblOffset val="100"/>
        <c:tickLblSkip val="1"/>
        <c:tickMarkSkip val="1"/>
        <c:noMultiLvlLbl val="0"/>
      </c:catAx>
      <c:valAx>
        <c:axId val="167468032"/>
        <c:scaling>
          <c:orientation val="minMax"/>
        </c:scaling>
        <c:delete val="0"/>
        <c:axPos val="l"/>
        <c:majorGridlines/>
        <c:numFmt formatCode="0%" sourceLinked="1"/>
        <c:majorTickMark val="out"/>
        <c:minorTickMark val="none"/>
        <c:tickLblPos val="nextTo"/>
        <c:crossAx val="167466496"/>
        <c:crosses val="autoZero"/>
        <c:crossBetween val="between"/>
      </c:valAx>
    </c:plotArea>
    <c:legend>
      <c:legendPos val="b"/>
      <c:layout>
        <c:manualLayout>
          <c:xMode val="edge"/>
          <c:yMode val="edge"/>
          <c:x val="2.832060958419242E-2"/>
          <c:y val="0.8457935539739847"/>
          <c:w val="0.95047523314905125"/>
          <c:h val="0.12816288093932793"/>
        </c:manualLayout>
      </c:layout>
      <c:overlay val="0"/>
      <c:txPr>
        <a:bodyPr/>
        <a:lstStyle/>
        <a:p>
          <a:pPr>
            <a:defRPr sz="700"/>
          </a:pPr>
          <a:endParaRPr lang="en-US"/>
        </a:p>
      </c:txPr>
    </c:legend>
    <c:plotVisOnly val="1"/>
    <c:dispBlanksAs val="gap"/>
    <c:showDLblsOverMax val="0"/>
  </c:chart>
  <c:spPr>
    <a:ln>
      <a:solidFill>
        <a:srgbClr val="007DA0"/>
      </a:solidFill>
    </a:ln>
  </c:spPr>
  <c:txPr>
    <a:bodyPr/>
    <a:lstStyle/>
    <a:p>
      <a:pPr>
        <a:defRPr sz="800" b="0" i="0" u="none" strike="noStrike" baseline="0">
          <a:solidFill>
            <a:srgbClr val="000000"/>
          </a:solidFill>
          <a:latin typeface="Arial" panose="020B0604020202020204" pitchFamily="34" charset="0"/>
          <a:ea typeface="StobiSerif Regular"/>
          <a:cs typeface="Arial" panose="020B0604020202020204" pitchFamily="34" charset="0"/>
        </a:defRPr>
      </a:pPr>
      <a:endParaRPr lang="en-US"/>
    </a:p>
  </c:txPr>
  <c:printSettings>
    <c:headerFooter alignWithMargins="0"/>
    <c:pageMargins b="1" l="0.75000000000001465" r="0.75000000000001465" t="1" header="0.5" footer="0.5"/>
    <c:pageSetup orientation="portrait"/>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9"/>
    </mc:Choice>
    <mc:Fallback>
      <c:style val="19"/>
    </mc:Fallback>
  </mc:AlternateContent>
  <c:chart>
    <c:autoTitleDeleted val="0"/>
    <c:plotArea>
      <c:layout>
        <c:manualLayout>
          <c:layoutTarget val="inner"/>
          <c:xMode val="edge"/>
          <c:yMode val="edge"/>
          <c:x val="0.19419136642102044"/>
          <c:y val="8.9613168724280629E-2"/>
          <c:w val="0.65953576083756427"/>
          <c:h val="0.7334729080932787"/>
        </c:manualLayout>
      </c:layout>
      <c:barChart>
        <c:barDir val="col"/>
        <c:grouping val="clustered"/>
        <c:varyColors val="0"/>
        <c:ser>
          <c:idx val="0"/>
          <c:order val="0"/>
          <c:tx>
            <c:strRef>
              <c:f>'[1]3 dpf'!$C$54</c:f>
              <c:strCache>
                <c:ptCount val="1"/>
                <c:pt idx="0">
                  <c:v>САВАд</c:v>
                </c:pt>
              </c:strCache>
            </c:strRef>
          </c:tx>
          <c:spPr>
            <a:solidFill>
              <a:srgbClr val="002060"/>
            </a:solidFill>
            <a:ln>
              <a:noFill/>
            </a:ln>
          </c:spPr>
          <c:invertIfNegative val="0"/>
          <c:cat>
            <c:numRef>
              <c:f>'[1]3 dpf'!$B$55:$B$58</c:f>
              <c:numCache>
                <c:formatCode>General</c:formatCode>
                <c:ptCount val="4"/>
                <c:pt idx="0">
                  <c:v>45230</c:v>
                </c:pt>
                <c:pt idx="1">
                  <c:v>45240</c:v>
                </c:pt>
                <c:pt idx="2">
                  <c:v>45250</c:v>
                </c:pt>
                <c:pt idx="3">
                  <c:v>45260</c:v>
                </c:pt>
              </c:numCache>
            </c:numRef>
          </c:cat>
          <c:val>
            <c:numRef>
              <c:f>'[1]3 dpf'!$C$55:$C$58</c:f>
              <c:numCache>
                <c:formatCode>General</c:formatCode>
                <c:ptCount val="4"/>
                <c:pt idx="0">
                  <c:v>1643.17144390422</c:v>
                </c:pt>
                <c:pt idx="1">
                  <c:v>1661.3579717058799</c:v>
                </c:pt>
                <c:pt idx="2">
                  <c:v>1686.0441345954298</c:v>
                </c:pt>
                <c:pt idx="3">
                  <c:v>1698.4176505678302</c:v>
                </c:pt>
              </c:numCache>
            </c:numRef>
          </c:val>
          <c:extLst>
            <c:ext xmlns:c16="http://schemas.microsoft.com/office/drawing/2014/chart" uri="{C3380CC4-5D6E-409C-BE32-E72D297353CC}">
              <c16:uniqueId val="{00000000-C56D-40EC-961C-3F30FB7892AA}"/>
            </c:ext>
          </c:extLst>
        </c:ser>
        <c:ser>
          <c:idx val="1"/>
          <c:order val="1"/>
          <c:tx>
            <c:strRef>
              <c:f>'[1]3 dpf'!$D$54</c:f>
              <c:strCache>
                <c:ptCount val="1"/>
                <c:pt idx="0">
                  <c:v>КБПд</c:v>
                </c:pt>
              </c:strCache>
            </c:strRef>
          </c:tx>
          <c:spPr>
            <a:solidFill>
              <a:srgbClr val="8EB4E3"/>
            </a:solidFill>
            <a:ln>
              <a:solidFill>
                <a:srgbClr val="1F497D">
                  <a:lumMod val="40000"/>
                  <a:lumOff val="60000"/>
                </a:srgbClr>
              </a:solidFill>
            </a:ln>
          </c:spPr>
          <c:invertIfNegative val="0"/>
          <c:cat>
            <c:numRef>
              <c:f>'[1]3 dpf'!$B$55:$B$58</c:f>
              <c:numCache>
                <c:formatCode>General</c:formatCode>
                <c:ptCount val="4"/>
                <c:pt idx="0">
                  <c:v>45230</c:v>
                </c:pt>
                <c:pt idx="1">
                  <c:v>45240</c:v>
                </c:pt>
                <c:pt idx="2">
                  <c:v>45250</c:v>
                </c:pt>
                <c:pt idx="3">
                  <c:v>45260</c:v>
                </c:pt>
              </c:numCache>
            </c:numRef>
          </c:cat>
          <c:val>
            <c:numRef>
              <c:f>'[1]3 dpf'!$D$55:$D$58</c:f>
              <c:numCache>
                <c:formatCode>General</c:formatCode>
                <c:ptCount val="4"/>
                <c:pt idx="0">
                  <c:v>1640.14310713433</c:v>
                </c:pt>
                <c:pt idx="1">
                  <c:v>1667.9057453271598</c:v>
                </c:pt>
                <c:pt idx="2">
                  <c:v>1683.8504178466101</c:v>
                </c:pt>
                <c:pt idx="3">
                  <c:v>1680.97419564488</c:v>
                </c:pt>
              </c:numCache>
            </c:numRef>
          </c:val>
          <c:extLst>
            <c:ext xmlns:c16="http://schemas.microsoft.com/office/drawing/2014/chart" uri="{C3380CC4-5D6E-409C-BE32-E72D297353CC}">
              <c16:uniqueId val="{00000001-C56D-40EC-961C-3F30FB7892AA}"/>
            </c:ext>
          </c:extLst>
        </c:ser>
        <c:ser>
          <c:idx val="2"/>
          <c:order val="2"/>
          <c:tx>
            <c:strRef>
              <c:f>'[1]3 dpf'!$E$54</c:f>
              <c:strCache>
                <c:ptCount val="1"/>
                <c:pt idx="0">
                  <c:v>ТРИГЛАВд</c:v>
                </c:pt>
              </c:strCache>
            </c:strRef>
          </c:tx>
          <c:spPr>
            <a:solidFill>
              <a:schemeClr val="accent4">
                <a:lumMod val="75000"/>
              </a:schemeClr>
            </a:solidFill>
          </c:spPr>
          <c:invertIfNegative val="0"/>
          <c:cat>
            <c:numRef>
              <c:f>'[1]3 dpf'!$B$55:$B$58</c:f>
              <c:numCache>
                <c:formatCode>General</c:formatCode>
                <c:ptCount val="4"/>
                <c:pt idx="0">
                  <c:v>45230</c:v>
                </c:pt>
                <c:pt idx="1">
                  <c:v>45240</c:v>
                </c:pt>
                <c:pt idx="2">
                  <c:v>45250</c:v>
                </c:pt>
                <c:pt idx="3">
                  <c:v>45260</c:v>
                </c:pt>
              </c:numCache>
            </c:numRef>
          </c:cat>
          <c:val>
            <c:numRef>
              <c:f>'[1]3 dpf'!$E$55:$E$58</c:f>
              <c:numCache>
                <c:formatCode>General</c:formatCode>
                <c:ptCount val="4"/>
                <c:pt idx="0">
                  <c:v>11.169307395462999</c:v>
                </c:pt>
                <c:pt idx="1">
                  <c:v>11.378202523040001</c:v>
                </c:pt>
                <c:pt idx="2">
                  <c:v>11.535475421563</c:v>
                </c:pt>
                <c:pt idx="3">
                  <c:v>11.22419990883</c:v>
                </c:pt>
              </c:numCache>
            </c:numRef>
          </c:val>
          <c:extLst>
            <c:ext xmlns:c16="http://schemas.microsoft.com/office/drawing/2014/chart" uri="{C3380CC4-5D6E-409C-BE32-E72D297353CC}">
              <c16:uniqueId val="{00000000-51F0-49CC-8F21-CDBDCC3DB3C0}"/>
            </c:ext>
          </c:extLst>
        </c:ser>
        <c:ser>
          <c:idx val="3"/>
          <c:order val="3"/>
          <c:tx>
            <c:strRef>
              <c:f>'[1]3 dpf'!$F$54</c:f>
              <c:strCache>
                <c:ptCount val="1"/>
                <c:pt idx="0">
                  <c:v>ВФПд</c:v>
                </c:pt>
              </c:strCache>
            </c:strRef>
          </c:tx>
          <c:spPr>
            <a:solidFill>
              <a:srgbClr val="31859C"/>
            </a:solidFill>
          </c:spPr>
          <c:invertIfNegative val="0"/>
          <c:cat>
            <c:numRef>
              <c:f>'[1]3 dpf'!$B$55:$B$58</c:f>
              <c:numCache>
                <c:formatCode>General</c:formatCode>
                <c:ptCount val="4"/>
                <c:pt idx="0">
                  <c:v>45230</c:v>
                </c:pt>
                <c:pt idx="1">
                  <c:v>45240</c:v>
                </c:pt>
                <c:pt idx="2">
                  <c:v>45250</c:v>
                </c:pt>
                <c:pt idx="3">
                  <c:v>45260</c:v>
                </c:pt>
              </c:numCache>
            </c:numRef>
          </c:cat>
          <c:val>
            <c:numRef>
              <c:f>'[1]3 dpf'!$F$55:$F$58</c:f>
              <c:numCache>
                <c:formatCode>General</c:formatCode>
                <c:ptCount val="4"/>
                <c:pt idx="0">
                  <c:v>56.449906505638999</c:v>
                </c:pt>
                <c:pt idx="1">
                  <c:v>57.067473744866</c:v>
                </c:pt>
                <c:pt idx="2">
                  <c:v>57.575197599752997</c:v>
                </c:pt>
                <c:pt idx="3">
                  <c:v>61.274461680854998</c:v>
                </c:pt>
              </c:numCache>
            </c:numRef>
          </c:val>
          <c:extLst>
            <c:ext xmlns:c16="http://schemas.microsoft.com/office/drawing/2014/chart" uri="{C3380CC4-5D6E-409C-BE32-E72D297353CC}">
              <c16:uniqueId val="{00000001-51F0-49CC-8F21-CDBDCC3DB3C0}"/>
            </c:ext>
          </c:extLst>
        </c:ser>
        <c:dLbls>
          <c:showLegendKey val="0"/>
          <c:showVal val="0"/>
          <c:showCatName val="0"/>
          <c:showSerName val="0"/>
          <c:showPercent val="0"/>
          <c:showBubbleSize val="0"/>
        </c:dLbls>
        <c:gapWidth val="200"/>
        <c:axId val="167663104"/>
        <c:axId val="167665024"/>
      </c:barChart>
      <c:catAx>
        <c:axId val="167663104"/>
        <c:scaling>
          <c:orientation val="minMax"/>
        </c:scaling>
        <c:delete val="0"/>
        <c:axPos val="b"/>
        <c:title>
          <c:tx>
            <c:rich>
              <a:bodyPr/>
              <a:lstStyle/>
              <a:p>
                <a:pPr>
                  <a:defRPr/>
                </a:pPr>
                <a:r>
                  <a:rPr lang="mk-MK"/>
                  <a:t>датум  </a:t>
                </a:r>
                <a:r>
                  <a:rPr lang="mk-MK">
                    <a:solidFill>
                      <a:srgbClr val="007DA0"/>
                    </a:solidFill>
                  </a:rPr>
                  <a:t>/ </a:t>
                </a:r>
                <a:r>
                  <a:rPr lang="en-US">
                    <a:solidFill>
                      <a:srgbClr val="007DA0"/>
                    </a:solidFill>
                  </a:rPr>
                  <a:t>date</a:t>
                </a:r>
              </a:p>
            </c:rich>
          </c:tx>
          <c:layout>
            <c:manualLayout>
              <c:xMode val="edge"/>
              <c:yMode val="edge"/>
              <c:x val="0.46220292326243267"/>
              <c:y val="0.91058196159121718"/>
            </c:manualLayout>
          </c:layout>
          <c:overlay val="0"/>
        </c:title>
        <c:numFmt formatCode="dd\.mm\.yyyy;@" sourceLinked="0"/>
        <c:majorTickMark val="out"/>
        <c:minorTickMark val="none"/>
        <c:tickLblPos val="nextTo"/>
        <c:txPr>
          <a:bodyPr rot="0" vert="horz"/>
          <a:lstStyle/>
          <a:p>
            <a:pPr>
              <a:defRPr/>
            </a:pPr>
            <a:endParaRPr lang="en-US"/>
          </a:p>
        </c:txPr>
        <c:crossAx val="167665024"/>
        <c:crosses val="autoZero"/>
        <c:auto val="0"/>
        <c:lblAlgn val="ctr"/>
        <c:lblOffset val="100"/>
        <c:noMultiLvlLbl val="0"/>
      </c:catAx>
      <c:valAx>
        <c:axId val="167665024"/>
        <c:scaling>
          <c:orientation val="minMax"/>
          <c:min val="0"/>
        </c:scaling>
        <c:delete val="0"/>
        <c:axPos val="l"/>
        <c:majorGridlines/>
        <c:title>
          <c:tx>
            <c:rich>
              <a:bodyPr/>
              <a:lstStyle/>
              <a:p>
                <a:pPr>
                  <a:defRPr/>
                </a:pPr>
                <a:r>
                  <a:rPr lang="mk-MK"/>
                  <a:t>нето средства (во милиони денари) </a:t>
                </a:r>
                <a:r>
                  <a:rPr lang="mk-MK">
                    <a:solidFill>
                      <a:srgbClr val="007DA0"/>
                    </a:solidFill>
                  </a:rPr>
                  <a:t>/ </a:t>
                </a:r>
                <a:r>
                  <a:rPr lang="en-US">
                    <a:solidFill>
                      <a:srgbClr val="007DA0"/>
                    </a:solidFill>
                  </a:rPr>
                  <a:t>net assets value  (in tmilion  denars)</a:t>
                </a:r>
              </a:p>
            </c:rich>
          </c:tx>
          <c:layout>
            <c:manualLayout>
              <c:xMode val="edge"/>
              <c:yMode val="edge"/>
              <c:x val="3.3454906678331876E-2"/>
              <c:y val="0.1203155818540434"/>
            </c:manualLayout>
          </c:layout>
          <c:overlay val="0"/>
        </c:title>
        <c:numFmt formatCode="#,##0" sourceLinked="0"/>
        <c:majorTickMark val="out"/>
        <c:minorTickMark val="none"/>
        <c:tickLblPos val="nextTo"/>
        <c:txPr>
          <a:bodyPr rot="0" vert="horz"/>
          <a:lstStyle/>
          <a:p>
            <a:pPr>
              <a:defRPr/>
            </a:pPr>
            <a:endParaRPr lang="en-US"/>
          </a:p>
        </c:txPr>
        <c:crossAx val="167663104"/>
        <c:crosses val="autoZero"/>
        <c:crossBetween val="between"/>
        <c:majorUnit val="200"/>
      </c:valAx>
    </c:plotArea>
    <c:legend>
      <c:legendPos val="r"/>
      <c:layout>
        <c:manualLayout>
          <c:xMode val="edge"/>
          <c:yMode val="edge"/>
          <c:x val="0.85891877436397346"/>
          <c:y val="2.3981671178250064E-2"/>
          <c:w val="0.13472088160836418"/>
          <c:h val="0.91757652550484481"/>
        </c:manualLayout>
      </c:layout>
      <c:overlay val="0"/>
      <c:txPr>
        <a:bodyPr/>
        <a:lstStyle/>
        <a:p>
          <a:pPr>
            <a:defRPr sz="740"/>
          </a:pPr>
          <a:endParaRPr lang="en-US"/>
        </a:p>
      </c:txPr>
    </c:legend>
    <c:plotVisOnly val="1"/>
    <c:dispBlanksAs val="gap"/>
    <c:showDLblsOverMax val="0"/>
  </c:chart>
  <c:spPr>
    <a:ln>
      <a:solidFill>
        <a:srgbClr val="007DA0"/>
      </a:solidFill>
    </a:ln>
  </c:spPr>
  <c:txPr>
    <a:bodyPr/>
    <a:lstStyle/>
    <a:p>
      <a:pPr>
        <a:defRPr sz="800" b="0" i="0" u="none" strike="noStrike" baseline="0">
          <a:solidFill>
            <a:srgbClr val="000000"/>
          </a:solidFill>
          <a:latin typeface="Arial" panose="020B0604020202020204" pitchFamily="34" charset="0"/>
          <a:ea typeface="StobiSerif Regular"/>
          <a:cs typeface="Arial" panose="020B0604020202020204" pitchFamily="34" charset="0"/>
        </a:defRPr>
      </a:pPr>
      <a:endParaRPr lang="en-US"/>
    </a:p>
  </c:txPr>
  <c:printSettings>
    <c:headerFooter alignWithMargins="0"/>
    <c:pageMargins b="1" l="0.75000000000001465" r="0.75000000000001465" t="1" header="0.5" footer="0.5"/>
    <c:pageSetup paperSize="9" orientation="landscape"/>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plotArea>
      <c:layout>
        <c:manualLayout>
          <c:layoutTarget val="inner"/>
          <c:xMode val="edge"/>
          <c:yMode val="edge"/>
          <c:x val="0.13049439867973894"/>
          <c:y val="0.1491231139967153"/>
          <c:w val="0.79085211620335583"/>
          <c:h val="0.69072805212620314"/>
        </c:manualLayout>
      </c:layout>
      <c:lineChart>
        <c:grouping val="standard"/>
        <c:varyColors val="0"/>
        <c:ser>
          <c:idx val="0"/>
          <c:order val="0"/>
          <c:tx>
            <c:strRef>
              <c:f>'[1]3 dpf'!$C$84</c:f>
              <c:strCache>
                <c:ptCount val="1"/>
                <c:pt idx="0">
                  <c:v>САВАд</c:v>
                </c:pt>
              </c:strCache>
            </c:strRef>
          </c:tx>
          <c:spPr>
            <a:ln w="19050">
              <a:solidFill>
                <a:srgbClr val="002060"/>
              </a:solidFill>
            </a:ln>
          </c:spPr>
          <c:marker>
            <c:symbol val="none"/>
          </c:marker>
          <c:cat>
            <c:numRef>
              <c:f>'[1]3 dpf'!$B$85:$B$116</c:f>
              <c:numCache>
                <c:formatCode>General</c:formatCode>
                <c:ptCount val="32"/>
                <c:pt idx="0">
                  <c:v>45230</c:v>
                </c:pt>
                <c:pt idx="1">
                  <c:v>45231</c:v>
                </c:pt>
                <c:pt idx="2">
                  <c:v>45232</c:v>
                </c:pt>
                <c:pt idx="3">
                  <c:v>45233</c:v>
                </c:pt>
                <c:pt idx="4">
                  <c:v>45234</c:v>
                </c:pt>
                <c:pt idx="5">
                  <c:v>45235</c:v>
                </c:pt>
                <c:pt idx="6">
                  <c:v>45236</c:v>
                </c:pt>
                <c:pt idx="7">
                  <c:v>45237</c:v>
                </c:pt>
                <c:pt idx="8">
                  <c:v>45238</c:v>
                </c:pt>
                <c:pt idx="9">
                  <c:v>45239</c:v>
                </c:pt>
                <c:pt idx="10">
                  <c:v>45240</c:v>
                </c:pt>
                <c:pt idx="11">
                  <c:v>45241</c:v>
                </c:pt>
                <c:pt idx="12">
                  <c:v>45242</c:v>
                </c:pt>
                <c:pt idx="13">
                  <c:v>45243</c:v>
                </c:pt>
                <c:pt idx="14">
                  <c:v>45244</c:v>
                </c:pt>
                <c:pt idx="15">
                  <c:v>45245</c:v>
                </c:pt>
                <c:pt idx="16">
                  <c:v>45246</c:v>
                </c:pt>
                <c:pt idx="17">
                  <c:v>45247</c:v>
                </c:pt>
                <c:pt idx="18">
                  <c:v>45248</c:v>
                </c:pt>
                <c:pt idx="19">
                  <c:v>45249</c:v>
                </c:pt>
                <c:pt idx="20">
                  <c:v>45250</c:v>
                </c:pt>
                <c:pt idx="21">
                  <c:v>45251</c:v>
                </c:pt>
                <c:pt idx="22">
                  <c:v>45252</c:v>
                </c:pt>
                <c:pt idx="23">
                  <c:v>45253</c:v>
                </c:pt>
                <c:pt idx="24">
                  <c:v>45254</c:v>
                </c:pt>
                <c:pt idx="25">
                  <c:v>45255</c:v>
                </c:pt>
                <c:pt idx="26">
                  <c:v>45256</c:v>
                </c:pt>
                <c:pt idx="27">
                  <c:v>45257</c:v>
                </c:pt>
                <c:pt idx="28">
                  <c:v>45258</c:v>
                </c:pt>
                <c:pt idx="29">
                  <c:v>45259</c:v>
                </c:pt>
                <c:pt idx="30">
                  <c:v>45260</c:v>
                </c:pt>
              </c:numCache>
            </c:numRef>
          </c:cat>
          <c:val>
            <c:numRef>
              <c:f>'[1]3 dpf'!$C$85:$C$116</c:f>
              <c:numCache>
                <c:formatCode>General</c:formatCode>
                <c:ptCount val="32"/>
                <c:pt idx="0">
                  <c:v>214.81359399999999</c:v>
                </c:pt>
                <c:pt idx="1">
                  <c:v>214.92329599999999</c:v>
                </c:pt>
                <c:pt idx="2">
                  <c:v>216.56806399999999</c:v>
                </c:pt>
                <c:pt idx="3">
                  <c:v>216.556299</c:v>
                </c:pt>
                <c:pt idx="4">
                  <c:v>216.354671</c:v>
                </c:pt>
                <c:pt idx="5">
                  <c:v>216.362663</c:v>
                </c:pt>
                <c:pt idx="6">
                  <c:v>216.35152600000001</c:v>
                </c:pt>
                <c:pt idx="7">
                  <c:v>216.222129</c:v>
                </c:pt>
                <c:pt idx="8">
                  <c:v>216.43707000000001</c:v>
                </c:pt>
                <c:pt idx="9">
                  <c:v>216.21076099999999</c:v>
                </c:pt>
                <c:pt idx="10">
                  <c:v>216.52812500000002</c:v>
                </c:pt>
                <c:pt idx="11">
                  <c:v>216.57977999999997</c:v>
                </c:pt>
                <c:pt idx="12">
                  <c:v>216.587638</c:v>
                </c:pt>
                <c:pt idx="13">
                  <c:v>216.50062000000003</c:v>
                </c:pt>
                <c:pt idx="14">
                  <c:v>217.93637699999999</c:v>
                </c:pt>
                <c:pt idx="15">
                  <c:v>217.841273</c:v>
                </c:pt>
                <c:pt idx="16">
                  <c:v>217.121959</c:v>
                </c:pt>
                <c:pt idx="17">
                  <c:v>217.48140799999999</c:v>
                </c:pt>
                <c:pt idx="18">
                  <c:v>217.37957899999998</c:v>
                </c:pt>
                <c:pt idx="19">
                  <c:v>217.38759000000002</c:v>
                </c:pt>
                <c:pt idx="20">
                  <c:v>217.68025799999998</c:v>
                </c:pt>
                <c:pt idx="21">
                  <c:v>217.29926399999999</c:v>
                </c:pt>
                <c:pt idx="22">
                  <c:v>217.69981799999999</c:v>
                </c:pt>
                <c:pt idx="23">
                  <c:v>217.98368299999998</c:v>
                </c:pt>
                <c:pt idx="24">
                  <c:v>218.07271399999999</c:v>
                </c:pt>
                <c:pt idx="25">
                  <c:v>218.00422499999999</c:v>
                </c:pt>
                <c:pt idx="26">
                  <c:v>218.01271700000001</c:v>
                </c:pt>
                <c:pt idx="27">
                  <c:v>218.035584</c:v>
                </c:pt>
                <c:pt idx="28">
                  <c:v>218.11741099999998</c:v>
                </c:pt>
                <c:pt idx="29">
                  <c:v>218.246251</c:v>
                </c:pt>
                <c:pt idx="30">
                  <c:v>218.22161700000001</c:v>
                </c:pt>
              </c:numCache>
            </c:numRef>
          </c:val>
          <c:smooth val="0"/>
          <c:extLst>
            <c:ext xmlns:c16="http://schemas.microsoft.com/office/drawing/2014/chart" uri="{C3380CC4-5D6E-409C-BE32-E72D297353CC}">
              <c16:uniqueId val="{00000000-E7E8-4856-85A0-B7920C30E178}"/>
            </c:ext>
          </c:extLst>
        </c:ser>
        <c:ser>
          <c:idx val="1"/>
          <c:order val="1"/>
          <c:tx>
            <c:strRef>
              <c:f>'[1]3 dpf'!$D$84</c:f>
              <c:strCache>
                <c:ptCount val="1"/>
                <c:pt idx="0">
                  <c:v>КБПд</c:v>
                </c:pt>
              </c:strCache>
            </c:strRef>
          </c:tx>
          <c:spPr>
            <a:ln w="19050">
              <a:solidFill>
                <a:srgbClr val="8EB4E3"/>
              </a:solidFill>
            </a:ln>
          </c:spPr>
          <c:marker>
            <c:symbol val="none"/>
          </c:marker>
          <c:cat>
            <c:numRef>
              <c:f>'[1]3 dpf'!$B$85:$B$116</c:f>
              <c:numCache>
                <c:formatCode>General</c:formatCode>
                <c:ptCount val="32"/>
                <c:pt idx="0">
                  <c:v>45230</c:v>
                </c:pt>
                <c:pt idx="1">
                  <c:v>45231</c:v>
                </c:pt>
                <c:pt idx="2">
                  <c:v>45232</c:v>
                </c:pt>
                <c:pt idx="3">
                  <c:v>45233</c:v>
                </c:pt>
                <c:pt idx="4">
                  <c:v>45234</c:v>
                </c:pt>
                <c:pt idx="5">
                  <c:v>45235</c:v>
                </c:pt>
                <c:pt idx="6">
                  <c:v>45236</c:v>
                </c:pt>
                <c:pt idx="7">
                  <c:v>45237</c:v>
                </c:pt>
                <c:pt idx="8">
                  <c:v>45238</c:v>
                </c:pt>
                <c:pt idx="9">
                  <c:v>45239</c:v>
                </c:pt>
                <c:pt idx="10">
                  <c:v>45240</c:v>
                </c:pt>
                <c:pt idx="11">
                  <c:v>45241</c:v>
                </c:pt>
                <c:pt idx="12">
                  <c:v>45242</c:v>
                </c:pt>
                <c:pt idx="13">
                  <c:v>45243</c:v>
                </c:pt>
                <c:pt idx="14">
                  <c:v>45244</c:v>
                </c:pt>
                <c:pt idx="15">
                  <c:v>45245</c:v>
                </c:pt>
                <c:pt idx="16">
                  <c:v>45246</c:v>
                </c:pt>
                <c:pt idx="17">
                  <c:v>45247</c:v>
                </c:pt>
                <c:pt idx="18">
                  <c:v>45248</c:v>
                </c:pt>
                <c:pt idx="19">
                  <c:v>45249</c:v>
                </c:pt>
                <c:pt idx="20">
                  <c:v>45250</c:v>
                </c:pt>
                <c:pt idx="21">
                  <c:v>45251</c:v>
                </c:pt>
                <c:pt idx="22">
                  <c:v>45252</c:v>
                </c:pt>
                <c:pt idx="23">
                  <c:v>45253</c:v>
                </c:pt>
                <c:pt idx="24">
                  <c:v>45254</c:v>
                </c:pt>
                <c:pt idx="25">
                  <c:v>45255</c:v>
                </c:pt>
                <c:pt idx="26">
                  <c:v>45256</c:v>
                </c:pt>
                <c:pt idx="27">
                  <c:v>45257</c:v>
                </c:pt>
                <c:pt idx="28">
                  <c:v>45258</c:v>
                </c:pt>
                <c:pt idx="29">
                  <c:v>45259</c:v>
                </c:pt>
                <c:pt idx="30">
                  <c:v>45260</c:v>
                </c:pt>
              </c:numCache>
            </c:numRef>
          </c:cat>
          <c:val>
            <c:numRef>
              <c:f>'[1]3 dpf'!$D$85:$D$116</c:f>
              <c:numCache>
                <c:formatCode>General</c:formatCode>
                <c:ptCount val="32"/>
                <c:pt idx="0">
                  <c:v>208.36434399999999</c:v>
                </c:pt>
                <c:pt idx="1">
                  <c:v>208.851325</c:v>
                </c:pt>
                <c:pt idx="2">
                  <c:v>210.50019</c:v>
                </c:pt>
                <c:pt idx="3">
                  <c:v>210.47049699999999</c:v>
                </c:pt>
                <c:pt idx="4">
                  <c:v>210.244542</c:v>
                </c:pt>
                <c:pt idx="5">
                  <c:v>210.25295</c:v>
                </c:pt>
                <c:pt idx="6">
                  <c:v>210.276015</c:v>
                </c:pt>
                <c:pt idx="7">
                  <c:v>210.07875000000001</c:v>
                </c:pt>
                <c:pt idx="8">
                  <c:v>210.35173499999999</c:v>
                </c:pt>
                <c:pt idx="9">
                  <c:v>210.13638499999999</c:v>
                </c:pt>
                <c:pt idx="10">
                  <c:v>210.692241</c:v>
                </c:pt>
                <c:pt idx="11">
                  <c:v>210.749459</c:v>
                </c:pt>
                <c:pt idx="12">
                  <c:v>210.757814</c:v>
                </c:pt>
                <c:pt idx="13">
                  <c:v>210.78035499999999</c:v>
                </c:pt>
                <c:pt idx="14">
                  <c:v>212.227351</c:v>
                </c:pt>
                <c:pt idx="15">
                  <c:v>212.07053099999999</c:v>
                </c:pt>
                <c:pt idx="16">
                  <c:v>211.281431</c:v>
                </c:pt>
                <c:pt idx="17">
                  <c:v>211.68302499999999</c:v>
                </c:pt>
                <c:pt idx="18">
                  <c:v>211.56502900000001</c:v>
                </c:pt>
                <c:pt idx="19">
                  <c:v>211.57336600000002</c:v>
                </c:pt>
                <c:pt idx="20">
                  <c:v>211.99778499999999</c:v>
                </c:pt>
                <c:pt idx="21">
                  <c:v>211.495317</c:v>
                </c:pt>
                <c:pt idx="22">
                  <c:v>211.575459</c:v>
                </c:pt>
                <c:pt idx="23">
                  <c:v>211.82853699999998</c:v>
                </c:pt>
                <c:pt idx="24">
                  <c:v>212.07487700000001</c:v>
                </c:pt>
                <c:pt idx="25">
                  <c:v>211.99418800000001</c:v>
                </c:pt>
                <c:pt idx="26">
                  <c:v>212.00273899999999</c:v>
                </c:pt>
                <c:pt idx="27">
                  <c:v>211.90548199999998</c:v>
                </c:pt>
                <c:pt idx="28">
                  <c:v>211.81900199999998</c:v>
                </c:pt>
                <c:pt idx="29">
                  <c:v>211.87537</c:v>
                </c:pt>
                <c:pt idx="30">
                  <c:v>211.83175800000001</c:v>
                </c:pt>
              </c:numCache>
            </c:numRef>
          </c:val>
          <c:smooth val="0"/>
          <c:extLst>
            <c:ext xmlns:c16="http://schemas.microsoft.com/office/drawing/2014/chart" uri="{C3380CC4-5D6E-409C-BE32-E72D297353CC}">
              <c16:uniqueId val="{00000001-E7E8-4856-85A0-B7920C30E178}"/>
            </c:ext>
          </c:extLst>
        </c:ser>
        <c:ser>
          <c:idx val="2"/>
          <c:order val="2"/>
          <c:tx>
            <c:strRef>
              <c:f>'[1]3 dpf'!$E$84</c:f>
              <c:strCache>
                <c:ptCount val="1"/>
                <c:pt idx="0">
                  <c:v>ТРИГЛАВд</c:v>
                </c:pt>
              </c:strCache>
            </c:strRef>
          </c:tx>
          <c:spPr>
            <a:ln w="19050">
              <a:solidFill>
                <a:srgbClr val="604A7B"/>
              </a:solidFill>
            </a:ln>
          </c:spPr>
          <c:marker>
            <c:symbol val="none"/>
          </c:marker>
          <c:cat>
            <c:numRef>
              <c:f>'[1]3 dpf'!$B$85:$B$116</c:f>
              <c:numCache>
                <c:formatCode>General</c:formatCode>
                <c:ptCount val="32"/>
                <c:pt idx="0">
                  <c:v>45230</c:v>
                </c:pt>
                <c:pt idx="1">
                  <c:v>45231</c:v>
                </c:pt>
                <c:pt idx="2">
                  <c:v>45232</c:v>
                </c:pt>
                <c:pt idx="3">
                  <c:v>45233</c:v>
                </c:pt>
                <c:pt idx="4">
                  <c:v>45234</c:v>
                </c:pt>
                <c:pt idx="5">
                  <c:v>45235</c:v>
                </c:pt>
                <c:pt idx="6">
                  <c:v>45236</c:v>
                </c:pt>
                <c:pt idx="7">
                  <c:v>45237</c:v>
                </c:pt>
                <c:pt idx="8">
                  <c:v>45238</c:v>
                </c:pt>
                <c:pt idx="9">
                  <c:v>45239</c:v>
                </c:pt>
                <c:pt idx="10">
                  <c:v>45240</c:v>
                </c:pt>
                <c:pt idx="11">
                  <c:v>45241</c:v>
                </c:pt>
                <c:pt idx="12">
                  <c:v>45242</c:v>
                </c:pt>
                <c:pt idx="13">
                  <c:v>45243</c:v>
                </c:pt>
                <c:pt idx="14">
                  <c:v>45244</c:v>
                </c:pt>
                <c:pt idx="15">
                  <c:v>45245</c:v>
                </c:pt>
                <c:pt idx="16">
                  <c:v>45246</c:v>
                </c:pt>
                <c:pt idx="17">
                  <c:v>45247</c:v>
                </c:pt>
                <c:pt idx="18">
                  <c:v>45248</c:v>
                </c:pt>
                <c:pt idx="19">
                  <c:v>45249</c:v>
                </c:pt>
                <c:pt idx="20">
                  <c:v>45250</c:v>
                </c:pt>
                <c:pt idx="21">
                  <c:v>45251</c:v>
                </c:pt>
                <c:pt idx="22">
                  <c:v>45252</c:v>
                </c:pt>
                <c:pt idx="23">
                  <c:v>45253</c:v>
                </c:pt>
                <c:pt idx="24">
                  <c:v>45254</c:v>
                </c:pt>
                <c:pt idx="25">
                  <c:v>45255</c:v>
                </c:pt>
                <c:pt idx="26">
                  <c:v>45256</c:v>
                </c:pt>
                <c:pt idx="27">
                  <c:v>45257</c:v>
                </c:pt>
                <c:pt idx="28">
                  <c:v>45258</c:v>
                </c:pt>
                <c:pt idx="29">
                  <c:v>45259</c:v>
                </c:pt>
                <c:pt idx="30">
                  <c:v>45260</c:v>
                </c:pt>
              </c:numCache>
            </c:numRef>
          </c:cat>
          <c:val>
            <c:numRef>
              <c:f>'[1]3 dpf'!$E$85:$E$116</c:f>
              <c:numCache>
                <c:formatCode>General</c:formatCode>
                <c:ptCount val="32"/>
                <c:pt idx="0">
                  <c:v>105.334591</c:v>
                </c:pt>
                <c:pt idx="1">
                  <c:v>105.58018</c:v>
                </c:pt>
                <c:pt idx="2">
                  <c:v>106.407566</c:v>
                </c:pt>
                <c:pt idx="3">
                  <c:v>106.405557</c:v>
                </c:pt>
                <c:pt idx="4">
                  <c:v>106.293755</c:v>
                </c:pt>
                <c:pt idx="5">
                  <c:v>106.299217</c:v>
                </c:pt>
                <c:pt idx="6">
                  <c:v>106.290149</c:v>
                </c:pt>
                <c:pt idx="7">
                  <c:v>106.192328</c:v>
                </c:pt>
                <c:pt idx="8">
                  <c:v>106.34482</c:v>
                </c:pt>
                <c:pt idx="9">
                  <c:v>106.228267</c:v>
                </c:pt>
                <c:pt idx="10">
                  <c:v>106.53267100000001</c:v>
                </c:pt>
                <c:pt idx="11">
                  <c:v>106.56201900000001</c:v>
                </c:pt>
                <c:pt idx="12">
                  <c:v>106.56726200000001</c:v>
                </c:pt>
                <c:pt idx="13">
                  <c:v>106.567466</c:v>
                </c:pt>
                <c:pt idx="14">
                  <c:v>107.27636</c:v>
                </c:pt>
                <c:pt idx="15">
                  <c:v>107.194796</c:v>
                </c:pt>
                <c:pt idx="16">
                  <c:v>106.78828700000001</c:v>
                </c:pt>
                <c:pt idx="17">
                  <c:v>106.992847</c:v>
                </c:pt>
                <c:pt idx="18">
                  <c:v>106.93518899999999</c:v>
                </c:pt>
                <c:pt idx="19">
                  <c:v>106.94063399999999</c:v>
                </c:pt>
                <c:pt idx="20">
                  <c:v>107.14552399999999</c:v>
                </c:pt>
                <c:pt idx="21">
                  <c:v>106.91790300000001</c:v>
                </c:pt>
                <c:pt idx="22">
                  <c:v>106.949281</c:v>
                </c:pt>
                <c:pt idx="23">
                  <c:v>107.080236</c:v>
                </c:pt>
                <c:pt idx="24">
                  <c:v>107.20993799999999</c:v>
                </c:pt>
                <c:pt idx="25">
                  <c:v>107.171363</c:v>
                </c:pt>
                <c:pt idx="26">
                  <c:v>107.17680899999999</c:v>
                </c:pt>
                <c:pt idx="27">
                  <c:v>107.120147</c:v>
                </c:pt>
                <c:pt idx="28">
                  <c:v>107.049977</c:v>
                </c:pt>
                <c:pt idx="29">
                  <c:v>107.078165</c:v>
                </c:pt>
                <c:pt idx="30">
                  <c:v>107.07861100000001</c:v>
                </c:pt>
              </c:numCache>
            </c:numRef>
          </c:val>
          <c:smooth val="0"/>
          <c:extLst>
            <c:ext xmlns:c16="http://schemas.microsoft.com/office/drawing/2014/chart" uri="{C3380CC4-5D6E-409C-BE32-E72D297353CC}">
              <c16:uniqueId val="{00000002-E7E8-4856-85A0-B7920C30E178}"/>
            </c:ext>
          </c:extLst>
        </c:ser>
        <c:ser>
          <c:idx val="3"/>
          <c:order val="3"/>
          <c:tx>
            <c:strRef>
              <c:f>'[1]3 dpf'!$F$84</c:f>
              <c:strCache>
                <c:ptCount val="1"/>
                <c:pt idx="0">
                  <c:v>ВФПд</c:v>
                </c:pt>
              </c:strCache>
            </c:strRef>
          </c:tx>
          <c:spPr>
            <a:ln w="19050">
              <a:solidFill>
                <a:schemeClr val="accent5">
                  <a:lumMod val="75000"/>
                </a:schemeClr>
              </a:solidFill>
            </a:ln>
          </c:spPr>
          <c:marker>
            <c:symbol val="none"/>
          </c:marker>
          <c:cat>
            <c:numRef>
              <c:f>'[1]3 dpf'!$B$85:$B$116</c:f>
              <c:numCache>
                <c:formatCode>General</c:formatCode>
                <c:ptCount val="32"/>
                <c:pt idx="0">
                  <c:v>45230</c:v>
                </c:pt>
                <c:pt idx="1">
                  <c:v>45231</c:v>
                </c:pt>
                <c:pt idx="2">
                  <c:v>45232</c:v>
                </c:pt>
                <c:pt idx="3">
                  <c:v>45233</c:v>
                </c:pt>
                <c:pt idx="4">
                  <c:v>45234</c:v>
                </c:pt>
                <c:pt idx="5">
                  <c:v>45235</c:v>
                </c:pt>
                <c:pt idx="6">
                  <c:v>45236</c:v>
                </c:pt>
                <c:pt idx="7">
                  <c:v>45237</c:v>
                </c:pt>
                <c:pt idx="8">
                  <c:v>45238</c:v>
                </c:pt>
                <c:pt idx="9">
                  <c:v>45239</c:v>
                </c:pt>
                <c:pt idx="10">
                  <c:v>45240</c:v>
                </c:pt>
                <c:pt idx="11">
                  <c:v>45241</c:v>
                </c:pt>
                <c:pt idx="12">
                  <c:v>45242</c:v>
                </c:pt>
                <c:pt idx="13">
                  <c:v>45243</c:v>
                </c:pt>
                <c:pt idx="14">
                  <c:v>45244</c:v>
                </c:pt>
                <c:pt idx="15">
                  <c:v>45245</c:v>
                </c:pt>
                <c:pt idx="16">
                  <c:v>45246</c:v>
                </c:pt>
                <c:pt idx="17">
                  <c:v>45247</c:v>
                </c:pt>
                <c:pt idx="18">
                  <c:v>45248</c:v>
                </c:pt>
                <c:pt idx="19">
                  <c:v>45249</c:v>
                </c:pt>
                <c:pt idx="20">
                  <c:v>45250</c:v>
                </c:pt>
                <c:pt idx="21">
                  <c:v>45251</c:v>
                </c:pt>
                <c:pt idx="22">
                  <c:v>45252</c:v>
                </c:pt>
                <c:pt idx="23">
                  <c:v>45253</c:v>
                </c:pt>
                <c:pt idx="24">
                  <c:v>45254</c:v>
                </c:pt>
                <c:pt idx="25">
                  <c:v>45255</c:v>
                </c:pt>
                <c:pt idx="26">
                  <c:v>45256</c:v>
                </c:pt>
                <c:pt idx="27">
                  <c:v>45257</c:v>
                </c:pt>
                <c:pt idx="28">
                  <c:v>45258</c:v>
                </c:pt>
                <c:pt idx="29">
                  <c:v>45259</c:v>
                </c:pt>
                <c:pt idx="30">
                  <c:v>45260</c:v>
                </c:pt>
              </c:numCache>
            </c:numRef>
          </c:cat>
          <c:val>
            <c:numRef>
              <c:f>'[1]3 dpf'!$F$85:$F$116</c:f>
              <c:numCache>
                <c:formatCode>General</c:formatCode>
                <c:ptCount val="32"/>
                <c:pt idx="0">
                  <c:v>103.47909799999999</c:v>
                </c:pt>
                <c:pt idx="1">
                  <c:v>103.696139</c:v>
                </c:pt>
                <c:pt idx="2">
                  <c:v>104.21750899999999</c:v>
                </c:pt>
                <c:pt idx="3">
                  <c:v>104.305519</c:v>
                </c:pt>
                <c:pt idx="4">
                  <c:v>104.271935</c:v>
                </c:pt>
                <c:pt idx="5">
                  <c:v>104.27816199999999</c:v>
                </c:pt>
                <c:pt idx="6">
                  <c:v>104.239808</c:v>
                </c:pt>
                <c:pt idx="7">
                  <c:v>104.29817100000001</c:v>
                </c:pt>
                <c:pt idx="8">
                  <c:v>104.245026</c:v>
                </c:pt>
                <c:pt idx="9">
                  <c:v>104.377369</c:v>
                </c:pt>
                <c:pt idx="10">
                  <c:v>104.275308</c:v>
                </c:pt>
                <c:pt idx="11">
                  <c:v>104.291043</c:v>
                </c:pt>
                <c:pt idx="12">
                  <c:v>104.29660899999999</c:v>
                </c:pt>
                <c:pt idx="13">
                  <c:v>104.51218200000001</c:v>
                </c:pt>
                <c:pt idx="14">
                  <c:v>104.93773900000001</c:v>
                </c:pt>
                <c:pt idx="15">
                  <c:v>105.079127</c:v>
                </c:pt>
                <c:pt idx="16">
                  <c:v>104.762843</c:v>
                </c:pt>
                <c:pt idx="17">
                  <c:v>104.92895299999999</c:v>
                </c:pt>
                <c:pt idx="18">
                  <c:v>104.910985</c:v>
                </c:pt>
                <c:pt idx="19">
                  <c:v>104.91693500000001</c:v>
                </c:pt>
                <c:pt idx="20">
                  <c:v>104.98279100000001</c:v>
                </c:pt>
                <c:pt idx="21">
                  <c:v>104.907582</c:v>
                </c:pt>
                <c:pt idx="22">
                  <c:v>105.14839800000001</c:v>
                </c:pt>
                <c:pt idx="23">
                  <c:v>105.21157799999999</c:v>
                </c:pt>
                <c:pt idx="24">
                  <c:v>105.225256</c:v>
                </c:pt>
                <c:pt idx="25">
                  <c:v>105.21465799999999</c:v>
                </c:pt>
                <c:pt idx="26">
                  <c:v>105.22061600000001</c:v>
                </c:pt>
                <c:pt idx="27">
                  <c:v>105.203292</c:v>
                </c:pt>
                <c:pt idx="28">
                  <c:v>105.16925400000001</c:v>
                </c:pt>
                <c:pt idx="29">
                  <c:v>105.201891</c:v>
                </c:pt>
                <c:pt idx="30">
                  <c:v>105.249239</c:v>
                </c:pt>
              </c:numCache>
            </c:numRef>
          </c:val>
          <c:smooth val="0"/>
          <c:extLst>
            <c:ext xmlns:c16="http://schemas.microsoft.com/office/drawing/2014/chart" uri="{C3380CC4-5D6E-409C-BE32-E72D297353CC}">
              <c16:uniqueId val="{00000000-C6CE-4AF4-825E-2BB00340DB04}"/>
            </c:ext>
          </c:extLst>
        </c:ser>
        <c:dLbls>
          <c:showLegendKey val="0"/>
          <c:showVal val="0"/>
          <c:showCatName val="0"/>
          <c:showSerName val="0"/>
          <c:showPercent val="0"/>
          <c:showBubbleSize val="0"/>
        </c:dLbls>
        <c:smooth val="0"/>
        <c:axId val="167806080"/>
        <c:axId val="168143104"/>
      </c:lineChart>
      <c:dateAx>
        <c:axId val="167806080"/>
        <c:scaling>
          <c:orientation val="minMax"/>
        </c:scaling>
        <c:delete val="0"/>
        <c:axPos val="b"/>
        <c:title>
          <c:tx>
            <c:rich>
              <a:bodyPr/>
              <a:lstStyle/>
              <a:p>
                <a:pPr>
                  <a:defRPr/>
                </a:pPr>
                <a:r>
                  <a:rPr lang="mk-MK"/>
                  <a:t>датум </a:t>
                </a:r>
                <a:r>
                  <a:rPr lang="mk-MK">
                    <a:solidFill>
                      <a:srgbClr val="007DA0"/>
                    </a:solidFill>
                  </a:rPr>
                  <a:t>/ </a:t>
                </a:r>
                <a:r>
                  <a:rPr lang="en-US">
                    <a:solidFill>
                      <a:srgbClr val="007DA0"/>
                    </a:solidFill>
                  </a:rPr>
                  <a:t>date</a:t>
                </a:r>
              </a:p>
            </c:rich>
          </c:tx>
          <c:layout>
            <c:manualLayout>
              <c:xMode val="edge"/>
              <c:yMode val="edge"/>
              <c:x val="0.42177330853181533"/>
              <c:y val="0.9044858866326001"/>
            </c:manualLayout>
          </c:layout>
          <c:overlay val="0"/>
        </c:title>
        <c:numFmt formatCode="dd\.mm\.yyyy;@" sourceLinked="0"/>
        <c:majorTickMark val="out"/>
        <c:minorTickMark val="none"/>
        <c:tickLblPos val="nextTo"/>
        <c:txPr>
          <a:bodyPr rot="0" vert="horz"/>
          <a:lstStyle/>
          <a:p>
            <a:pPr>
              <a:defRPr/>
            </a:pPr>
            <a:endParaRPr lang="en-US"/>
          </a:p>
        </c:txPr>
        <c:crossAx val="168143104"/>
        <c:crosses val="autoZero"/>
        <c:auto val="0"/>
        <c:lblOffset val="100"/>
        <c:baseTimeUnit val="days"/>
        <c:majorUnit val="10"/>
        <c:majorTimeUnit val="days"/>
        <c:minorUnit val="10"/>
      </c:dateAx>
      <c:valAx>
        <c:axId val="168143104"/>
        <c:scaling>
          <c:orientation val="minMax"/>
          <c:max val="240"/>
          <c:min val="90"/>
        </c:scaling>
        <c:delete val="0"/>
        <c:axPos val="l"/>
        <c:majorGridlines/>
        <c:title>
          <c:tx>
            <c:rich>
              <a:bodyPr/>
              <a:lstStyle/>
              <a:p>
                <a:pPr>
                  <a:defRPr/>
                </a:pPr>
                <a:r>
                  <a:rPr lang="mk-MK"/>
                  <a:t>вредност на единицата / </a:t>
                </a:r>
                <a:r>
                  <a:rPr lang="en-US">
                    <a:solidFill>
                      <a:srgbClr val="007DA0"/>
                    </a:solidFill>
                  </a:rPr>
                  <a:t>unit value</a:t>
                </a:r>
              </a:p>
            </c:rich>
          </c:tx>
          <c:layout>
            <c:manualLayout>
              <c:xMode val="edge"/>
              <c:yMode val="edge"/>
              <c:x val="2.4787300948403812E-2"/>
              <c:y val="0.15679942381872647"/>
            </c:manualLayout>
          </c:layout>
          <c:overlay val="0"/>
        </c:title>
        <c:numFmt formatCode="#,##0" sourceLinked="0"/>
        <c:majorTickMark val="out"/>
        <c:minorTickMark val="none"/>
        <c:tickLblPos val="nextTo"/>
        <c:txPr>
          <a:bodyPr rot="0" vert="horz"/>
          <a:lstStyle/>
          <a:p>
            <a:pPr>
              <a:defRPr/>
            </a:pPr>
            <a:endParaRPr lang="en-US"/>
          </a:p>
        </c:txPr>
        <c:crossAx val="167806080"/>
        <c:crosses val="autoZero"/>
        <c:crossBetween val="midCat"/>
        <c:majorUnit val="10"/>
        <c:minorUnit val="0.30000000000000032"/>
      </c:valAx>
    </c:plotArea>
    <c:legend>
      <c:legendPos val="t"/>
      <c:layout>
        <c:manualLayout>
          <c:xMode val="edge"/>
          <c:yMode val="edge"/>
          <c:x val="6.2025210785541271E-4"/>
          <c:y val="3.326675662407403E-2"/>
          <c:w val="0.96492361632857504"/>
          <c:h val="8.205150884352623E-2"/>
        </c:manualLayout>
      </c:layout>
      <c:overlay val="0"/>
    </c:legend>
    <c:plotVisOnly val="1"/>
    <c:dispBlanksAs val="gap"/>
    <c:showDLblsOverMax val="0"/>
  </c:chart>
  <c:spPr>
    <a:ln>
      <a:solidFill>
        <a:srgbClr val="007DA0"/>
      </a:solidFill>
    </a:ln>
  </c:spPr>
  <c:txPr>
    <a:bodyPr/>
    <a:lstStyle/>
    <a:p>
      <a:pPr>
        <a:defRPr sz="800" b="0" i="0" u="none" strike="noStrike" baseline="0">
          <a:solidFill>
            <a:srgbClr val="000000"/>
          </a:solidFill>
          <a:latin typeface="Arial" panose="020B0604020202020204" pitchFamily="34" charset="0"/>
          <a:ea typeface="StobiSerif Regular"/>
          <a:cs typeface="Arial" panose="020B0604020202020204" pitchFamily="34" charset="0"/>
        </a:defRPr>
      </a:pPr>
      <a:endParaRPr lang="en-US"/>
    </a:p>
  </c:txPr>
  <c:printSettings>
    <c:headerFooter alignWithMargins="0"/>
    <c:pageMargins b="1" l="0.75000000000001465" r="0.75000000000001465" t="1" header="0.5" footer="0.5"/>
    <c:pageSetup paperSize="9" orientation="landscape"/>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39"/>
    </mc:Choice>
    <mc:Fallback>
      <c:style val="39"/>
    </mc:Fallback>
  </mc:AlternateContent>
  <c:chart>
    <c:autoTitleDeleted val="0"/>
    <c:plotArea>
      <c:layout>
        <c:manualLayout>
          <c:layoutTarget val="inner"/>
          <c:xMode val="edge"/>
          <c:yMode val="edge"/>
          <c:x val="9.2153765139547178E-2"/>
          <c:y val="4.3052800218154545E-2"/>
          <c:w val="0.87519747235387702"/>
          <c:h val="0.53266331658291455"/>
        </c:manualLayout>
      </c:layout>
      <c:barChart>
        <c:barDir val="bar"/>
        <c:grouping val="percentStacked"/>
        <c:varyColors val="0"/>
        <c:ser>
          <c:idx val="0"/>
          <c:order val="0"/>
          <c:tx>
            <c:strRef>
              <c:f>'[1]4 dpf inv'!$B$26</c:f>
              <c:strCache>
                <c:ptCount val="1"/>
                <c:pt idx="0">
                  <c:v>Акции од домашни издавачи </c:v>
                </c:pt>
              </c:strCache>
            </c:strRef>
          </c:tx>
          <c:invertIfNegative val="0"/>
          <c:dLbls>
            <c:dLbl>
              <c:idx val="0"/>
              <c:layout>
                <c:manualLayout>
                  <c:x val="1.0531858873091099E-2"/>
                  <c:y val="-3.4632034632035291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92FA-46C5-BCE1-A734440AE4DD}"/>
                </c:ext>
              </c:extLst>
            </c:dLbl>
            <c:dLbl>
              <c:idx val="1"/>
              <c:layout>
                <c:manualLayout>
                  <c:x val="4.2127435492364399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92FA-46C5-BCE1-A734440AE4DD}"/>
                </c:ext>
              </c:extLst>
            </c:dLbl>
            <c:dLbl>
              <c:idx val="2"/>
              <c:delete val="1"/>
              <c:extLst>
                <c:ext xmlns:c15="http://schemas.microsoft.com/office/drawing/2012/chart" uri="{CE6537A1-D6FC-4f65-9D91-7224C49458BB}"/>
                <c:ext xmlns:c16="http://schemas.microsoft.com/office/drawing/2014/chart" uri="{C3380CC4-5D6E-409C-BE32-E72D297353CC}">
                  <c16:uniqueId val="{00000002-92FA-46C5-BCE1-A734440AE4DD}"/>
                </c:ext>
              </c:extLst>
            </c:dLbl>
            <c:dLbl>
              <c:idx val="3"/>
              <c:layout>
                <c:manualLayout>
                  <c:x val="1.8987341772151899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7A48-468B-BC5E-AFB52E684A93}"/>
                </c:ext>
              </c:extLst>
            </c:dLbl>
            <c:numFmt formatCode="0.00%" sourceLinked="0"/>
            <c:spPr>
              <a:noFill/>
              <a:ln w="25400">
                <a:noFill/>
              </a:ln>
            </c:spPr>
            <c:txPr>
              <a:bodyPr/>
              <a:lstStyle/>
              <a:p>
                <a:pPr>
                  <a:defRPr sz="7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('[1]4 dpf inv'!$D$25,'[1]4 dpf inv'!$F$25,'[1]4 dpf inv'!$H$25,'[1]4 dpf inv'!$J$25)</c:f>
              <c:strCache>
                <c:ptCount val="4"/>
                <c:pt idx="0">
                  <c:v>САВАд</c:v>
                </c:pt>
                <c:pt idx="1">
                  <c:v>КБПд</c:v>
                </c:pt>
                <c:pt idx="2">
                  <c:v>ТРИГЛАВд</c:v>
                </c:pt>
                <c:pt idx="3">
                  <c:v>ВФПд</c:v>
                </c:pt>
              </c:strCache>
            </c:strRef>
          </c:cat>
          <c:val>
            <c:numRef>
              <c:f>('[1]4 dpf inv'!$D$26,'[1]4 dpf inv'!$F$26,'[1]4 dpf inv'!$H$26,'[1]4 dpf inv'!$J$26)</c:f>
              <c:numCache>
                <c:formatCode>General</c:formatCode>
                <c:ptCount val="4"/>
                <c:pt idx="0">
                  <c:v>0.106845626484772</c:v>
                </c:pt>
                <c:pt idx="1">
                  <c:v>1.668689505481126E-2</c:v>
                </c:pt>
                <c:pt idx="2">
                  <c:v>0</c:v>
                </c:pt>
                <c:pt idx="3">
                  <c:v>8.5217223629971597E-2</c:v>
                </c:pt>
              </c:numCache>
            </c:numRef>
          </c:val>
          <c:extLst>
            <c:ext xmlns:c16="http://schemas.microsoft.com/office/drawing/2014/chart" uri="{C3380CC4-5D6E-409C-BE32-E72D297353CC}">
              <c16:uniqueId val="{00000003-92FA-46C5-BCE1-A734440AE4DD}"/>
            </c:ext>
          </c:extLst>
        </c:ser>
        <c:ser>
          <c:idx val="1"/>
          <c:order val="1"/>
          <c:tx>
            <c:strRef>
              <c:f>'[1]4 dpf inv'!$B$27</c:f>
              <c:strCache>
                <c:ptCount val="1"/>
                <c:pt idx="0">
                  <c:v>Обврзници од домашни издавачи </c:v>
                </c:pt>
              </c:strCache>
            </c:strRef>
          </c:tx>
          <c:invertIfNegative val="0"/>
          <c:dLbls>
            <c:numFmt formatCode="0.00%" sourceLinked="0"/>
            <c:spPr>
              <a:noFill/>
              <a:ln>
                <a:noFill/>
              </a:ln>
              <a:effectLst/>
            </c:spPr>
            <c:txPr>
              <a:bodyPr wrap="square" lIns="38100" tIns="19050" rIns="38100" bIns="19050" anchor="ctr">
                <a:spAutoFit/>
              </a:bodyPr>
              <a:lstStyle/>
              <a:p>
                <a:pPr>
                  <a:defRPr sz="700" b="1">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('[1]4 dpf inv'!$D$25,'[1]4 dpf inv'!$F$25,'[1]4 dpf inv'!$H$25,'[1]4 dpf inv'!$J$25)</c:f>
              <c:strCache>
                <c:ptCount val="4"/>
                <c:pt idx="0">
                  <c:v>САВАд</c:v>
                </c:pt>
                <c:pt idx="1">
                  <c:v>КБПд</c:v>
                </c:pt>
                <c:pt idx="2">
                  <c:v>ТРИГЛАВд</c:v>
                </c:pt>
                <c:pt idx="3">
                  <c:v>ВФПд</c:v>
                </c:pt>
              </c:strCache>
            </c:strRef>
          </c:cat>
          <c:val>
            <c:numRef>
              <c:f>('[1]4 dpf inv'!$D$27,'[1]4 dpf inv'!$F$27,'[1]4 dpf inv'!$H$27,'[1]4 dpf inv'!$J$27)</c:f>
              <c:numCache>
                <c:formatCode>General</c:formatCode>
                <c:ptCount val="4"/>
                <c:pt idx="0">
                  <c:v>0.51947290492562093</c:v>
                </c:pt>
                <c:pt idx="1">
                  <c:v>0.60835719668836907</c:v>
                </c:pt>
                <c:pt idx="2">
                  <c:v>0.66118701239202005</c:v>
                </c:pt>
                <c:pt idx="3">
                  <c:v>0.40248445674835959</c:v>
                </c:pt>
              </c:numCache>
            </c:numRef>
          </c:val>
          <c:extLst>
            <c:ext xmlns:c16="http://schemas.microsoft.com/office/drawing/2014/chart" uri="{C3380CC4-5D6E-409C-BE32-E72D297353CC}">
              <c16:uniqueId val="{00000004-92FA-46C5-BCE1-A734440AE4DD}"/>
            </c:ext>
          </c:extLst>
        </c:ser>
        <c:ser>
          <c:idx val="2"/>
          <c:order val="2"/>
          <c:tx>
            <c:strRef>
              <c:f>'[1]4 dpf inv'!$B$28</c:f>
              <c:strCache>
                <c:ptCount val="1"/>
                <c:pt idx="0">
                  <c:v>Инвестициски фондови од домашни издавачи  </c:v>
                </c:pt>
              </c:strCache>
            </c:strRef>
          </c:tx>
          <c:invertIfNegative val="0"/>
          <c:dLbls>
            <c:dLbl>
              <c:idx val="3"/>
              <c:layout>
                <c:manualLayout>
                  <c:x val="-4.2194092827004216E-3"/>
                  <c:y val="-1.731601731601731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7A48-468B-BC5E-AFB52E684A93}"/>
                </c:ext>
              </c:extLst>
            </c:dLbl>
            <c:numFmt formatCode="0.00%" sourceLinked="0"/>
            <c:spPr>
              <a:noFill/>
              <a:ln>
                <a:noFill/>
              </a:ln>
              <a:effectLst/>
            </c:spPr>
            <c:txPr>
              <a:bodyPr wrap="square" lIns="38100" tIns="19050" rIns="38100" bIns="19050" anchor="ctr">
                <a:spAutoFit/>
              </a:bodyPr>
              <a:lstStyle/>
              <a:p>
                <a:pPr>
                  <a:defRPr sz="700" b="1">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('[1]4 dpf inv'!$D$25,'[1]4 dpf inv'!$F$25,'[1]4 dpf inv'!$H$25,'[1]4 dpf inv'!$J$25)</c:f>
              <c:strCache>
                <c:ptCount val="4"/>
                <c:pt idx="0">
                  <c:v>САВАд</c:v>
                </c:pt>
                <c:pt idx="1">
                  <c:v>КБПд</c:v>
                </c:pt>
                <c:pt idx="2">
                  <c:v>ТРИГЛАВд</c:v>
                </c:pt>
                <c:pt idx="3">
                  <c:v>ВФПд</c:v>
                </c:pt>
              </c:strCache>
            </c:strRef>
          </c:cat>
          <c:val>
            <c:numRef>
              <c:f>('[1]4 dpf inv'!$D$28,'[1]4 dpf inv'!$F$28,'[1]4 dpf inv'!$H$28,'[1]4 dpf inv'!$J$28)</c:f>
              <c:numCache>
                <c:formatCode>General</c:formatCode>
                <c:ptCount val="4"/>
                <c:pt idx="0">
                  <c:v>9.1798809319731001E-5</c:v>
                </c:pt>
                <c:pt idx="1">
                  <c:v>1.2159045571134006E-4</c:v>
                </c:pt>
                <c:pt idx="2">
                  <c:v>1.374946294948132E-2</c:v>
                </c:pt>
                <c:pt idx="3">
                  <c:v>4.4321943920411742E-2</c:v>
                </c:pt>
              </c:numCache>
            </c:numRef>
          </c:val>
          <c:extLst>
            <c:ext xmlns:c16="http://schemas.microsoft.com/office/drawing/2014/chart" uri="{C3380CC4-5D6E-409C-BE32-E72D297353CC}">
              <c16:uniqueId val="{00000007-92FA-46C5-BCE1-A734440AE4DD}"/>
            </c:ext>
          </c:extLst>
        </c:ser>
        <c:ser>
          <c:idx val="3"/>
          <c:order val="3"/>
          <c:tx>
            <c:strRef>
              <c:f>'[1]4 dpf inv'!$B$29</c:f>
              <c:strCache>
                <c:ptCount val="1"/>
                <c:pt idx="0">
                  <c:v>Краткорочни хартии од домашни издавачи  </c:v>
                </c:pt>
              </c:strCache>
            </c:strRef>
          </c:tx>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2-83BD-4118-8A42-D777605C8693}"/>
                </c:ext>
              </c:extLst>
            </c:dLbl>
            <c:dLbl>
              <c:idx val="1"/>
              <c:delete val="1"/>
              <c:extLst>
                <c:ext xmlns:c15="http://schemas.microsoft.com/office/drawing/2012/chart" uri="{CE6537A1-D6FC-4f65-9D91-7224C49458BB}"/>
                <c:ext xmlns:c16="http://schemas.microsoft.com/office/drawing/2014/chart" uri="{C3380CC4-5D6E-409C-BE32-E72D297353CC}">
                  <c16:uniqueId val="{00000001-83BD-4118-8A42-D777605C8693}"/>
                </c:ext>
              </c:extLst>
            </c:dLbl>
            <c:dLbl>
              <c:idx val="2"/>
              <c:delete val="1"/>
              <c:extLst>
                <c:ext xmlns:c15="http://schemas.microsoft.com/office/drawing/2012/chart" uri="{CE6537A1-D6FC-4f65-9D91-7224C49458BB}"/>
                <c:ext xmlns:c16="http://schemas.microsoft.com/office/drawing/2014/chart" uri="{C3380CC4-5D6E-409C-BE32-E72D297353CC}">
                  <c16:uniqueId val="{00000000-83BD-4118-8A42-D777605C8693}"/>
                </c:ext>
              </c:extLst>
            </c:dLbl>
            <c:dLbl>
              <c:idx val="3"/>
              <c:layout>
                <c:manualLayout>
                  <c:x val="8.4388185654007668E-3"/>
                  <c:y val="0"/>
                </c:manualLayout>
              </c:layout>
              <c:numFmt formatCode="0.00%" sourceLinked="0"/>
              <c:spPr>
                <a:noFill/>
                <a:ln>
                  <a:noFill/>
                </a:ln>
                <a:effectLst/>
              </c:spPr>
              <c:txPr>
                <a:bodyPr wrap="square" lIns="38100" tIns="19050" rIns="38100" bIns="19050" anchor="ctr">
                  <a:spAutoFit/>
                </a:bodyPr>
                <a:lstStyle/>
                <a:p>
                  <a:pPr>
                    <a:defRPr sz="700" b="1">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83BD-4118-8A42-D777605C8693}"/>
                </c:ext>
              </c:extLst>
            </c:dLbl>
            <c:numFmt formatCode="0.00%" sourceLinked="0"/>
            <c:spPr>
              <a:noFill/>
              <a:ln>
                <a:noFill/>
              </a:ln>
              <a:effectLst/>
            </c:spPr>
            <c:txPr>
              <a:bodyPr wrap="square" lIns="38100" tIns="19050" rIns="38100" bIns="19050" anchor="ctr">
                <a:spAutoFit/>
              </a:bodyPr>
              <a:lstStyle/>
              <a:p>
                <a:pPr>
                  <a:defRPr sz="700">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('[1]4 dpf inv'!$D$25,'[1]4 dpf inv'!$F$25,'[1]4 dpf inv'!$H$25,'[1]4 dpf inv'!$J$25)</c:f>
              <c:strCache>
                <c:ptCount val="4"/>
                <c:pt idx="0">
                  <c:v>САВАд</c:v>
                </c:pt>
                <c:pt idx="1">
                  <c:v>КБПд</c:v>
                </c:pt>
                <c:pt idx="2">
                  <c:v>ТРИГЛАВд</c:v>
                </c:pt>
                <c:pt idx="3">
                  <c:v>ВФПд</c:v>
                </c:pt>
              </c:strCache>
            </c:strRef>
          </c:cat>
          <c:val>
            <c:numRef>
              <c:f>('[1]4 dpf inv'!$D$29,'[1]4 dpf inv'!$F$29,'[1]4 dpf inv'!$H$29,'[1]4 dpf inv'!$J$29)</c:f>
              <c:numCache>
                <c:formatCode>General</c:formatCode>
                <c:ptCount val="4"/>
                <c:pt idx="0">
                  <c:v>0</c:v>
                </c:pt>
                <c:pt idx="1">
                  <c:v>0</c:v>
                </c:pt>
                <c:pt idx="2">
                  <c:v>0</c:v>
                </c:pt>
                <c:pt idx="3">
                  <c:v>1.9242112910417507E-2</c:v>
                </c:pt>
              </c:numCache>
            </c:numRef>
          </c:val>
          <c:extLst>
            <c:ext xmlns:c16="http://schemas.microsoft.com/office/drawing/2014/chart" uri="{C3380CC4-5D6E-409C-BE32-E72D297353CC}">
              <c16:uniqueId val="{00000008-92FA-46C5-BCE1-A734440AE4DD}"/>
            </c:ext>
          </c:extLst>
        </c:ser>
        <c:ser>
          <c:idx val="4"/>
          <c:order val="4"/>
          <c:tx>
            <c:strRef>
              <c:f>'[1]4 dpf inv'!$B$30</c:f>
              <c:strCache>
                <c:ptCount val="1"/>
                <c:pt idx="0">
                  <c:v>Акции од странски издавачи  </c:v>
                </c:pt>
              </c:strCache>
            </c:strRef>
          </c:tx>
          <c:invertIfNegative val="0"/>
          <c:dLbls>
            <c:dLbl>
              <c:idx val="0"/>
              <c:layout>
                <c:manualLayout>
                  <c:x val="8.4254870984728798E-3"/>
                  <c:y val="-3.4632034632035265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C57-48AF-91BF-01E5BF885D5E}"/>
                </c:ext>
              </c:extLst>
            </c:dLbl>
            <c:dLbl>
              <c:idx val="1"/>
              <c:delete val="1"/>
              <c:extLst>
                <c:ext xmlns:c15="http://schemas.microsoft.com/office/drawing/2012/chart" uri="{CE6537A1-D6FC-4f65-9D91-7224C49458BB}"/>
                <c:ext xmlns:c16="http://schemas.microsoft.com/office/drawing/2014/chart" uri="{C3380CC4-5D6E-409C-BE32-E72D297353CC}">
                  <c16:uniqueId val="{00000009-92FA-46C5-BCE1-A734440AE4DD}"/>
                </c:ext>
              </c:extLst>
            </c:dLbl>
            <c:dLbl>
              <c:idx val="2"/>
              <c:delete val="1"/>
              <c:extLst>
                <c:ext xmlns:c15="http://schemas.microsoft.com/office/drawing/2012/chart" uri="{CE6537A1-D6FC-4f65-9D91-7224C49458BB}"/>
                <c:ext xmlns:c16="http://schemas.microsoft.com/office/drawing/2014/chart" uri="{C3380CC4-5D6E-409C-BE32-E72D297353CC}">
                  <c16:uniqueId val="{0000000A-92FA-46C5-BCE1-A734440AE4DD}"/>
                </c:ext>
              </c:extLst>
            </c:dLbl>
            <c:dLbl>
              <c:idx val="3"/>
              <c:delete val="1"/>
              <c:extLst>
                <c:ext xmlns:c15="http://schemas.microsoft.com/office/drawing/2012/chart" uri="{CE6537A1-D6FC-4f65-9D91-7224C49458BB}"/>
                <c:ext xmlns:c16="http://schemas.microsoft.com/office/drawing/2014/chart" uri="{C3380CC4-5D6E-409C-BE32-E72D297353CC}">
                  <c16:uniqueId val="{00000003-7A48-468B-BC5E-AFB52E684A93}"/>
                </c:ext>
              </c:extLst>
            </c:dLbl>
            <c:numFmt formatCode="0.00%" sourceLinked="0"/>
            <c:spPr>
              <a:noFill/>
              <a:ln>
                <a:noFill/>
              </a:ln>
              <a:effectLst/>
            </c:spPr>
            <c:txPr>
              <a:bodyPr wrap="square" lIns="38100" tIns="19050" rIns="38100" bIns="19050" anchor="ctr">
                <a:spAutoFit/>
              </a:bodyPr>
              <a:lstStyle/>
              <a:p>
                <a:pPr>
                  <a:defRPr sz="700" b="1">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('[1]4 dpf inv'!$D$25,'[1]4 dpf inv'!$F$25,'[1]4 dpf inv'!$H$25,'[1]4 dpf inv'!$J$25)</c:f>
              <c:strCache>
                <c:ptCount val="4"/>
                <c:pt idx="0">
                  <c:v>САВАд</c:v>
                </c:pt>
                <c:pt idx="1">
                  <c:v>КБПд</c:v>
                </c:pt>
                <c:pt idx="2">
                  <c:v>ТРИГЛАВд</c:v>
                </c:pt>
                <c:pt idx="3">
                  <c:v>ВФПд</c:v>
                </c:pt>
              </c:strCache>
            </c:strRef>
          </c:cat>
          <c:val>
            <c:numRef>
              <c:f>('[1]4 dpf inv'!$D$30,'[1]4 dpf inv'!$F$30,'[1]4 dpf inv'!$H$30,'[1]4 dpf inv'!$J$30)</c:f>
              <c:numCache>
                <c:formatCode>General</c:formatCode>
                <c:ptCount val="4"/>
                <c:pt idx="0">
                  <c:v>9.9063748045757932E-2</c:v>
                </c:pt>
                <c:pt idx="1">
                  <c:v>0</c:v>
                </c:pt>
                <c:pt idx="2">
                  <c:v>0</c:v>
                </c:pt>
                <c:pt idx="3">
                  <c:v>0</c:v>
                </c:pt>
              </c:numCache>
            </c:numRef>
          </c:val>
          <c:extLst>
            <c:ext xmlns:c16="http://schemas.microsoft.com/office/drawing/2014/chart" uri="{C3380CC4-5D6E-409C-BE32-E72D297353CC}">
              <c16:uniqueId val="{0000000B-92FA-46C5-BCE1-A734440AE4DD}"/>
            </c:ext>
          </c:extLst>
        </c:ser>
        <c:ser>
          <c:idx val="5"/>
          <c:order val="5"/>
          <c:tx>
            <c:strRef>
              <c:f>'[1]4 dpf inv'!$B$31</c:f>
              <c:strCache>
                <c:ptCount val="1"/>
                <c:pt idx="0">
                  <c:v>Обврзници од странски издавачи </c:v>
                </c:pt>
              </c:strCache>
            </c:strRef>
          </c:tx>
          <c:invertIfNegative val="0"/>
          <c:dLbls>
            <c:dLbl>
              <c:idx val="0"/>
              <c:layout>
                <c:manualLayout>
                  <c:x val="6.3191153238546603E-3"/>
                  <c:y val="-2.077922077922084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D719-4766-AF5F-70D3207755D5}"/>
                </c:ext>
              </c:extLst>
            </c:dLbl>
            <c:dLbl>
              <c:idx val="1"/>
              <c:delete val="1"/>
              <c:extLst>
                <c:ext xmlns:c15="http://schemas.microsoft.com/office/drawing/2012/chart" uri="{CE6537A1-D6FC-4f65-9D91-7224C49458BB}"/>
                <c:ext xmlns:c16="http://schemas.microsoft.com/office/drawing/2014/chart" uri="{C3380CC4-5D6E-409C-BE32-E72D297353CC}">
                  <c16:uniqueId val="{00000000-D719-4766-AF5F-70D3207755D5}"/>
                </c:ext>
              </c:extLst>
            </c:dLbl>
            <c:dLbl>
              <c:idx val="2"/>
              <c:delete val="1"/>
              <c:extLst>
                <c:ext xmlns:c15="http://schemas.microsoft.com/office/drawing/2012/chart" uri="{CE6537A1-D6FC-4f65-9D91-7224C49458BB}"/>
                <c:ext xmlns:c16="http://schemas.microsoft.com/office/drawing/2014/chart" uri="{C3380CC4-5D6E-409C-BE32-E72D297353CC}">
                  <c16:uniqueId val="{00000001-D719-4766-AF5F-70D3207755D5}"/>
                </c:ext>
              </c:extLst>
            </c:dLbl>
            <c:dLbl>
              <c:idx val="3"/>
              <c:layout>
                <c:manualLayout>
                  <c:x val="1.2658227848101266E-2"/>
                  <c:y val="2.77056277056276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CDE-4AFD-805E-552A8D1A72A8}"/>
                </c:ext>
              </c:extLst>
            </c:dLbl>
            <c:numFmt formatCode="0.00%" sourceLinked="0"/>
            <c:spPr>
              <a:noFill/>
              <a:ln>
                <a:noFill/>
              </a:ln>
              <a:effectLst/>
            </c:spPr>
            <c:txPr>
              <a:bodyPr wrap="square" lIns="38100" tIns="19050" rIns="38100" bIns="19050" anchor="ctr">
                <a:spAutoFit/>
              </a:bodyPr>
              <a:lstStyle/>
              <a:p>
                <a:pPr>
                  <a:defRPr sz="700" b="1">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('[1]4 dpf inv'!$D$25,'[1]4 dpf inv'!$F$25,'[1]4 dpf inv'!$H$25,'[1]4 dpf inv'!$J$25)</c:f>
              <c:strCache>
                <c:ptCount val="4"/>
                <c:pt idx="0">
                  <c:v>САВАд</c:v>
                </c:pt>
                <c:pt idx="1">
                  <c:v>КБПд</c:v>
                </c:pt>
                <c:pt idx="2">
                  <c:v>ТРИГЛАВд</c:v>
                </c:pt>
                <c:pt idx="3">
                  <c:v>ВФПд</c:v>
                </c:pt>
              </c:strCache>
            </c:strRef>
          </c:cat>
          <c:val>
            <c:numRef>
              <c:f>('[1]4 dpf inv'!$D$31,'[1]4 dpf inv'!$F$31,'[1]4 dpf inv'!$H$31,'[1]4 dpf inv'!$J$31)</c:f>
              <c:numCache>
                <c:formatCode>General</c:formatCode>
                <c:ptCount val="4"/>
                <c:pt idx="0">
                  <c:v>2.2279706468322068E-2</c:v>
                </c:pt>
                <c:pt idx="1">
                  <c:v>0</c:v>
                </c:pt>
                <c:pt idx="2">
                  <c:v>0</c:v>
                </c:pt>
                <c:pt idx="3">
                  <c:v>1.8232208064995422E-2</c:v>
                </c:pt>
              </c:numCache>
            </c:numRef>
          </c:val>
          <c:extLst>
            <c:ext xmlns:c16="http://schemas.microsoft.com/office/drawing/2014/chart" uri="{C3380CC4-5D6E-409C-BE32-E72D297353CC}">
              <c16:uniqueId val="{0000000C-92FA-46C5-BCE1-A734440AE4DD}"/>
            </c:ext>
          </c:extLst>
        </c:ser>
        <c:ser>
          <c:idx val="6"/>
          <c:order val="6"/>
          <c:tx>
            <c:strRef>
              <c:f>'[1]4 dpf inv'!$B$32</c:f>
              <c:strCache>
                <c:ptCount val="1"/>
                <c:pt idx="0">
                  <c:v>Инвестициски фондови од странски издавaчи </c:v>
                </c:pt>
              </c:strCache>
            </c:strRef>
          </c:tx>
          <c:invertIfNegative val="0"/>
          <c:dLbls>
            <c:dLbl>
              <c:idx val="3"/>
              <c:numFmt formatCode="0.00%" sourceLinked="0"/>
              <c:spPr>
                <a:noFill/>
                <a:ln>
                  <a:noFill/>
                </a:ln>
                <a:effectLst/>
              </c:spPr>
              <c:txPr>
                <a:bodyPr wrap="square" lIns="38100" tIns="19050" rIns="38100" bIns="19050" anchor="ctr">
                  <a:noAutofit/>
                </a:bodyPr>
                <a:lstStyle/>
                <a:p>
                  <a:pPr>
                    <a:defRPr sz="700" b="1">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extLst>
                <c:ext xmlns:c15="http://schemas.microsoft.com/office/drawing/2012/chart" uri="{CE6537A1-D6FC-4f65-9D91-7224C49458BB}">
                  <c15:layout>
                    <c:manualLayout>
                      <c:w val="6.7789627562377483E-2"/>
                      <c:h val="5.3360602651941237E-2"/>
                    </c:manualLayout>
                  </c15:layout>
                </c:ext>
                <c:ext xmlns:c16="http://schemas.microsoft.com/office/drawing/2014/chart" uri="{C3380CC4-5D6E-409C-BE32-E72D297353CC}">
                  <c16:uniqueId val="{00000000-7A48-468B-BC5E-AFB52E684A93}"/>
                </c:ext>
              </c:extLst>
            </c:dLbl>
            <c:numFmt formatCode="0.00%" sourceLinked="0"/>
            <c:spPr>
              <a:noFill/>
              <a:ln>
                <a:noFill/>
              </a:ln>
              <a:effectLst/>
            </c:spPr>
            <c:txPr>
              <a:bodyPr wrap="square" lIns="38100" tIns="19050" rIns="38100" bIns="19050" anchor="ctr">
                <a:spAutoFit/>
              </a:bodyPr>
              <a:lstStyle/>
              <a:p>
                <a:pPr>
                  <a:defRPr sz="700" b="1">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('[1]4 dpf inv'!$D$25,'[1]4 dpf inv'!$F$25,'[1]4 dpf inv'!$H$25,'[1]4 dpf inv'!$J$25)</c:f>
              <c:strCache>
                <c:ptCount val="4"/>
                <c:pt idx="0">
                  <c:v>САВАд</c:v>
                </c:pt>
                <c:pt idx="1">
                  <c:v>КБПд</c:v>
                </c:pt>
                <c:pt idx="2">
                  <c:v>ТРИГЛАВд</c:v>
                </c:pt>
                <c:pt idx="3">
                  <c:v>ВФПд</c:v>
                </c:pt>
              </c:strCache>
            </c:strRef>
          </c:cat>
          <c:val>
            <c:numRef>
              <c:f>('[1]4 dpf inv'!$D$32,'[1]4 dpf inv'!$F$32,'[1]4 dpf inv'!$H$32,'[1]4 dpf inv'!$J$32)</c:f>
              <c:numCache>
                <c:formatCode>General</c:formatCode>
                <c:ptCount val="4"/>
                <c:pt idx="0">
                  <c:v>0.17969223323444578</c:v>
                </c:pt>
                <c:pt idx="1">
                  <c:v>0.29181726685633375</c:v>
                </c:pt>
                <c:pt idx="2">
                  <c:v>0.28291968330426459</c:v>
                </c:pt>
                <c:pt idx="3">
                  <c:v>0.27420956297242333</c:v>
                </c:pt>
              </c:numCache>
            </c:numRef>
          </c:val>
          <c:extLst>
            <c:ext xmlns:c16="http://schemas.microsoft.com/office/drawing/2014/chart" uri="{C3380CC4-5D6E-409C-BE32-E72D297353CC}">
              <c16:uniqueId val="{0000000E-92FA-46C5-BCE1-A734440AE4DD}"/>
            </c:ext>
          </c:extLst>
        </c:ser>
        <c:ser>
          <c:idx val="7"/>
          <c:order val="7"/>
          <c:tx>
            <c:strRef>
              <c:f>'[1]4 dpf inv'!$B$33</c:f>
              <c:strCache>
                <c:ptCount val="1"/>
                <c:pt idx="0">
                  <c:v>Депозити</c:v>
                </c:pt>
              </c:strCache>
            </c:strRef>
          </c:tx>
          <c:invertIfNegative val="0"/>
          <c:dLbls>
            <c:dLbl>
              <c:idx val="0"/>
              <c:layout>
                <c:manualLayout>
                  <c:x val="-2.1097046413502108E-3"/>
                  <c:y val="6.9264069264068631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55D-41F5-978F-57D6196BA172}"/>
                </c:ext>
              </c:extLst>
            </c:dLbl>
            <c:numFmt formatCode="0.00%" sourceLinked="0"/>
            <c:spPr>
              <a:noFill/>
              <a:ln>
                <a:noFill/>
              </a:ln>
              <a:effectLst/>
            </c:spPr>
            <c:txPr>
              <a:bodyPr wrap="square" lIns="38100" tIns="19050" rIns="38100" bIns="19050" anchor="ctr">
                <a:spAutoFit/>
              </a:bodyPr>
              <a:lstStyle/>
              <a:p>
                <a:pPr>
                  <a:defRPr sz="700" b="1">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('[1]4 dpf inv'!$D$25,'[1]4 dpf inv'!$F$25,'[1]4 dpf inv'!$H$25,'[1]4 dpf inv'!$J$25)</c:f>
              <c:strCache>
                <c:ptCount val="4"/>
                <c:pt idx="0">
                  <c:v>САВАд</c:v>
                </c:pt>
                <c:pt idx="1">
                  <c:v>КБПд</c:v>
                </c:pt>
                <c:pt idx="2">
                  <c:v>ТРИГЛАВд</c:v>
                </c:pt>
                <c:pt idx="3">
                  <c:v>ВФПд</c:v>
                </c:pt>
              </c:strCache>
            </c:strRef>
          </c:cat>
          <c:val>
            <c:numRef>
              <c:f>('[1]4 dpf inv'!$D$33,'[1]4 dpf inv'!$F$33,'[1]4 dpf inv'!$H$33,'[1]4 dpf inv'!$J$33)</c:f>
              <c:numCache>
                <c:formatCode>General</c:formatCode>
                <c:ptCount val="4"/>
                <c:pt idx="0">
                  <c:v>5.8955239587946878E-2</c:v>
                </c:pt>
                <c:pt idx="1">
                  <c:v>8.1604865133384857E-2</c:v>
                </c:pt>
                <c:pt idx="2">
                  <c:v>9.8096541046632409E-3</c:v>
                </c:pt>
                <c:pt idx="3">
                  <c:v>8.7917223080977963E-2</c:v>
                </c:pt>
              </c:numCache>
            </c:numRef>
          </c:val>
          <c:extLst>
            <c:ext xmlns:c16="http://schemas.microsoft.com/office/drawing/2014/chart" uri="{C3380CC4-5D6E-409C-BE32-E72D297353CC}">
              <c16:uniqueId val="{00000010-92FA-46C5-BCE1-A734440AE4DD}"/>
            </c:ext>
          </c:extLst>
        </c:ser>
        <c:ser>
          <c:idx val="8"/>
          <c:order val="8"/>
          <c:tx>
            <c:strRef>
              <c:f>'[1]4 dpf inv'!$B$34</c:f>
              <c:strCache>
                <c:ptCount val="1"/>
                <c:pt idx="0">
                  <c:v>Парични средства</c:v>
                </c:pt>
              </c:strCache>
            </c:strRef>
          </c:tx>
          <c:invertIfNegative val="0"/>
          <c:dLbls>
            <c:dLbl>
              <c:idx val="0"/>
              <c:layout>
                <c:manualLayout>
                  <c:x val="0"/>
                  <c:y val="-1.731601731601731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63C1-4FAC-8EA0-B2E51B02CA11}"/>
                </c:ext>
              </c:extLst>
            </c:dLbl>
            <c:dLbl>
              <c:idx val="1"/>
              <c:layout>
                <c:manualLayout>
                  <c:x val="6.3291139240506328E-3"/>
                  <c:y val="-2.077922077922077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55D-41F5-978F-57D6196BA172}"/>
                </c:ext>
              </c:extLst>
            </c:dLbl>
            <c:dLbl>
              <c:idx val="2"/>
              <c:layout>
                <c:manualLayout>
                  <c:x val="4.2194092827002672E-3"/>
                  <c:y val="2.770562770562767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55D-41F5-978F-57D6196BA172}"/>
                </c:ext>
              </c:extLst>
            </c:dLbl>
            <c:dLbl>
              <c:idx val="3"/>
              <c:layout>
                <c:manualLayout>
                  <c:x val="8.4265257981992765E-3"/>
                  <c:y val="-1.72584790537546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CE9-4837-BC41-54537A389AA9}"/>
                </c:ext>
              </c:extLst>
            </c:dLbl>
            <c:numFmt formatCode="0.00%" sourceLinked="0"/>
            <c:spPr>
              <a:noFill/>
              <a:ln>
                <a:noFill/>
              </a:ln>
              <a:effectLst/>
            </c:spPr>
            <c:txPr>
              <a:bodyPr wrap="square" lIns="38100" tIns="19050" rIns="38100" bIns="19050" anchor="ctr">
                <a:spAutoFit/>
              </a:bodyPr>
              <a:lstStyle/>
              <a:p>
                <a:pPr>
                  <a:defRPr sz="700" b="1">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('[1]4 dpf inv'!$D$25,'[1]4 dpf inv'!$F$25,'[1]4 dpf inv'!$H$25,'[1]4 dpf inv'!$J$25)</c:f>
              <c:strCache>
                <c:ptCount val="4"/>
                <c:pt idx="0">
                  <c:v>САВАд</c:v>
                </c:pt>
                <c:pt idx="1">
                  <c:v>КБПд</c:v>
                </c:pt>
                <c:pt idx="2">
                  <c:v>ТРИГЛАВд</c:v>
                </c:pt>
                <c:pt idx="3">
                  <c:v>ВФПд</c:v>
                </c:pt>
              </c:strCache>
            </c:strRef>
          </c:cat>
          <c:val>
            <c:numRef>
              <c:f>('[1]4 dpf inv'!$D$34,'[1]4 dpf inv'!$F$34,'[1]4 dpf inv'!$H$34,'[1]4 dpf inv'!$J$34)</c:f>
              <c:numCache>
                <c:formatCode>General</c:formatCode>
                <c:ptCount val="4"/>
                <c:pt idx="0">
                  <c:v>1.1048324510131819E-2</c:v>
                </c:pt>
                <c:pt idx="1">
                  <c:v>1.3093000523263603E-3</c:v>
                </c:pt>
                <c:pt idx="2">
                  <c:v>3.2334187249570844E-2</c:v>
                </c:pt>
                <c:pt idx="3">
                  <c:v>2.8429977957339322E-3</c:v>
                </c:pt>
              </c:numCache>
            </c:numRef>
          </c:val>
          <c:extLst>
            <c:ext xmlns:c16="http://schemas.microsoft.com/office/drawing/2014/chart" uri="{C3380CC4-5D6E-409C-BE32-E72D297353CC}">
              <c16:uniqueId val="{00000011-92FA-46C5-BCE1-A734440AE4DD}"/>
            </c:ext>
          </c:extLst>
        </c:ser>
        <c:ser>
          <c:idx val="9"/>
          <c:order val="9"/>
          <c:tx>
            <c:strRef>
              <c:f>'[1]4 dpf inv'!$B$35</c:f>
              <c:strCache>
                <c:ptCount val="1"/>
                <c:pt idx="0">
                  <c:v>Побарувања</c:v>
                </c:pt>
              </c:strCache>
            </c:strRef>
          </c:tx>
          <c:invertIfNegative val="0"/>
          <c:dLbls>
            <c:dLbl>
              <c:idx val="0"/>
              <c:layout>
                <c:manualLayout>
                  <c:x val="0"/>
                  <c:y val="3.395585738539904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92FA-46C5-BCE1-A734440AE4DD}"/>
                </c:ext>
              </c:extLst>
            </c:dLbl>
            <c:dLbl>
              <c:idx val="1"/>
              <c:layout>
                <c:manualLayout>
                  <c:x val="4.210587420648248E-3"/>
                  <c:y val="3.402338344070628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92FA-46C5-BCE1-A734440AE4DD}"/>
                </c:ext>
              </c:extLst>
            </c:dLbl>
            <c:dLbl>
              <c:idx val="2"/>
              <c:layout>
                <c:manualLayout>
                  <c:x val="2.1063822718362735E-3"/>
                  <c:y val="-3.463203463203466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F1C-4305-917C-1EC4DE84223B}"/>
                </c:ext>
              </c:extLst>
            </c:dLbl>
            <c:dLbl>
              <c:idx val="3"/>
              <c:layout>
                <c:manualLayout>
                  <c:x val="8.4388185654006888E-3"/>
                  <c:y val="6.9264069264069264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3C7-431A-BF6A-F6DD54E6631A}"/>
                </c:ext>
              </c:extLst>
            </c:dLbl>
            <c:numFmt formatCode="0.00%" sourceLinked="0"/>
            <c:spPr>
              <a:noFill/>
              <a:ln>
                <a:noFill/>
              </a:ln>
              <a:effectLst/>
            </c:spPr>
            <c:txPr>
              <a:bodyPr wrap="square" lIns="38100" tIns="19050" rIns="38100" bIns="19050" anchor="ctr">
                <a:spAutoFit/>
              </a:bodyPr>
              <a:lstStyle/>
              <a:p>
                <a:pPr>
                  <a:defRPr sz="700" b="1">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('[1]4 dpf inv'!$D$25,'[1]4 dpf inv'!$F$25,'[1]4 dpf inv'!$H$25,'[1]4 dpf inv'!$J$25)</c:f>
              <c:strCache>
                <c:ptCount val="4"/>
                <c:pt idx="0">
                  <c:v>САВАд</c:v>
                </c:pt>
                <c:pt idx="1">
                  <c:v>КБПд</c:v>
                </c:pt>
                <c:pt idx="2">
                  <c:v>ТРИГЛАВд</c:v>
                </c:pt>
                <c:pt idx="3">
                  <c:v>ВФПд</c:v>
                </c:pt>
              </c:strCache>
            </c:strRef>
          </c:cat>
          <c:val>
            <c:numRef>
              <c:f>('[1]4 dpf inv'!$D$35,'[1]4 dpf inv'!$F$35,'[1]4 dpf inv'!$H$35,'[1]4 dpf inv'!$J$35)</c:f>
              <c:numCache>
                <c:formatCode>General</c:formatCode>
                <c:ptCount val="4"/>
                <c:pt idx="0">
                  <c:v>2.5504179336829722E-3</c:v>
                </c:pt>
                <c:pt idx="1">
                  <c:v>1.0288575906351522E-4</c:v>
                </c:pt>
                <c:pt idx="2">
                  <c:v>0</c:v>
                </c:pt>
                <c:pt idx="3">
                  <c:v>6.5532270876708834E-2</c:v>
                </c:pt>
              </c:numCache>
            </c:numRef>
          </c:val>
          <c:extLst>
            <c:ext xmlns:c16="http://schemas.microsoft.com/office/drawing/2014/chart" uri="{C3380CC4-5D6E-409C-BE32-E72D297353CC}">
              <c16:uniqueId val="{00000015-92FA-46C5-BCE1-A734440AE4DD}"/>
            </c:ext>
          </c:extLst>
        </c:ser>
        <c:dLbls>
          <c:showLegendKey val="0"/>
          <c:showVal val="0"/>
          <c:showCatName val="0"/>
          <c:showSerName val="0"/>
          <c:showPercent val="0"/>
          <c:showBubbleSize val="0"/>
        </c:dLbls>
        <c:gapWidth val="50"/>
        <c:overlap val="100"/>
        <c:axId val="167862272"/>
        <c:axId val="167863808"/>
      </c:barChart>
      <c:catAx>
        <c:axId val="167862272"/>
        <c:scaling>
          <c:orientation val="minMax"/>
        </c:scaling>
        <c:delete val="0"/>
        <c:axPos val="l"/>
        <c:numFmt formatCode="General" sourceLinked="0"/>
        <c:majorTickMark val="out"/>
        <c:minorTickMark val="none"/>
        <c:tickLblPos val="nextTo"/>
        <c:txPr>
          <a:bodyPr rot="0" vert="horz"/>
          <a:lstStyle/>
          <a:p>
            <a:pPr>
              <a:defRPr sz="700" b="0" i="0" u="none" strike="noStrike" baseline="0">
                <a:solidFill>
                  <a:srgbClr val="000000"/>
                </a:solidFill>
                <a:latin typeface="Arial"/>
                <a:ea typeface="Arial"/>
                <a:cs typeface="Arial"/>
              </a:defRPr>
            </a:pPr>
            <a:endParaRPr lang="en-US"/>
          </a:p>
        </c:txPr>
        <c:crossAx val="167863808"/>
        <c:crosses val="autoZero"/>
        <c:auto val="1"/>
        <c:lblAlgn val="ctr"/>
        <c:lblOffset val="100"/>
        <c:noMultiLvlLbl val="0"/>
      </c:catAx>
      <c:valAx>
        <c:axId val="167863808"/>
        <c:scaling>
          <c:orientation val="minMax"/>
        </c:scaling>
        <c:delete val="0"/>
        <c:axPos val="b"/>
        <c:majorGridlines>
          <c:spPr>
            <a:ln>
              <a:solidFill>
                <a:schemeClr val="bg1">
                  <a:lumMod val="75000"/>
                </a:schemeClr>
              </a:solidFill>
            </a:ln>
          </c:spPr>
        </c:majorGridlines>
        <c:numFmt formatCode="0%" sourceLinked="1"/>
        <c:majorTickMark val="out"/>
        <c:minorTickMark val="none"/>
        <c:tickLblPos val="nextTo"/>
        <c:txPr>
          <a:bodyPr rot="0" vert="horz"/>
          <a:lstStyle/>
          <a:p>
            <a:pPr>
              <a:defRPr sz="700" b="0" i="0" u="none" strike="noStrike" baseline="0">
                <a:solidFill>
                  <a:srgbClr val="000000"/>
                </a:solidFill>
                <a:latin typeface="Arial"/>
                <a:ea typeface="Arial"/>
                <a:cs typeface="Arial"/>
              </a:defRPr>
            </a:pPr>
            <a:endParaRPr lang="en-US"/>
          </a:p>
        </c:txPr>
        <c:crossAx val="167862272"/>
        <c:crosses val="autoZero"/>
        <c:crossBetween val="between"/>
      </c:valAx>
      <c:spPr>
        <a:noFill/>
        <a:ln w="25400">
          <a:noFill/>
        </a:ln>
      </c:spPr>
    </c:plotArea>
    <c:legend>
      <c:legendPos val="b"/>
      <c:layout>
        <c:manualLayout>
          <c:xMode val="edge"/>
          <c:yMode val="edge"/>
          <c:x val="7.990579376630054E-2"/>
          <c:y val="0.65027426117190001"/>
          <c:w val="0.36068631231522613"/>
          <c:h val="0.30202270170774143"/>
        </c:manualLayout>
      </c:layout>
      <c:overlay val="0"/>
      <c:txPr>
        <a:bodyPr/>
        <a:lstStyle/>
        <a:p>
          <a:pPr>
            <a:defRPr sz="700" b="0" i="0" u="none" strike="noStrike" baseline="0">
              <a:solidFill>
                <a:srgbClr val="000000"/>
              </a:solidFill>
              <a:latin typeface="Arial"/>
              <a:ea typeface="Arial"/>
              <a:cs typeface="Arial"/>
            </a:defRPr>
          </a:pPr>
          <a:endParaRPr lang="en-US"/>
        </a:p>
      </c:txPr>
    </c:legend>
    <c:plotVisOnly val="1"/>
    <c:dispBlanksAs val="gap"/>
    <c:showDLblsOverMax val="0"/>
  </c:chart>
  <c:spPr>
    <a:ln>
      <a:solidFill>
        <a:srgbClr val="007DA0"/>
      </a:solidFill>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222" l="0.70000000000000062" r="0.70000000000000062" t="0.75000000000000222"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chart" Target="../charts/chart6.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8.xml"/></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9</xdr:col>
      <xdr:colOff>400065</xdr:colOff>
      <xdr:row>53</xdr:row>
      <xdr:rowOff>83820</xdr:rowOff>
    </xdr:to>
    <xdr:pic>
      <xdr:nvPicPr>
        <xdr:cNvPr id="1370" name="Picture 3">
          <a:extLst>
            <a:ext uri="{FF2B5EF4-FFF2-40B4-BE49-F238E27FC236}">
              <a16:creationId xmlns:a16="http://schemas.microsoft.com/office/drawing/2014/main" id="{00000000-0008-0000-0000-00005A05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6029340" cy="87229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504825</xdr:colOff>
      <xdr:row>0</xdr:row>
      <xdr:rowOff>95250</xdr:rowOff>
    </xdr:from>
    <xdr:to>
      <xdr:col>5</xdr:col>
      <xdr:colOff>190500</xdr:colOff>
      <xdr:row>2</xdr:row>
      <xdr:rowOff>66675</xdr:rowOff>
    </xdr:to>
    <xdr:pic>
      <xdr:nvPicPr>
        <xdr:cNvPr id="1371" name="Picture 2">
          <a:extLst>
            <a:ext uri="{FF2B5EF4-FFF2-40B4-BE49-F238E27FC236}">
              <a16:creationId xmlns:a16="http://schemas.microsoft.com/office/drawing/2014/main" id="{00000000-0008-0000-0000-00005B05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943225" y="95250"/>
          <a:ext cx="295275"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182880</xdr:colOff>
      <xdr:row>48</xdr:row>
      <xdr:rowOff>74295</xdr:rowOff>
    </xdr:from>
    <xdr:to>
      <xdr:col>9</xdr:col>
      <xdr:colOff>68580</xdr:colOff>
      <xdr:row>52</xdr:row>
      <xdr:rowOff>74295</xdr:rowOff>
    </xdr:to>
    <xdr:pic>
      <xdr:nvPicPr>
        <xdr:cNvPr id="1372" name="Picture 5">
          <a:extLst>
            <a:ext uri="{FF2B5EF4-FFF2-40B4-BE49-F238E27FC236}">
              <a16:creationId xmlns:a16="http://schemas.microsoft.com/office/drawing/2014/main" id="{00000000-0008-0000-0000-00005C05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059680" y="8136255"/>
          <a:ext cx="662940" cy="6705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99060</xdr:colOff>
      <xdr:row>2</xdr:row>
      <xdr:rowOff>80553</xdr:rowOff>
    </xdr:from>
    <xdr:to>
      <xdr:col>9</xdr:col>
      <xdr:colOff>495300</xdr:colOff>
      <xdr:row>9</xdr:row>
      <xdr:rowOff>152400</xdr:rowOff>
    </xdr:to>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99060" y="415833"/>
          <a:ext cx="6050280" cy="12758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mk-MK" sz="1100" b="0">
              <a:latin typeface="Arial" panose="020B0604020202020204" pitchFamily="34" charset="0"/>
              <a:cs typeface="Arial" panose="020B0604020202020204" pitchFamily="34" charset="0"/>
            </a:rPr>
            <a:t>Република Северна Македонија</a:t>
          </a:r>
          <a:endParaRPr lang="en-US" sz="1100" b="0">
            <a:latin typeface="Arial" panose="020B0604020202020204" pitchFamily="34" charset="0"/>
            <a:cs typeface="Arial" panose="020B0604020202020204" pitchFamily="34" charset="0"/>
          </a:endParaRPr>
        </a:p>
        <a:p>
          <a:pPr algn="ctr"/>
          <a:r>
            <a:rPr lang="mk-MK" sz="1100" b="0" i="0" u="none" strike="noStrike">
              <a:solidFill>
                <a:sysClr val="windowText" lastClr="000000"/>
              </a:solidFill>
              <a:effectLst/>
              <a:latin typeface="Arial" panose="020B0604020202020204" pitchFamily="34" charset="0"/>
              <a:ea typeface="+mn-ea"/>
              <a:cs typeface="Arial" panose="020B0604020202020204" pitchFamily="34" charset="0"/>
            </a:rPr>
            <a:t>Агенција за супервизија на капитално финансирано пензиско осигурување</a:t>
          </a:r>
          <a:endParaRPr lang="en-US" sz="1100" b="0" i="0" u="none" strike="noStrike">
            <a:solidFill>
              <a:sysClr val="windowText" lastClr="000000"/>
            </a:solidFill>
            <a:effectLst/>
            <a:latin typeface="Arial" panose="020B0604020202020204" pitchFamily="34" charset="0"/>
            <a:ea typeface="+mn-ea"/>
            <a:cs typeface="Arial" panose="020B0604020202020204" pitchFamily="34" charset="0"/>
          </a:endParaRPr>
        </a:p>
        <a:p>
          <a:pPr algn="ctr"/>
          <a:endParaRPr lang="en-US" sz="1100" b="0" i="0" u="none" strike="noStrike">
            <a:solidFill>
              <a:srgbClr val="007DA0"/>
            </a:solidFill>
            <a:effectLst/>
            <a:latin typeface="Arial" panose="020B0604020202020204" pitchFamily="34" charset="0"/>
            <a:ea typeface="+mn-ea"/>
            <a:cs typeface="Arial" panose="020B0604020202020204" pitchFamily="34" charset="0"/>
          </a:endParaRPr>
        </a:p>
        <a:p>
          <a:pPr algn="ctr"/>
          <a:r>
            <a:rPr lang="en-US" sz="1100" b="0" i="0" u="none" strike="noStrike">
              <a:solidFill>
                <a:srgbClr val="007DA0"/>
              </a:solidFill>
              <a:effectLst/>
              <a:latin typeface="Arial" panose="020B0604020202020204" pitchFamily="34" charset="0"/>
              <a:ea typeface="+mn-ea"/>
              <a:cs typeface="Arial" panose="020B0604020202020204" pitchFamily="34" charset="0"/>
            </a:rPr>
            <a:t>Republic of North Macedonia</a:t>
          </a:r>
        </a:p>
        <a:p>
          <a:pPr algn="ctr"/>
          <a:r>
            <a:rPr lang="en-US" b="0">
              <a:solidFill>
                <a:srgbClr val="007DA0"/>
              </a:solidFill>
              <a:latin typeface="Arial" panose="020B0604020202020204" pitchFamily="34" charset="0"/>
              <a:cs typeface="Arial" panose="020B0604020202020204" pitchFamily="34" charset="0"/>
            </a:rPr>
            <a:t>Agency for Supervision of Fully Funded Pension Insurance</a:t>
          </a:r>
        </a:p>
        <a:p>
          <a:pPr algn="ctr"/>
          <a:r>
            <a:rPr lang="en-US" b="0">
              <a:solidFill>
                <a:srgbClr val="007DA0"/>
              </a:solidFill>
              <a:latin typeface="Arial" panose="020B0604020202020204" pitchFamily="34" charset="0"/>
              <a:cs typeface="Arial" panose="020B0604020202020204" pitchFamily="34" charset="0"/>
            </a:rPr>
            <a:t> </a:t>
          </a:r>
          <a:endParaRPr lang="en-US" sz="1100" b="0">
            <a:solidFill>
              <a:srgbClr val="007DA0"/>
            </a:solidFill>
            <a:latin typeface="Arial" panose="020B0604020202020204" pitchFamily="34" charset="0"/>
            <a:cs typeface="Arial" panose="020B0604020202020204" pitchFamily="34" charset="0"/>
          </a:endParaRPr>
        </a:p>
      </xdr:txBody>
    </xdr:sp>
    <xdr:clientData/>
  </xdr:twoCellAnchor>
  <xdr:twoCellAnchor>
    <xdr:from>
      <xdr:col>2</xdr:col>
      <xdr:colOff>115389</xdr:colOff>
      <xdr:row>16</xdr:row>
      <xdr:rowOff>58782</xdr:rowOff>
    </xdr:from>
    <xdr:to>
      <xdr:col>7</xdr:col>
      <xdr:colOff>583474</xdr:colOff>
      <xdr:row>27</xdr:row>
      <xdr:rowOff>22860</xdr:rowOff>
    </xdr:to>
    <xdr:sp macro="" textlink="">
      <xdr:nvSpPr>
        <xdr:cNvPr id="7" name="TextBox 6">
          <a:extLst>
            <a:ext uri="{FF2B5EF4-FFF2-40B4-BE49-F238E27FC236}">
              <a16:creationId xmlns:a16="http://schemas.microsoft.com/office/drawing/2014/main" id="{00000000-0008-0000-0000-000007000000}"/>
            </a:ext>
          </a:extLst>
        </xdr:cNvPr>
        <xdr:cNvSpPr txBox="1"/>
      </xdr:nvSpPr>
      <xdr:spPr>
        <a:xfrm>
          <a:off x="1334589" y="2756262"/>
          <a:ext cx="3516085" cy="18081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mk-MK" sz="2000" b="0" i="0" u="none" strike="noStrike">
              <a:solidFill>
                <a:schemeClr val="dk1"/>
              </a:solidFill>
              <a:effectLst/>
              <a:latin typeface="Arial" panose="020B0604020202020204" pitchFamily="34" charset="0"/>
              <a:ea typeface="+mn-ea"/>
              <a:cs typeface="Arial" panose="020B0604020202020204" pitchFamily="34" charset="0"/>
            </a:rPr>
            <a:t>Месечен билтен </a:t>
          </a:r>
          <a:r>
            <a:rPr lang="mk-MK" sz="2000" b="0">
              <a:latin typeface="Arial" panose="020B0604020202020204" pitchFamily="34" charset="0"/>
              <a:cs typeface="Arial" panose="020B0604020202020204" pitchFamily="34" charset="0"/>
            </a:rPr>
            <a:t> </a:t>
          </a:r>
        </a:p>
        <a:p>
          <a:pPr algn="ctr"/>
          <a:r>
            <a:rPr lang="en-US" sz="2000" b="0" i="0" u="none" strike="noStrike">
              <a:solidFill>
                <a:schemeClr val="dk1"/>
              </a:solidFill>
              <a:effectLst/>
              <a:latin typeface="Arial" panose="020B0604020202020204" pitchFamily="34" charset="0"/>
              <a:ea typeface="+mn-ea"/>
              <a:cs typeface="Arial" panose="020B0604020202020204" pitchFamily="34" charset="0"/>
            </a:rPr>
            <a:t>11 2023</a:t>
          </a:r>
          <a:r>
            <a:rPr lang="en-US" sz="2000" b="0">
              <a:latin typeface="Arial" panose="020B0604020202020204" pitchFamily="34" charset="0"/>
              <a:cs typeface="Arial" panose="020B0604020202020204" pitchFamily="34" charset="0"/>
            </a:rPr>
            <a:t> </a:t>
          </a:r>
          <a:endParaRPr lang="mk-MK" sz="2000" b="0">
            <a:latin typeface="Arial" panose="020B0604020202020204" pitchFamily="34" charset="0"/>
            <a:cs typeface="Arial" panose="020B0604020202020204" pitchFamily="34" charset="0"/>
          </a:endParaRPr>
        </a:p>
        <a:p>
          <a:pPr algn="ctr"/>
          <a:endParaRPr lang="mk-MK" sz="2000" b="0" i="0" u="none" strike="noStrike">
            <a:solidFill>
              <a:schemeClr val="dk1"/>
            </a:solidFill>
            <a:effectLst/>
            <a:latin typeface="Arial" panose="020B0604020202020204" pitchFamily="34" charset="0"/>
            <a:ea typeface="+mn-ea"/>
            <a:cs typeface="Arial" panose="020B0604020202020204" pitchFamily="34" charset="0"/>
          </a:endParaRPr>
        </a:p>
        <a:p>
          <a:pPr algn="ctr"/>
          <a:r>
            <a:rPr lang="en-US" sz="2000" b="0" i="0" u="none" strike="noStrike">
              <a:solidFill>
                <a:srgbClr val="007DA0"/>
              </a:solidFill>
              <a:effectLst/>
              <a:latin typeface="Arial" panose="020B0604020202020204" pitchFamily="34" charset="0"/>
              <a:ea typeface="+mn-ea"/>
              <a:cs typeface="Arial" panose="020B0604020202020204" pitchFamily="34" charset="0"/>
            </a:rPr>
            <a:t>Monthly Bulletin </a:t>
          </a:r>
          <a:r>
            <a:rPr lang="en-US" sz="2000" b="0">
              <a:solidFill>
                <a:srgbClr val="007DA0"/>
              </a:solidFill>
              <a:latin typeface="Arial" panose="020B0604020202020204" pitchFamily="34" charset="0"/>
              <a:cs typeface="Arial" panose="020B0604020202020204" pitchFamily="34" charset="0"/>
            </a:rPr>
            <a:t> </a:t>
          </a:r>
          <a:endParaRPr lang="mk-MK" sz="2000" b="0">
            <a:solidFill>
              <a:srgbClr val="007DA0"/>
            </a:solidFill>
            <a:latin typeface="Arial" panose="020B0604020202020204" pitchFamily="34" charset="0"/>
            <a:cs typeface="Arial" panose="020B0604020202020204" pitchFamily="34" charset="0"/>
          </a:endParaRPr>
        </a:p>
        <a:p>
          <a:pPr algn="ctr"/>
          <a:r>
            <a:rPr lang="en-US" sz="2000" b="0" i="0" u="none" strike="noStrike">
              <a:solidFill>
                <a:srgbClr val="007DA0"/>
              </a:solidFill>
              <a:effectLst/>
              <a:latin typeface="Arial" panose="020B0604020202020204" pitchFamily="34" charset="0"/>
              <a:ea typeface="+mn-ea"/>
              <a:cs typeface="Arial" panose="020B0604020202020204" pitchFamily="34" charset="0"/>
            </a:rPr>
            <a:t>11 2023</a:t>
          </a:r>
          <a:endParaRPr lang="en-US" sz="2000" b="0">
            <a:solidFill>
              <a:srgbClr val="007DA0"/>
            </a:solidFill>
            <a:latin typeface="Arial" panose="020B0604020202020204" pitchFamily="34" charset="0"/>
            <a:cs typeface="Arial" panose="020B0604020202020204" pitchFamily="34" charset="0"/>
          </a:endParaRP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0.20008</cdr:x>
      <cdr:y>0.82217</cdr:y>
    </cdr:from>
    <cdr:to>
      <cdr:x>0.26584</cdr:x>
      <cdr:y>0.87863</cdr:y>
    </cdr:to>
    <cdr:sp macro="" textlink="">
      <cdr:nvSpPr>
        <cdr:cNvPr id="279557" name="Text Box 5"/>
        <cdr:cNvSpPr txBox="1">
          <a:spLocks xmlns:a="http://schemas.openxmlformats.org/drawingml/2006/main" noChangeArrowheads="1"/>
        </cdr:cNvSpPr>
      </cdr:nvSpPr>
      <cdr:spPr bwMode="auto">
        <a:xfrm xmlns:a="http://schemas.openxmlformats.org/drawingml/2006/main">
          <a:off x="969452" y="2496985"/>
          <a:ext cx="318621" cy="171482"/>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SAVAv</a:t>
          </a:r>
        </a:p>
      </cdr:txBody>
    </cdr:sp>
  </cdr:relSizeAnchor>
  <cdr:relSizeAnchor xmlns:cdr="http://schemas.openxmlformats.org/drawingml/2006/chartDrawing">
    <cdr:from>
      <cdr:x>0.11938</cdr:x>
      <cdr:y>0.92869</cdr:y>
    </cdr:from>
    <cdr:to>
      <cdr:x>0.60941</cdr:x>
      <cdr:y>0.98478</cdr:y>
    </cdr:to>
    <cdr:sp macro="" textlink="">
      <cdr:nvSpPr>
        <cdr:cNvPr id="279558" name="Text Box 6"/>
        <cdr:cNvSpPr txBox="1">
          <a:spLocks xmlns:a="http://schemas.openxmlformats.org/drawingml/2006/main" noChangeArrowheads="1"/>
        </cdr:cNvSpPr>
      </cdr:nvSpPr>
      <cdr:spPr bwMode="auto">
        <a:xfrm xmlns:a="http://schemas.openxmlformats.org/drawingml/2006/main">
          <a:off x="578428" y="2820488"/>
          <a:ext cx="2374328" cy="170349"/>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 In a pension scheme with occupational account</a:t>
          </a:r>
        </a:p>
      </cdr:txBody>
    </cdr:sp>
  </cdr:relSizeAnchor>
  <cdr:relSizeAnchor xmlns:cdr="http://schemas.openxmlformats.org/drawingml/2006/chartDrawing">
    <cdr:from>
      <cdr:x>0.53627</cdr:x>
      <cdr:y>0.92751</cdr:y>
    </cdr:from>
    <cdr:to>
      <cdr:x>0.94125</cdr:x>
      <cdr:y>0.97701</cdr:y>
    </cdr:to>
    <cdr:sp macro="" textlink="">
      <cdr:nvSpPr>
        <cdr:cNvPr id="279559" name="Text Box 7"/>
        <cdr:cNvSpPr txBox="1">
          <a:spLocks xmlns:a="http://schemas.openxmlformats.org/drawingml/2006/main" noChangeArrowheads="1"/>
        </cdr:cNvSpPr>
      </cdr:nvSpPr>
      <cdr:spPr bwMode="auto">
        <a:xfrm xmlns:a="http://schemas.openxmlformats.org/drawingml/2006/main">
          <a:off x="2598389" y="2816916"/>
          <a:ext cx="1962238" cy="150334"/>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With </a:t>
          </a:r>
          <a:r>
            <a:rPr lang="en-US" sz="700" b="0" i="0" strike="noStrike" baseline="0">
              <a:solidFill>
                <a:srgbClr val="007DA0"/>
              </a:solidFill>
              <a:latin typeface="Arial" panose="020B0604020202020204" pitchFamily="34" charset="0"/>
              <a:cs typeface="Arial" panose="020B0604020202020204" pitchFamily="34" charset="0"/>
            </a:rPr>
            <a:t> voluntary </a:t>
          </a:r>
          <a:r>
            <a:rPr lang="en-US" sz="700" b="0" i="0" strike="noStrike">
              <a:solidFill>
                <a:srgbClr val="007DA0"/>
              </a:solidFill>
              <a:latin typeface="Arial" panose="020B0604020202020204" pitchFamily="34" charset="0"/>
              <a:cs typeface="Arial" panose="020B0604020202020204" pitchFamily="34" charset="0"/>
            </a:rPr>
            <a:t>individual account</a:t>
          </a:r>
        </a:p>
      </cdr:txBody>
    </cdr:sp>
  </cdr:relSizeAnchor>
  <cdr:relSizeAnchor xmlns:cdr="http://schemas.openxmlformats.org/drawingml/2006/chartDrawing">
    <cdr:from>
      <cdr:x>0.38269</cdr:x>
      <cdr:y>0.81909</cdr:y>
    </cdr:from>
    <cdr:to>
      <cdr:x>0.45093</cdr:x>
      <cdr:y>0.88222</cdr:y>
    </cdr:to>
    <cdr:sp macro="" textlink="">
      <cdr:nvSpPr>
        <cdr:cNvPr id="279560" name="Text Box 8"/>
        <cdr:cNvSpPr txBox="1">
          <a:spLocks xmlns:a="http://schemas.openxmlformats.org/drawingml/2006/main" noChangeArrowheads="1"/>
        </cdr:cNvSpPr>
      </cdr:nvSpPr>
      <cdr:spPr bwMode="auto">
        <a:xfrm xmlns:a="http://schemas.openxmlformats.org/drawingml/2006/main">
          <a:off x="1854215" y="2487629"/>
          <a:ext cx="330673" cy="191730"/>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 KBPv</a:t>
          </a:r>
        </a:p>
      </cdr:txBody>
    </cdr:sp>
  </cdr:relSizeAnchor>
  <cdr:relSizeAnchor xmlns:cdr="http://schemas.openxmlformats.org/drawingml/2006/chartDrawing">
    <cdr:from>
      <cdr:x>0.87779</cdr:x>
      <cdr:y>0.82462</cdr:y>
    </cdr:from>
    <cdr:to>
      <cdr:x>0.96729</cdr:x>
      <cdr:y>0.88702</cdr:y>
    </cdr:to>
    <cdr:sp macro="" textlink="">
      <cdr:nvSpPr>
        <cdr:cNvPr id="279561" name="Text Box 9"/>
        <cdr:cNvSpPr txBox="1">
          <a:spLocks xmlns:a="http://schemas.openxmlformats.org/drawingml/2006/main" noChangeArrowheads="1"/>
        </cdr:cNvSpPr>
      </cdr:nvSpPr>
      <cdr:spPr bwMode="auto">
        <a:xfrm xmlns:a="http://schemas.openxmlformats.org/drawingml/2006/main">
          <a:off x="4253117" y="2504425"/>
          <a:ext cx="433651" cy="189513"/>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Total</a:t>
          </a:r>
        </a:p>
      </cdr:txBody>
    </cdr:sp>
  </cdr:relSizeAnchor>
  <cdr:relSizeAnchor xmlns:cdr="http://schemas.openxmlformats.org/drawingml/2006/chartDrawing">
    <cdr:from>
      <cdr:x>0.55058</cdr:x>
      <cdr:y>0.82926</cdr:y>
    </cdr:from>
    <cdr:to>
      <cdr:x>0.64878</cdr:x>
      <cdr:y>0.89239</cdr:y>
    </cdr:to>
    <cdr:sp macro="" textlink="">
      <cdr:nvSpPr>
        <cdr:cNvPr id="7" name="Text Box 8"/>
        <cdr:cNvSpPr txBox="1">
          <a:spLocks xmlns:a="http://schemas.openxmlformats.org/drawingml/2006/main" noChangeArrowheads="1"/>
        </cdr:cNvSpPr>
      </cdr:nvSpPr>
      <cdr:spPr bwMode="auto">
        <a:xfrm xmlns:a="http://schemas.openxmlformats.org/drawingml/2006/main">
          <a:off x="2667697" y="2518516"/>
          <a:ext cx="475806" cy="191730"/>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27432"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600" b="0" i="0" strike="noStrike">
              <a:solidFill>
                <a:srgbClr val="007DA0"/>
              </a:solidFill>
              <a:latin typeface="Arial" panose="020B0604020202020204" pitchFamily="34" charset="0"/>
              <a:cs typeface="Arial" panose="020B0604020202020204" pitchFamily="34" charset="0"/>
            </a:rPr>
            <a:t>TRIGLAVv</a:t>
          </a:r>
        </a:p>
      </cdr:txBody>
    </cdr:sp>
  </cdr:relSizeAnchor>
  <cdr:relSizeAnchor xmlns:cdr="http://schemas.openxmlformats.org/drawingml/2006/chartDrawing">
    <cdr:from>
      <cdr:x>0.7206</cdr:x>
      <cdr:y>0.82733</cdr:y>
    </cdr:from>
    <cdr:to>
      <cdr:x>0.79087</cdr:x>
      <cdr:y>0.88973</cdr:y>
    </cdr:to>
    <cdr:sp macro="" textlink="">
      <cdr:nvSpPr>
        <cdr:cNvPr id="2" name="Text Box 9">
          <a:extLst xmlns:a="http://schemas.openxmlformats.org/drawingml/2006/main">
            <a:ext uri="{FF2B5EF4-FFF2-40B4-BE49-F238E27FC236}">
              <a16:creationId xmlns:a16="http://schemas.microsoft.com/office/drawing/2014/main" id="{6DA7ACB1-F6BA-F53A-01D5-562670ADD952}"/>
            </a:ext>
          </a:extLst>
        </cdr:cNvPr>
        <cdr:cNvSpPr txBox="1">
          <a:spLocks xmlns:a="http://schemas.openxmlformats.org/drawingml/2006/main" noChangeArrowheads="1"/>
        </cdr:cNvSpPr>
      </cdr:nvSpPr>
      <cdr:spPr bwMode="auto">
        <a:xfrm xmlns:a="http://schemas.openxmlformats.org/drawingml/2006/main">
          <a:off x="3491523" y="2512646"/>
          <a:ext cx="340457" cy="189513"/>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27432"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VFPv</a:t>
          </a:r>
        </a:p>
      </cdr:txBody>
    </cdr:sp>
  </cdr:relSizeAnchor>
</c:userShapes>
</file>

<file path=xl/drawings/drawing11.xml><?xml version="1.0" encoding="utf-8"?>
<xdr:wsDr xmlns:xdr="http://schemas.openxmlformats.org/drawingml/2006/spreadsheetDrawing" xmlns:a="http://schemas.openxmlformats.org/drawingml/2006/main">
  <xdr:absoluteAnchor>
    <xdr:pos x="104775" y="2666999"/>
    <xdr:ext cx="4832985" cy="2916936"/>
    <xdr:graphicFrame macro="">
      <xdr:nvGraphicFramePr>
        <xdr:cNvPr id="5" name="Chart 2050">
          <a:extLst>
            <a:ext uri="{FF2B5EF4-FFF2-40B4-BE49-F238E27FC236}">
              <a16:creationId xmlns:a16="http://schemas.microsoft.com/office/drawing/2014/main" id="{00000000-0008-0000-0C00-0000542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absoluteAnchor>
    <xdr:pos x="85725" y="5928360"/>
    <xdr:ext cx="4791600" cy="2916936"/>
    <xdr:graphicFrame macro="">
      <xdr:nvGraphicFramePr>
        <xdr:cNvPr id="7" name="Chart 2049">
          <a:extLst>
            <a:ext uri="{FF2B5EF4-FFF2-40B4-BE49-F238E27FC236}">
              <a16:creationId xmlns:a16="http://schemas.microsoft.com/office/drawing/2014/main" id="{94C63404-0087-4213-BD94-31C5842413A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absoluteAnchor>
</xdr:wsDr>
</file>

<file path=xl/drawings/drawing12.xml><?xml version="1.0" encoding="utf-8"?>
<c:userShapes xmlns:c="http://schemas.openxmlformats.org/drawingml/2006/chart">
  <cdr:relSizeAnchor xmlns:cdr="http://schemas.openxmlformats.org/drawingml/2006/chartDrawing">
    <cdr:from>
      <cdr:x>0.88942</cdr:x>
      <cdr:y>0.16956</cdr:y>
    </cdr:from>
    <cdr:to>
      <cdr:x>0.98417</cdr:x>
      <cdr:y>0.24339</cdr:y>
    </cdr:to>
    <cdr:sp macro="" textlink="">
      <cdr:nvSpPr>
        <cdr:cNvPr id="49155" name="Text Box 3"/>
        <cdr:cNvSpPr txBox="1">
          <a:spLocks xmlns:a="http://schemas.openxmlformats.org/drawingml/2006/main" noChangeArrowheads="1"/>
        </cdr:cNvSpPr>
      </cdr:nvSpPr>
      <cdr:spPr bwMode="auto">
        <a:xfrm xmlns:a="http://schemas.openxmlformats.org/drawingml/2006/main">
          <a:off x="4298570" y="494590"/>
          <a:ext cx="457925" cy="215358"/>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32004"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SAVAv</a:t>
          </a:r>
        </a:p>
      </cdr:txBody>
    </cdr:sp>
  </cdr:relSizeAnchor>
  <cdr:relSizeAnchor xmlns:cdr="http://schemas.openxmlformats.org/drawingml/2006/chartDrawing">
    <cdr:from>
      <cdr:x>0.88946</cdr:x>
      <cdr:y>0.41235</cdr:y>
    </cdr:from>
    <cdr:to>
      <cdr:x>0.98216</cdr:x>
      <cdr:y>0.50096</cdr:y>
    </cdr:to>
    <cdr:sp macro="" textlink="">
      <cdr:nvSpPr>
        <cdr:cNvPr id="49156" name="Text Box 4"/>
        <cdr:cNvSpPr txBox="1">
          <a:spLocks xmlns:a="http://schemas.openxmlformats.org/drawingml/2006/main" noChangeArrowheads="1"/>
        </cdr:cNvSpPr>
      </cdr:nvSpPr>
      <cdr:spPr bwMode="auto">
        <a:xfrm xmlns:a="http://schemas.openxmlformats.org/drawingml/2006/main">
          <a:off x="4298763" y="1202807"/>
          <a:ext cx="448018" cy="258469"/>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32004"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KBPv</a:t>
          </a:r>
        </a:p>
      </cdr:txBody>
    </cdr:sp>
  </cdr:relSizeAnchor>
  <cdr:relSizeAnchor xmlns:cdr="http://schemas.openxmlformats.org/drawingml/2006/chartDrawing">
    <cdr:from>
      <cdr:x>0.88126</cdr:x>
      <cdr:y>0.63349</cdr:y>
    </cdr:from>
    <cdr:to>
      <cdr:x>0.97757</cdr:x>
      <cdr:y>0.74162</cdr:y>
    </cdr:to>
    <cdr:sp macro="" textlink="">
      <cdr:nvSpPr>
        <cdr:cNvPr id="4" name="Text Box 4">
          <a:extLst xmlns:a="http://schemas.openxmlformats.org/drawingml/2006/main">
            <a:ext uri="{FF2B5EF4-FFF2-40B4-BE49-F238E27FC236}">
              <a16:creationId xmlns:a16="http://schemas.microsoft.com/office/drawing/2014/main" id="{BD9A5205-F245-4C1A-A2C6-BF00D18C5267}"/>
            </a:ext>
          </a:extLst>
        </cdr:cNvPr>
        <cdr:cNvSpPr txBox="1">
          <a:spLocks xmlns:a="http://schemas.openxmlformats.org/drawingml/2006/main" noChangeArrowheads="1"/>
        </cdr:cNvSpPr>
      </cdr:nvSpPr>
      <cdr:spPr bwMode="auto">
        <a:xfrm xmlns:a="http://schemas.openxmlformats.org/drawingml/2006/main">
          <a:off x="4259116" y="1847858"/>
          <a:ext cx="465465" cy="315408"/>
        </a:xfrm>
        <a:prstGeom xmlns:a="http://schemas.openxmlformats.org/drawingml/2006/main" prst="rect">
          <a:avLst/>
        </a:prstGeom>
        <a:noFill xmlns:a="http://schemas.openxmlformats.org/drawingml/2006/main"/>
        <a:ln xmlns:a="http://schemas.openxmlformats.org/drawingml/2006/main" w="9525">
          <a:solidFill>
            <a:srgbClr val="FFFFFF"/>
          </a:solidFill>
          <a:miter lim="800000"/>
          <a:headEnd/>
          <a:tailEnd/>
        </a:ln>
      </cdr:spPr>
      <cdr:txBody>
        <a:bodyPr xmlns:a="http://schemas.openxmlformats.org/drawingml/2006/main" wrap="square" lIns="27432" tIns="32004"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TRIGLAVv</a:t>
          </a:r>
        </a:p>
      </cdr:txBody>
    </cdr:sp>
  </cdr:relSizeAnchor>
  <cdr:relSizeAnchor xmlns:cdr="http://schemas.openxmlformats.org/drawingml/2006/chartDrawing">
    <cdr:from>
      <cdr:x>0.88556</cdr:x>
      <cdr:y>0.85859</cdr:y>
    </cdr:from>
    <cdr:to>
      <cdr:x>0.96216</cdr:x>
      <cdr:y>0.92477</cdr:y>
    </cdr:to>
    <cdr:sp macro="" textlink="">
      <cdr:nvSpPr>
        <cdr:cNvPr id="2" name="Text Box 4">
          <a:extLst xmlns:a="http://schemas.openxmlformats.org/drawingml/2006/main">
            <a:ext uri="{FF2B5EF4-FFF2-40B4-BE49-F238E27FC236}">
              <a16:creationId xmlns:a16="http://schemas.microsoft.com/office/drawing/2014/main" id="{AB308A31-8FC0-9881-F97E-F663303AAC98}"/>
            </a:ext>
          </a:extLst>
        </cdr:cNvPr>
        <cdr:cNvSpPr txBox="1">
          <a:spLocks xmlns:a="http://schemas.openxmlformats.org/drawingml/2006/main" noChangeArrowheads="1"/>
        </cdr:cNvSpPr>
      </cdr:nvSpPr>
      <cdr:spPr bwMode="auto">
        <a:xfrm xmlns:a="http://schemas.openxmlformats.org/drawingml/2006/main">
          <a:off x="4279900" y="2504440"/>
          <a:ext cx="370205" cy="193041"/>
        </a:xfrm>
        <a:prstGeom xmlns:a="http://schemas.openxmlformats.org/drawingml/2006/main" prst="rect">
          <a:avLst/>
        </a:prstGeom>
        <a:noFill xmlns:a="http://schemas.openxmlformats.org/drawingml/2006/main"/>
        <a:ln xmlns:a="http://schemas.openxmlformats.org/drawingml/2006/main" w="9525">
          <a:solidFill>
            <a:srgbClr val="FFFFFF"/>
          </a:solidFill>
          <a:miter lim="800000"/>
          <a:headEnd/>
          <a:tailEnd/>
        </a:ln>
      </cdr:spPr>
      <cdr:txBody>
        <a:bodyPr xmlns:a="http://schemas.openxmlformats.org/drawingml/2006/main" wrap="square" lIns="27432" tIns="32004"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VFPv</a:t>
          </a:r>
        </a:p>
      </cdr:txBody>
    </cdr:sp>
  </cdr:relSizeAnchor>
</c:userShapes>
</file>

<file path=xl/drawings/drawing13.xml><?xml version="1.0" encoding="utf-8"?>
<c:userShapes xmlns:c="http://schemas.openxmlformats.org/drawingml/2006/chart">
  <cdr:relSizeAnchor xmlns:cdr="http://schemas.openxmlformats.org/drawingml/2006/chartDrawing">
    <cdr:from>
      <cdr:x>0.43119</cdr:x>
      <cdr:y>0.05195</cdr:y>
    </cdr:from>
    <cdr:to>
      <cdr:x>0.50054</cdr:x>
      <cdr:y>0.10711</cdr:y>
    </cdr:to>
    <cdr:sp macro="" textlink="">
      <cdr:nvSpPr>
        <cdr:cNvPr id="46087" name="Text Box 1031"/>
        <cdr:cNvSpPr txBox="1">
          <a:spLocks xmlns:a="http://schemas.openxmlformats.org/drawingml/2006/main" noChangeArrowheads="1"/>
        </cdr:cNvSpPr>
      </cdr:nvSpPr>
      <cdr:spPr bwMode="auto">
        <a:xfrm xmlns:a="http://schemas.openxmlformats.org/drawingml/2006/main">
          <a:off x="2066084" y="151530"/>
          <a:ext cx="332312" cy="160890"/>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 KBPv</a:t>
          </a:r>
        </a:p>
      </cdr:txBody>
    </cdr:sp>
  </cdr:relSizeAnchor>
  <cdr:relSizeAnchor xmlns:cdr="http://schemas.openxmlformats.org/drawingml/2006/chartDrawing">
    <cdr:from>
      <cdr:x>0.22005</cdr:x>
      <cdr:y>0.04978</cdr:y>
    </cdr:from>
    <cdr:to>
      <cdr:x>0.2954</cdr:x>
      <cdr:y>0.10449</cdr:y>
    </cdr:to>
    <cdr:sp macro="" textlink="">
      <cdr:nvSpPr>
        <cdr:cNvPr id="46088" name="Text Box 1032"/>
        <cdr:cNvSpPr txBox="1">
          <a:spLocks xmlns:a="http://schemas.openxmlformats.org/drawingml/2006/main" noChangeArrowheads="1"/>
        </cdr:cNvSpPr>
      </cdr:nvSpPr>
      <cdr:spPr bwMode="auto">
        <a:xfrm xmlns:a="http://schemas.openxmlformats.org/drawingml/2006/main">
          <a:off x="1054378" y="145193"/>
          <a:ext cx="361037" cy="159607"/>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 SAVAv</a:t>
          </a:r>
        </a:p>
      </cdr:txBody>
    </cdr:sp>
  </cdr:relSizeAnchor>
  <cdr:relSizeAnchor xmlns:cdr="http://schemas.openxmlformats.org/drawingml/2006/chartDrawing">
    <cdr:from>
      <cdr:x>0.68011</cdr:x>
      <cdr:y>0.04821</cdr:y>
    </cdr:from>
    <cdr:to>
      <cdr:x>0.77884</cdr:x>
      <cdr:y>0.11233</cdr:y>
    </cdr:to>
    <cdr:sp macro="" textlink="">
      <cdr:nvSpPr>
        <cdr:cNvPr id="4" name="Text Box 1031"/>
        <cdr:cNvSpPr txBox="1">
          <a:spLocks xmlns:a="http://schemas.openxmlformats.org/drawingml/2006/main" noChangeArrowheads="1"/>
        </cdr:cNvSpPr>
      </cdr:nvSpPr>
      <cdr:spPr bwMode="auto">
        <a:xfrm xmlns:a="http://schemas.openxmlformats.org/drawingml/2006/main">
          <a:off x="3258811" y="140621"/>
          <a:ext cx="473084" cy="187039"/>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27432"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TRIGLAVv</a:t>
          </a:r>
        </a:p>
      </cdr:txBody>
    </cdr:sp>
  </cdr:relSizeAnchor>
  <cdr:relSizeAnchor xmlns:cdr="http://schemas.openxmlformats.org/drawingml/2006/chartDrawing">
    <cdr:from>
      <cdr:x>0.88844</cdr:x>
      <cdr:y>0.05138</cdr:y>
    </cdr:from>
    <cdr:to>
      <cdr:x>0.96379</cdr:x>
      <cdr:y>0.10609</cdr:y>
    </cdr:to>
    <cdr:sp macro="" textlink="">
      <cdr:nvSpPr>
        <cdr:cNvPr id="2" name="Text Box 1032">
          <a:extLst xmlns:a="http://schemas.openxmlformats.org/drawingml/2006/main">
            <a:ext uri="{FF2B5EF4-FFF2-40B4-BE49-F238E27FC236}">
              <a16:creationId xmlns:a16="http://schemas.microsoft.com/office/drawing/2014/main" id="{A23D9E74-2FF8-1325-7026-867B7FB718BD}"/>
            </a:ext>
          </a:extLst>
        </cdr:cNvPr>
        <cdr:cNvSpPr txBox="1">
          <a:spLocks xmlns:a="http://schemas.openxmlformats.org/drawingml/2006/main" noChangeArrowheads="1"/>
        </cdr:cNvSpPr>
      </cdr:nvSpPr>
      <cdr:spPr bwMode="auto">
        <a:xfrm xmlns:a="http://schemas.openxmlformats.org/drawingml/2006/main">
          <a:off x="4257040" y="149860"/>
          <a:ext cx="361037" cy="159607"/>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27432"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 VFPv</a:t>
          </a:r>
        </a:p>
      </cdr:txBody>
    </cdr:sp>
  </cdr:relSizeAnchor>
</c:userShapes>
</file>

<file path=xl/drawings/drawing14.xml><?xml version="1.0" encoding="utf-8"?>
<xdr:wsDr xmlns:xdr="http://schemas.openxmlformats.org/drawingml/2006/spreadsheetDrawing" xmlns:a="http://schemas.openxmlformats.org/drawingml/2006/main">
  <xdr:twoCellAnchor editAs="absolute">
    <xdr:from>
      <xdr:col>0</xdr:col>
      <xdr:colOff>66675</xdr:colOff>
      <xdr:row>27</xdr:row>
      <xdr:rowOff>142875</xdr:rowOff>
    </xdr:from>
    <xdr:to>
      <xdr:col>9</xdr:col>
      <xdr:colOff>314325</xdr:colOff>
      <xdr:row>51</xdr:row>
      <xdr:rowOff>133350</xdr:rowOff>
    </xdr:to>
    <xdr:graphicFrame macro="">
      <xdr:nvGraphicFramePr>
        <xdr:cNvPr id="4" name="Chart 1">
          <a:extLst>
            <a:ext uri="{FF2B5EF4-FFF2-40B4-BE49-F238E27FC236}">
              <a16:creationId xmlns:a16="http://schemas.microsoft.com/office/drawing/2014/main" id="{333DAF8A-C681-4147-91E6-44917B96601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179661</xdr:colOff>
      <xdr:row>37</xdr:row>
      <xdr:rowOff>27917</xdr:rowOff>
    </xdr:from>
    <xdr:to>
      <xdr:col>1</xdr:col>
      <xdr:colOff>469221</xdr:colOff>
      <xdr:row>38</xdr:row>
      <xdr:rowOff>66017</xdr:rowOff>
    </xdr:to>
    <xdr:sp macro="" textlink="">
      <xdr:nvSpPr>
        <xdr:cNvPr id="5" name="Text Box 3">
          <a:extLst>
            <a:ext uri="{FF2B5EF4-FFF2-40B4-BE49-F238E27FC236}">
              <a16:creationId xmlns:a16="http://schemas.microsoft.com/office/drawing/2014/main" id="{E0FAF61A-C425-4F93-BF08-200BFF8C0AE4}"/>
            </a:ext>
          </a:extLst>
        </xdr:cNvPr>
        <xdr:cNvSpPr txBox="1">
          <a:spLocks noChangeArrowheads="1"/>
        </xdr:cNvSpPr>
      </xdr:nvSpPr>
      <xdr:spPr bwMode="auto">
        <a:xfrm>
          <a:off x="268999" y="6728262"/>
          <a:ext cx="289560" cy="185245"/>
        </a:xfrm>
        <a:prstGeom prst="rect">
          <a:avLst/>
        </a:prstGeom>
        <a:solidFill>
          <a:srgbClr val="FFFFFF"/>
        </a:solidFill>
        <a:ln w="9525">
          <a:solidFill>
            <a:srgbClr val="FFFFFF"/>
          </a:solidFill>
          <a:miter lim="800000"/>
          <a:headEnd/>
          <a:tailEnd/>
        </a:ln>
      </xdr:spPr>
      <xdr:txBody>
        <a:bodyPr wrap="square" lIns="27432" tIns="32004" rIns="0" bIns="0" anchor="t"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rtl="1">
            <a:defRPr sz="1000"/>
          </a:pPr>
          <a:r>
            <a:rPr lang="en-US" sz="700" b="0" i="0" strike="noStrike">
              <a:solidFill>
                <a:srgbClr val="007DA0"/>
              </a:solidFill>
              <a:latin typeface="Arial" panose="020B0604020202020204" pitchFamily="34" charset="0"/>
              <a:cs typeface="Arial" panose="020B0604020202020204" pitchFamily="34" charset="0"/>
            </a:rPr>
            <a:t>KBPv</a:t>
          </a:r>
        </a:p>
      </xdr:txBody>
    </xdr:sp>
    <xdr:clientData/>
  </xdr:twoCellAnchor>
</xdr:wsDr>
</file>

<file path=xl/drawings/drawing15.xml><?xml version="1.0" encoding="utf-8"?>
<c:userShapes xmlns:c="http://schemas.openxmlformats.org/drawingml/2006/chart">
  <cdr:relSizeAnchor xmlns:cdr="http://schemas.openxmlformats.org/drawingml/2006/chartDrawing">
    <cdr:from>
      <cdr:x>0.00269</cdr:x>
      <cdr:y>0.25784</cdr:y>
    </cdr:from>
    <cdr:to>
      <cdr:x>0.0801</cdr:x>
      <cdr:y>0.29427</cdr:y>
    </cdr:to>
    <cdr:sp macro="" textlink="">
      <cdr:nvSpPr>
        <cdr:cNvPr id="2" name="Text Box 3"/>
        <cdr:cNvSpPr txBox="1">
          <a:spLocks xmlns:a="http://schemas.openxmlformats.org/drawingml/2006/main" noChangeArrowheads="1"/>
        </cdr:cNvSpPr>
      </cdr:nvSpPr>
      <cdr:spPr bwMode="auto">
        <a:xfrm xmlns:a="http://schemas.openxmlformats.org/drawingml/2006/main">
          <a:off x="16668" y="920298"/>
          <a:ext cx="479391" cy="130028"/>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32004"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600" b="0" i="0" strike="noStrike">
              <a:solidFill>
                <a:srgbClr val="007DA0"/>
              </a:solidFill>
              <a:latin typeface="Arial" panose="020B0604020202020204" pitchFamily="34" charset="0"/>
              <a:cs typeface="Arial" panose="020B0604020202020204" pitchFamily="34" charset="0"/>
            </a:rPr>
            <a:t>TRIGLAVv</a:t>
          </a:r>
        </a:p>
      </cdr:txBody>
    </cdr:sp>
  </cdr:relSizeAnchor>
  <cdr:relSizeAnchor xmlns:cdr="http://schemas.openxmlformats.org/drawingml/2006/chartDrawing">
    <cdr:from>
      <cdr:x>0.01757</cdr:x>
      <cdr:y>0.52846</cdr:y>
    </cdr:from>
    <cdr:to>
      <cdr:x>0.08361</cdr:x>
      <cdr:y>0.56494</cdr:y>
    </cdr:to>
    <cdr:sp macro="" textlink="">
      <cdr:nvSpPr>
        <cdr:cNvPr id="3" name="Text Box 3"/>
        <cdr:cNvSpPr txBox="1">
          <a:spLocks xmlns:a="http://schemas.openxmlformats.org/drawingml/2006/main" noChangeArrowheads="1"/>
        </cdr:cNvSpPr>
      </cdr:nvSpPr>
      <cdr:spPr bwMode="auto">
        <a:xfrm xmlns:a="http://schemas.openxmlformats.org/drawingml/2006/main">
          <a:off x="108826" y="1886187"/>
          <a:ext cx="408979" cy="130241"/>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32004"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SAVAv</a:t>
          </a:r>
        </a:p>
      </cdr:txBody>
    </cdr:sp>
  </cdr:relSizeAnchor>
  <cdr:relSizeAnchor xmlns:cdr="http://schemas.openxmlformats.org/drawingml/2006/chartDrawing">
    <cdr:from>
      <cdr:x>0.51869</cdr:x>
      <cdr:y>0.63463</cdr:y>
    </cdr:from>
    <cdr:to>
      <cdr:x>0.84096</cdr:x>
      <cdr:y>0.93238</cdr:y>
    </cdr:to>
    <cdr:sp macro="" textlink="">
      <cdr:nvSpPr>
        <cdr:cNvPr id="4" name="TextBox 2">
          <a:extLst xmlns:a="http://schemas.openxmlformats.org/drawingml/2006/main">
            <a:ext uri="{FF2B5EF4-FFF2-40B4-BE49-F238E27FC236}">
              <a16:creationId xmlns:a16="http://schemas.microsoft.com/office/drawing/2014/main" id="{3384F577-D6CA-43DD-85E7-F24BCAE4E432}"/>
            </a:ext>
          </a:extLst>
        </cdr:cNvPr>
        <cdr:cNvSpPr txBox="1"/>
      </cdr:nvSpPr>
      <cdr:spPr>
        <a:xfrm xmlns:a="http://schemas.openxmlformats.org/drawingml/2006/main">
          <a:off x="3127375" y="2327275"/>
          <a:ext cx="1943048" cy="1091862"/>
        </a:xfrm>
        <a:prstGeom xmlns:a="http://schemas.openxmlformats.org/drawingml/2006/main" prst="rect">
          <a:avLst/>
        </a:prstGeom>
        <a:solidFill xmlns:a="http://schemas.openxmlformats.org/drawingml/2006/main">
          <a:schemeClr val="lt1"/>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n-US" sz="700">
              <a:solidFill>
                <a:srgbClr val="007DA0"/>
              </a:solidFill>
              <a:latin typeface="Arial" panose="020B0604020202020204" pitchFamily="34" charset="0"/>
              <a:cs typeface="Arial" panose="020B0604020202020204" pitchFamily="34" charset="0"/>
            </a:rPr>
            <a:t>/ Shares of domestic issuers </a:t>
          </a:r>
        </a:p>
        <a:p xmlns:a="http://schemas.openxmlformats.org/drawingml/2006/main">
          <a:r>
            <a:rPr lang="en-US" sz="700">
              <a:solidFill>
                <a:srgbClr val="007DA0"/>
              </a:solidFill>
              <a:latin typeface="Arial" panose="020B0604020202020204" pitchFamily="34" charset="0"/>
              <a:cs typeface="Arial" panose="020B0604020202020204" pitchFamily="34" charset="0"/>
            </a:rPr>
            <a:t>/ Bonds of domestic issuers  </a:t>
          </a:r>
        </a:p>
        <a:p xmlns:a="http://schemas.openxmlformats.org/drawingml/2006/main">
          <a:r>
            <a:rPr lang="en-US" sz="700">
              <a:solidFill>
                <a:srgbClr val="007DA0"/>
              </a:solidFill>
              <a:latin typeface="Arial" panose="020B0604020202020204" pitchFamily="34" charset="0"/>
              <a:cs typeface="Arial" panose="020B0604020202020204" pitchFamily="34" charset="0"/>
            </a:rPr>
            <a:t>/ Investment funds of domestic issuers  </a:t>
          </a:r>
        </a:p>
        <a:p xmlns:a="http://schemas.openxmlformats.org/drawingml/2006/main">
          <a:r>
            <a:rPr lang="en-US" sz="700">
              <a:solidFill>
                <a:srgbClr val="007DA0"/>
              </a:solidFill>
              <a:latin typeface="Arial" panose="020B0604020202020204" pitchFamily="34" charset="0"/>
              <a:cs typeface="Arial" panose="020B0604020202020204" pitchFamily="34" charset="0"/>
            </a:rPr>
            <a:t>/ Short term securities of domestic issuers  </a:t>
          </a:r>
        </a:p>
        <a:p xmlns:a="http://schemas.openxmlformats.org/drawingml/2006/main">
          <a:r>
            <a:rPr lang="en-US" sz="700">
              <a:solidFill>
                <a:srgbClr val="007DA0"/>
              </a:solidFill>
              <a:latin typeface="Arial" panose="020B0604020202020204" pitchFamily="34" charset="0"/>
              <a:cs typeface="Arial" panose="020B0604020202020204" pitchFamily="34" charset="0"/>
            </a:rPr>
            <a:t>/ Shares of foreign issuers</a:t>
          </a:r>
        </a:p>
        <a:p xmlns:a="http://schemas.openxmlformats.org/drawingml/2006/main">
          <a:r>
            <a:rPr lang="en-US" sz="700">
              <a:solidFill>
                <a:srgbClr val="007DA0"/>
              </a:solidFill>
              <a:latin typeface="Arial" panose="020B0604020202020204" pitchFamily="34" charset="0"/>
              <a:cs typeface="Arial" panose="020B0604020202020204" pitchFamily="34" charset="0"/>
            </a:rPr>
            <a:t>/ Bonds of foreign issuers  </a:t>
          </a:r>
        </a:p>
        <a:p xmlns:a="http://schemas.openxmlformats.org/drawingml/2006/main">
          <a:r>
            <a:rPr lang="en-US" sz="700">
              <a:solidFill>
                <a:srgbClr val="007DA0"/>
              </a:solidFill>
              <a:latin typeface="Arial" panose="020B0604020202020204" pitchFamily="34" charset="0"/>
              <a:cs typeface="Arial" panose="020B0604020202020204" pitchFamily="34" charset="0"/>
            </a:rPr>
            <a:t>/ Investment funds of foreign issuers </a:t>
          </a:r>
        </a:p>
        <a:p xmlns:a="http://schemas.openxmlformats.org/drawingml/2006/main">
          <a:r>
            <a:rPr lang="en-US" sz="700">
              <a:solidFill>
                <a:srgbClr val="007DA0"/>
              </a:solidFill>
              <a:latin typeface="Arial" panose="020B0604020202020204" pitchFamily="34" charset="0"/>
              <a:cs typeface="Arial" panose="020B0604020202020204" pitchFamily="34" charset="0"/>
            </a:rPr>
            <a:t>/ Deposits</a:t>
          </a:r>
        </a:p>
        <a:p xmlns:a="http://schemas.openxmlformats.org/drawingml/2006/main">
          <a:r>
            <a:rPr lang="en-US" sz="700">
              <a:solidFill>
                <a:srgbClr val="007DA0"/>
              </a:solidFill>
              <a:latin typeface="Arial" panose="020B0604020202020204" pitchFamily="34" charset="0"/>
              <a:cs typeface="Arial" panose="020B0604020202020204" pitchFamily="34" charset="0"/>
            </a:rPr>
            <a:t>/ Cash </a:t>
          </a:r>
        </a:p>
        <a:p xmlns:a="http://schemas.openxmlformats.org/drawingml/2006/main">
          <a:r>
            <a:rPr lang="en-US" sz="700">
              <a:solidFill>
                <a:srgbClr val="007DA0"/>
              </a:solidFill>
              <a:latin typeface="Arial" panose="020B0604020202020204" pitchFamily="34" charset="0"/>
              <a:cs typeface="Arial" panose="020B0604020202020204" pitchFamily="34" charset="0"/>
            </a:rPr>
            <a:t>/ Receivables </a:t>
          </a:r>
        </a:p>
      </cdr:txBody>
    </cdr:sp>
  </cdr:relSizeAnchor>
  <cdr:relSizeAnchor xmlns:cdr="http://schemas.openxmlformats.org/drawingml/2006/chartDrawing">
    <cdr:from>
      <cdr:x>0.03281</cdr:x>
      <cdr:y>0.13349</cdr:y>
    </cdr:from>
    <cdr:to>
      <cdr:x>0.08173</cdr:x>
      <cdr:y>0.16315</cdr:y>
    </cdr:to>
    <cdr:sp macro="" textlink="">
      <cdr:nvSpPr>
        <cdr:cNvPr id="5" name="Text Box 3">
          <a:extLst xmlns:a="http://schemas.openxmlformats.org/drawingml/2006/main">
            <a:ext uri="{FF2B5EF4-FFF2-40B4-BE49-F238E27FC236}">
              <a16:creationId xmlns:a16="http://schemas.microsoft.com/office/drawing/2014/main" id="{A33BB619-BC42-4713-A647-6E30830D7567}"/>
            </a:ext>
          </a:extLst>
        </cdr:cNvPr>
        <cdr:cNvSpPr txBox="1">
          <a:spLocks xmlns:a="http://schemas.openxmlformats.org/drawingml/2006/main" noChangeArrowheads="1"/>
        </cdr:cNvSpPr>
      </cdr:nvSpPr>
      <cdr:spPr bwMode="auto">
        <a:xfrm xmlns:a="http://schemas.openxmlformats.org/drawingml/2006/main">
          <a:off x="203200" y="476469"/>
          <a:ext cx="302939" cy="105870"/>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32004"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600" b="0" i="0" strike="noStrike">
              <a:solidFill>
                <a:srgbClr val="007DA0"/>
              </a:solidFill>
              <a:latin typeface="Arial" panose="020B0604020202020204" pitchFamily="34" charset="0"/>
              <a:cs typeface="Arial" panose="020B0604020202020204" pitchFamily="34" charset="0"/>
            </a:rPr>
            <a:t>VFPv</a:t>
          </a:r>
        </a:p>
      </cdr:txBody>
    </cdr:sp>
  </cdr:relSizeAnchor>
</c:userShapes>
</file>

<file path=xl/drawings/drawing2.xml><?xml version="1.0" encoding="utf-8"?>
<xdr:wsDr xmlns:xdr="http://schemas.openxmlformats.org/drawingml/2006/spreadsheetDrawing" xmlns:a="http://schemas.openxmlformats.org/drawingml/2006/main">
  <xdr:twoCellAnchor editAs="absolute">
    <xdr:from>
      <xdr:col>1</xdr:col>
      <xdr:colOff>28575</xdr:colOff>
      <xdr:row>30</xdr:row>
      <xdr:rowOff>9525</xdr:rowOff>
    </xdr:from>
    <xdr:to>
      <xdr:col>5</xdr:col>
      <xdr:colOff>638175</xdr:colOff>
      <xdr:row>52</xdr:row>
      <xdr:rowOff>28575</xdr:rowOff>
    </xdr:to>
    <xdr:graphicFrame macro="">
      <xdr:nvGraphicFramePr>
        <xdr:cNvPr id="2118" name="Chart 2059">
          <a:extLst>
            <a:ext uri="{FF2B5EF4-FFF2-40B4-BE49-F238E27FC236}">
              <a16:creationId xmlns:a16="http://schemas.microsoft.com/office/drawing/2014/main" id="{00000000-0008-0000-0300-00004608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0.15905</cdr:x>
      <cdr:y>0.84091</cdr:y>
    </cdr:from>
    <cdr:to>
      <cdr:x>0.43356</cdr:x>
      <cdr:y>0.88637</cdr:y>
    </cdr:to>
    <cdr:sp macro="" textlink="">
      <cdr:nvSpPr>
        <cdr:cNvPr id="87041" name="Text Box 1"/>
        <cdr:cNvSpPr txBox="1">
          <a:spLocks xmlns:a="http://schemas.openxmlformats.org/drawingml/2006/main" noChangeArrowheads="1"/>
        </cdr:cNvSpPr>
      </cdr:nvSpPr>
      <cdr:spPr bwMode="auto">
        <a:xfrm xmlns:a="http://schemas.openxmlformats.org/drawingml/2006/main">
          <a:off x="695341" y="2819397"/>
          <a:ext cx="1200151" cy="152418"/>
        </a:xfrm>
        <a:prstGeom xmlns:a="http://schemas.openxmlformats.org/drawingml/2006/main" prst="rect">
          <a:avLst/>
        </a:prstGeom>
        <a:noFill xmlns:a="http://schemas.openxmlformats.org/drawingml/2006/main"/>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Voluntary</a:t>
          </a:r>
        </a:p>
      </cdr:txBody>
    </cdr:sp>
  </cdr:relSizeAnchor>
  <cdr:relSizeAnchor xmlns:cdr="http://schemas.openxmlformats.org/drawingml/2006/chartDrawing">
    <cdr:from>
      <cdr:x>0.58606</cdr:x>
      <cdr:y>0.84128</cdr:y>
    </cdr:from>
    <cdr:to>
      <cdr:x>0.91767</cdr:x>
      <cdr:y>0.89489</cdr:y>
    </cdr:to>
    <cdr:sp macro="" textlink="">
      <cdr:nvSpPr>
        <cdr:cNvPr id="87042" name="Text Box 2"/>
        <cdr:cNvSpPr txBox="1">
          <a:spLocks xmlns:a="http://schemas.openxmlformats.org/drawingml/2006/main" noChangeArrowheads="1"/>
        </cdr:cNvSpPr>
      </cdr:nvSpPr>
      <cdr:spPr bwMode="auto">
        <a:xfrm xmlns:a="http://schemas.openxmlformats.org/drawingml/2006/main">
          <a:off x="2562224" y="2820641"/>
          <a:ext cx="1449791" cy="179743"/>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Mandatory with contract </a:t>
          </a:r>
        </a:p>
      </cdr:txBody>
    </cdr:sp>
  </cdr:relSizeAnchor>
  <cdr:relSizeAnchor xmlns:cdr="http://schemas.openxmlformats.org/drawingml/2006/chartDrawing">
    <cdr:from>
      <cdr:x>0.58824</cdr:x>
      <cdr:y>0.94529</cdr:y>
    </cdr:from>
    <cdr:to>
      <cdr:x>0.95477</cdr:x>
      <cdr:y>0.98864</cdr:y>
    </cdr:to>
    <cdr:sp macro="" textlink="">
      <cdr:nvSpPr>
        <cdr:cNvPr id="87043" name="Text Box 3"/>
        <cdr:cNvSpPr txBox="1">
          <a:spLocks xmlns:a="http://schemas.openxmlformats.org/drawingml/2006/main" noChangeArrowheads="1"/>
        </cdr:cNvSpPr>
      </cdr:nvSpPr>
      <cdr:spPr bwMode="auto">
        <a:xfrm xmlns:a="http://schemas.openxmlformats.org/drawingml/2006/main">
          <a:off x="2571749" y="3169353"/>
          <a:ext cx="1602460" cy="145344"/>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Mandatory temporary allocated </a:t>
          </a:r>
        </a:p>
      </cdr:txBody>
    </cdr:sp>
  </cdr:relSizeAnchor>
  <cdr:relSizeAnchor xmlns:cdr="http://schemas.openxmlformats.org/drawingml/2006/chartDrawing">
    <cdr:from>
      <cdr:x>0.15468</cdr:x>
      <cdr:y>0.94234</cdr:y>
    </cdr:from>
    <cdr:to>
      <cdr:x>0.50762</cdr:x>
      <cdr:y>0.99147</cdr:y>
    </cdr:to>
    <cdr:sp macro="" textlink="">
      <cdr:nvSpPr>
        <cdr:cNvPr id="87044" name="Text Box 4"/>
        <cdr:cNvSpPr txBox="1">
          <a:spLocks xmlns:a="http://schemas.openxmlformats.org/drawingml/2006/main" noChangeArrowheads="1"/>
        </cdr:cNvSpPr>
      </cdr:nvSpPr>
      <cdr:spPr bwMode="auto">
        <a:xfrm xmlns:a="http://schemas.openxmlformats.org/drawingml/2006/main">
          <a:off x="676262" y="3159490"/>
          <a:ext cx="1543045" cy="164723"/>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Mandatory allocated   </a:t>
          </a:r>
        </a:p>
      </cdr:txBody>
    </cdr:sp>
  </cdr:relSizeAnchor>
  <cdr:relSizeAnchor xmlns:cdr="http://schemas.openxmlformats.org/drawingml/2006/chartDrawing">
    <cdr:from>
      <cdr:x>0.20553</cdr:x>
      <cdr:y>0.72462</cdr:y>
    </cdr:from>
    <cdr:to>
      <cdr:x>0.30482</cdr:x>
      <cdr:y>0.77464</cdr:y>
    </cdr:to>
    <cdr:sp macro="" textlink="">
      <cdr:nvSpPr>
        <cdr:cNvPr id="87045" name="Text Box 5"/>
        <cdr:cNvSpPr txBox="1">
          <a:spLocks xmlns:a="http://schemas.openxmlformats.org/drawingml/2006/main" noChangeArrowheads="1"/>
        </cdr:cNvSpPr>
      </cdr:nvSpPr>
      <cdr:spPr bwMode="auto">
        <a:xfrm xmlns:a="http://schemas.openxmlformats.org/drawingml/2006/main">
          <a:off x="898578" y="2429515"/>
          <a:ext cx="434093" cy="167707"/>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32004"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SAVAm</a:t>
          </a:r>
        </a:p>
      </cdr:txBody>
    </cdr:sp>
  </cdr:relSizeAnchor>
  <cdr:relSizeAnchor xmlns:cdr="http://schemas.openxmlformats.org/drawingml/2006/chartDrawing">
    <cdr:from>
      <cdr:x>0.41295</cdr:x>
      <cdr:y>0.72059</cdr:y>
    </cdr:from>
    <cdr:to>
      <cdr:x>0.51857</cdr:x>
      <cdr:y>0.77771</cdr:y>
    </cdr:to>
    <cdr:sp macro="" textlink="">
      <cdr:nvSpPr>
        <cdr:cNvPr id="87046" name="Text Box 6"/>
        <cdr:cNvSpPr txBox="1">
          <a:spLocks xmlns:a="http://schemas.openxmlformats.org/drawingml/2006/main" noChangeArrowheads="1"/>
        </cdr:cNvSpPr>
      </cdr:nvSpPr>
      <cdr:spPr bwMode="auto">
        <a:xfrm xmlns:a="http://schemas.openxmlformats.org/drawingml/2006/main">
          <a:off x="1805415" y="2415994"/>
          <a:ext cx="461768" cy="191512"/>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KBPv</a:t>
          </a:r>
        </a:p>
      </cdr:txBody>
    </cdr:sp>
  </cdr:relSizeAnchor>
  <cdr:relSizeAnchor xmlns:cdr="http://schemas.openxmlformats.org/drawingml/2006/chartDrawing">
    <cdr:from>
      <cdr:x>0.83642</cdr:x>
      <cdr:y>0.72628</cdr:y>
    </cdr:from>
    <cdr:to>
      <cdr:x>0.93349</cdr:x>
      <cdr:y>0.78042</cdr:y>
    </cdr:to>
    <cdr:sp macro="" textlink="">
      <cdr:nvSpPr>
        <cdr:cNvPr id="87047" name="Text Box 7"/>
        <cdr:cNvSpPr txBox="1">
          <a:spLocks xmlns:a="http://schemas.openxmlformats.org/drawingml/2006/main" noChangeArrowheads="1"/>
        </cdr:cNvSpPr>
      </cdr:nvSpPr>
      <cdr:spPr bwMode="auto">
        <a:xfrm xmlns:a="http://schemas.openxmlformats.org/drawingml/2006/main">
          <a:off x="3656804" y="2435084"/>
          <a:ext cx="424387" cy="181520"/>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Total</a:t>
          </a:r>
        </a:p>
      </cdr:txBody>
    </cdr:sp>
  </cdr:relSizeAnchor>
  <cdr:relSizeAnchor xmlns:cdr="http://schemas.openxmlformats.org/drawingml/2006/chartDrawing">
    <cdr:from>
      <cdr:x>0.59963</cdr:x>
      <cdr:y>0.7241</cdr:y>
    </cdr:from>
    <cdr:to>
      <cdr:x>0.75988</cdr:x>
      <cdr:y>0.77772</cdr:y>
    </cdr:to>
    <cdr:sp macro="" textlink="">
      <cdr:nvSpPr>
        <cdr:cNvPr id="9" name="Text Box 6"/>
        <cdr:cNvSpPr txBox="1">
          <a:spLocks xmlns:a="http://schemas.openxmlformats.org/drawingml/2006/main" noChangeArrowheads="1"/>
        </cdr:cNvSpPr>
      </cdr:nvSpPr>
      <cdr:spPr bwMode="auto">
        <a:xfrm xmlns:a="http://schemas.openxmlformats.org/drawingml/2006/main">
          <a:off x="2621561" y="2427772"/>
          <a:ext cx="700609" cy="179777"/>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27432"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TRIGLAVm</a:t>
          </a:r>
        </a:p>
      </cdr:txBody>
    </cdr:sp>
  </cdr:relSizeAnchor>
</c:userShapes>
</file>

<file path=xl/drawings/drawing4.xml><?xml version="1.0" encoding="utf-8"?>
<xdr:wsDr xmlns:xdr="http://schemas.openxmlformats.org/drawingml/2006/spreadsheetDrawing" xmlns:a="http://schemas.openxmlformats.org/drawingml/2006/main">
  <xdr:twoCellAnchor editAs="absolute">
    <xdr:from>
      <xdr:col>1</xdr:col>
      <xdr:colOff>0</xdr:colOff>
      <xdr:row>14</xdr:row>
      <xdr:rowOff>9525</xdr:rowOff>
    </xdr:from>
    <xdr:to>
      <xdr:col>6</xdr:col>
      <xdr:colOff>657225</xdr:colOff>
      <xdr:row>33</xdr:row>
      <xdr:rowOff>9525</xdr:rowOff>
    </xdr:to>
    <xdr:graphicFrame macro="">
      <xdr:nvGraphicFramePr>
        <xdr:cNvPr id="3211" name="Chart 2050">
          <a:extLst>
            <a:ext uri="{FF2B5EF4-FFF2-40B4-BE49-F238E27FC236}">
              <a16:creationId xmlns:a16="http://schemas.microsoft.com/office/drawing/2014/main" id="{00000000-0008-0000-0400-00008B0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0</xdr:col>
      <xdr:colOff>76200</xdr:colOff>
      <xdr:row>36</xdr:row>
      <xdr:rowOff>85725</xdr:rowOff>
    </xdr:from>
    <xdr:to>
      <xdr:col>6</xdr:col>
      <xdr:colOff>647700</xdr:colOff>
      <xdr:row>55</xdr:row>
      <xdr:rowOff>104775</xdr:rowOff>
    </xdr:to>
    <xdr:graphicFrame macro="">
      <xdr:nvGraphicFramePr>
        <xdr:cNvPr id="3212" name="Chart 2049">
          <a:extLst>
            <a:ext uri="{FF2B5EF4-FFF2-40B4-BE49-F238E27FC236}">
              <a16:creationId xmlns:a16="http://schemas.microsoft.com/office/drawing/2014/main" id="{00000000-0008-0000-0400-00008C0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0.84823</cdr:x>
      <cdr:y>0.25651</cdr:y>
    </cdr:from>
    <cdr:to>
      <cdr:x>0.95361</cdr:x>
      <cdr:y>0.34748</cdr:y>
    </cdr:to>
    <cdr:sp macro="" textlink="">
      <cdr:nvSpPr>
        <cdr:cNvPr id="49155" name="Text Box 3"/>
        <cdr:cNvSpPr txBox="1">
          <a:spLocks xmlns:a="http://schemas.openxmlformats.org/drawingml/2006/main" noChangeArrowheads="1"/>
        </cdr:cNvSpPr>
      </cdr:nvSpPr>
      <cdr:spPr bwMode="auto">
        <a:xfrm xmlns:a="http://schemas.openxmlformats.org/drawingml/2006/main">
          <a:off x="4791075" y="921099"/>
          <a:ext cx="595239" cy="326676"/>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32004"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SAVAm</a:t>
          </a:r>
        </a:p>
      </cdr:txBody>
    </cdr:sp>
  </cdr:relSizeAnchor>
  <cdr:relSizeAnchor xmlns:cdr="http://schemas.openxmlformats.org/drawingml/2006/chartDrawing">
    <cdr:from>
      <cdr:x>0.85616</cdr:x>
      <cdr:y>0.5014</cdr:y>
    </cdr:from>
    <cdr:to>
      <cdr:x>0.93986</cdr:x>
      <cdr:y>0.58936</cdr:y>
    </cdr:to>
    <cdr:sp macro="" textlink="">
      <cdr:nvSpPr>
        <cdr:cNvPr id="49156" name="Text Box 4"/>
        <cdr:cNvSpPr txBox="1">
          <a:spLocks xmlns:a="http://schemas.openxmlformats.org/drawingml/2006/main" noChangeArrowheads="1"/>
        </cdr:cNvSpPr>
      </cdr:nvSpPr>
      <cdr:spPr bwMode="auto">
        <a:xfrm xmlns:a="http://schemas.openxmlformats.org/drawingml/2006/main">
          <a:off x="4101936" y="1461417"/>
          <a:ext cx="401013" cy="256373"/>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32004"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KBPm</a:t>
          </a:r>
        </a:p>
      </cdr:txBody>
    </cdr:sp>
  </cdr:relSizeAnchor>
  <cdr:relSizeAnchor xmlns:cdr="http://schemas.openxmlformats.org/drawingml/2006/chartDrawing">
    <cdr:from>
      <cdr:x>0.85283</cdr:x>
      <cdr:y>0.73298</cdr:y>
    </cdr:from>
    <cdr:to>
      <cdr:x>0.98104</cdr:x>
      <cdr:y>0.84011</cdr:y>
    </cdr:to>
    <cdr:sp macro="" textlink="">
      <cdr:nvSpPr>
        <cdr:cNvPr id="4" name="Text Box 4"/>
        <cdr:cNvSpPr txBox="1">
          <a:spLocks xmlns:a="http://schemas.openxmlformats.org/drawingml/2006/main" noChangeArrowheads="1"/>
        </cdr:cNvSpPr>
      </cdr:nvSpPr>
      <cdr:spPr bwMode="auto">
        <a:xfrm xmlns:a="http://schemas.openxmlformats.org/drawingml/2006/main">
          <a:off x="4198072" y="2060979"/>
          <a:ext cx="631103" cy="301220"/>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32004"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TRIGLAVm</a:t>
          </a:r>
        </a:p>
      </cdr:txBody>
    </cdr:sp>
  </cdr:relSizeAnchor>
</c:userShapes>
</file>

<file path=xl/drawings/drawing6.xml><?xml version="1.0" encoding="utf-8"?>
<c:userShapes xmlns:c="http://schemas.openxmlformats.org/drawingml/2006/chart">
  <cdr:relSizeAnchor xmlns:cdr="http://schemas.openxmlformats.org/drawingml/2006/chartDrawing">
    <cdr:from>
      <cdr:x>0.82455</cdr:x>
      <cdr:y>0.06201</cdr:y>
    </cdr:from>
    <cdr:to>
      <cdr:x>0.98132</cdr:x>
      <cdr:y>0.12099</cdr:y>
    </cdr:to>
    <cdr:sp macro="" textlink="">
      <cdr:nvSpPr>
        <cdr:cNvPr id="46088" name="Text Box 1032"/>
        <cdr:cNvSpPr txBox="1">
          <a:spLocks xmlns:a="http://schemas.openxmlformats.org/drawingml/2006/main" noChangeArrowheads="1"/>
        </cdr:cNvSpPr>
      </cdr:nvSpPr>
      <cdr:spPr bwMode="auto">
        <a:xfrm xmlns:a="http://schemas.openxmlformats.org/drawingml/2006/main">
          <a:off x="4059297" y="171843"/>
          <a:ext cx="771783" cy="163437"/>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 </a:t>
          </a:r>
          <a:r>
            <a:rPr kumimoji="0" lang="en-US" sz="700" b="0" i="0" u="none" strike="noStrike" kern="0" cap="none" spc="0" normalizeH="0" baseline="0" noProof="0">
              <a:ln>
                <a:noFill/>
              </a:ln>
              <a:solidFill>
                <a:srgbClr val="007DA0"/>
              </a:solidFill>
              <a:effectLst/>
              <a:uLnTx/>
              <a:uFillTx/>
              <a:latin typeface="Arial" panose="020B0604020202020204" pitchFamily="34" charset="0"/>
              <a:ea typeface="+mn-ea"/>
              <a:cs typeface="Arial" panose="020B0604020202020204" pitchFamily="34" charset="0"/>
            </a:rPr>
            <a:t>TRIGLAVm</a:t>
          </a:r>
          <a:endParaRPr lang="en-US" sz="700" b="0" i="0" strike="noStrike">
            <a:solidFill>
              <a:srgbClr val="007DA0"/>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0.54432</cdr:x>
      <cdr:y>0.0621</cdr:y>
    </cdr:from>
    <cdr:to>
      <cdr:x>0.65628</cdr:x>
      <cdr:y>0.14298</cdr:y>
    </cdr:to>
    <cdr:sp macro="" textlink="">
      <cdr:nvSpPr>
        <cdr:cNvPr id="2" name="Text Box 1031"/>
        <cdr:cNvSpPr txBox="1">
          <a:spLocks xmlns:a="http://schemas.openxmlformats.org/drawingml/2006/main" noChangeArrowheads="1"/>
        </cdr:cNvSpPr>
      </cdr:nvSpPr>
      <cdr:spPr bwMode="auto">
        <a:xfrm xmlns:a="http://schemas.openxmlformats.org/drawingml/2006/main">
          <a:off x="2679712" y="172092"/>
          <a:ext cx="551168" cy="224147"/>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 KBPm</a:t>
          </a:r>
        </a:p>
      </cdr:txBody>
    </cdr:sp>
  </cdr:relSizeAnchor>
  <cdr:relSizeAnchor xmlns:cdr="http://schemas.openxmlformats.org/drawingml/2006/chartDrawing">
    <cdr:from>
      <cdr:x>0.32762</cdr:x>
      <cdr:y>0.05738</cdr:y>
    </cdr:from>
    <cdr:to>
      <cdr:x>0.42942</cdr:x>
      <cdr:y>0.14299</cdr:y>
    </cdr:to>
    <cdr:sp macro="" textlink="">
      <cdr:nvSpPr>
        <cdr:cNvPr id="3" name="Text Box 1032"/>
        <cdr:cNvSpPr txBox="1">
          <a:spLocks xmlns:a="http://schemas.openxmlformats.org/drawingml/2006/main" noChangeArrowheads="1"/>
        </cdr:cNvSpPr>
      </cdr:nvSpPr>
      <cdr:spPr bwMode="auto">
        <a:xfrm xmlns:a="http://schemas.openxmlformats.org/drawingml/2006/main">
          <a:off x="1569669" y="167237"/>
          <a:ext cx="487731" cy="249523"/>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 SAVAm</a:t>
          </a:r>
        </a:p>
      </cdr:txBody>
    </cdr:sp>
  </cdr:relSizeAnchor>
</c:userShapes>
</file>

<file path=xl/drawings/drawing7.xml><?xml version="1.0" encoding="utf-8"?>
<xdr:wsDr xmlns:xdr="http://schemas.openxmlformats.org/drawingml/2006/spreadsheetDrawing" xmlns:a="http://schemas.openxmlformats.org/drawingml/2006/main">
  <xdr:twoCellAnchor editAs="absolute">
    <xdr:from>
      <xdr:col>1</xdr:col>
      <xdr:colOff>0</xdr:colOff>
      <xdr:row>28</xdr:row>
      <xdr:rowOff>47625</xdr:rowOff>
    </xdr:from>
    <xdr:to>
      <xdr:col>8</xdr:col>
      <xdr:colOff>0</xdr:colOff>
      <xdr:row>52</xdr:row>
      <xdr:rowOff>38100</xdr:rowOff>
    </xdr:to>
    <xdr:graphicFrame macro="">
      <xdr:nvGraphicFramePr>
        <xdr:cNvPr id="4304" name="Chart 1">
          <a:extLst>
            <a:ext uri="{FF2B5EF4-FFF2-40B4-BE49-F238E27FC236}">
              <a16:creationId xmlns:a16="http://schemas.microsoft.com/office/drawing/2014/main" id="{00000000-0008-0000-0500-0000D01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613966</xdr:colOff>
      <xdr:row>43</xdr:row>
      <xdr:rowOff>74612</xdr:rowOff>
    </xdr:from>
    <xdr:to>
      <xdr:col>6</xdr:col>
      <xdr:colOff>45641</xdr:colOff>
      <xdr:row>51</xdr:row>
      <xdr:rowOff>11112</xdr:rowOff>
    </xdr:to>
    <xdr:sp macro="" textlink="">
      <xdr:nvSpPr>
        <xdr:cNvPr id="3" name="TextBox 2">
          <a:extLst>
            <a:ext uri="{FF2B5EF4-FFF2-40B4-BE49-F238E27FC236}">
              <a16:creationId xmlns:a16="http://schemas.microsoft.com/office/drawing/2014/main" id="{00000000-0008-0000-0500-000003000000}"/>
            </a:ext>
          </a:extLst>
        </xdr:cNvPr>
        <xdr:cNvSpPr txBox="1"/>
      </xdr:nvSpPr>
      <xdr:spPr>
        <a:xfrm>
          <a:off x="3033316" y="7951787"/>
          <a:ext cx="1965325" cy="11557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700">
              <a:solidFill>
                <a:srgbClr val="007DA0"/>
              </a:solidFill>
              <a:latin typeface="Arial" panose="020B0604020202020204" pitchFamily="34" charset="0"/>
              <a:cs typeface="Arial" panose="020B0604020202020204" pitchFamily="34" charset="0"/>
            </a:rPr>
            <a:t>/ Shares of domestic issuers </a:t>
          </a:r>
        </a:p>
        <a:p>
          <a:r>
            <a:rPr lang="en-US" sz="700">
              <a:solidFill>
                <a:srgbClr val="007DA0"/>
              </a:solidFill>
              <a:latin typeface="Arial" panose="020B0604020202020204" pitchFamily="34" charset="0"/>
              <a:cs typeface="Arial" panose="020B0604020202020204" pitchFamily="34" charset="0"/>
            </a:rPr>
            <a:t>/ Bonds of domestic issuers  </a:t>
          </a:r>
        </a:p>
        <a:p>
          <a:r>
            <a:rPr lang="en-US" sz="700">
              <a:solidFill>
                <a:srgbClr val="007DA0"/>
              </a:solidFill>
              <a:latin typeface="Arial" panose="020B0604020202020204" pitchFamily="34" charset="0"/>
              <a:cs typeface="Arial" panose="020B0604020202020204" pitchFamily="34" charset="0"/>
            </a:rPr>
            <a:t>/ Investment funds of domestic issuers  </a:t>
          </a:r>
        </a:p>
        <a:p>
          <a:r>
            <a:rPr lang="en-US" sz="700">
              <a:solidFill>
                <a:srgbClr val="007DA0"/>
              </a:solidFill>
              <a:latin typeface="Arial" panose="020B0604020202020204" pitchFamily="34" charset="0"/>
              <a:cs typeface="Arial" panose="020B0604020202020204" pitchFamily="34" charset="0"/>
            </a:rPr>
            <a:t>/ Short term securities of domestic issuers  </a:t>
          </a:r>
        </a:p>
        <a:p>
          <a:r>
            <a:rPr lang="en-US" sz="700">
              <a:solidFill>
                <a:srgbClr val="007DA0"/>
              </a:solidFill>
              <a:latin typeface="Arial" panose="020B0604020202020204" pitchFamily="34" charset="0"/>
              <a:cs typeface="Arial" panose="020B0604020202020204" pitchFamily="34" charset="0"/>
            </a:rPr>
            <a:t>/ Shares of foreign issuers</a:t>
          </a:r>
        </a:p>
        <a:p>
          <a:r>
            <a:rPr lang="en-US" sz="700">
              <a:solidFill>
                <a:srgbClr val="007DA0"/>
              </a:solidFill>
              <a:latin typeface="Arial" panose="020B0604020202020204" pitchFamily="34" charset="0"/>
              <a:cs typeface="Arial" panose="020B0604020202020204" pitchFamily="34" charset="0"/>
            </a:rPr>
            <a:t>/ Bonds of foreign issuers  </a:t>
          </a:r>
        </a:p>
        <a:p>
          <a:r>
            <a:rPr lang="en-US" sz="700">
              <a:solidFill>
                <a:srgbClr val="007DA0"/>
              </a:solidFill>
              <a:latin typeface="Arial" panose="020B0604020202020204" pitchFamily="34" charset="0"/>
              <a:cs typeface="Arial" panose="020B0604020202020204" pitchFamily="34" charset="0"/>
            </a:rPr>
            <a:t>/ Investment funds of foreign issuers </a:t>
          </a:r>
        </a:p>
        <a:p>
          <a:r>
            <a:rPr lang="en-US" sz="700">
              <a:solidFill>
                <a:srgbClr val="007DA0"/>
              </a:solidFill>
              <a:latin typeface="Arial" panose="020B0604020202020204" pitchFamily="34" charset="0"/>
              <a:cs typeface="Arial" panose="020B0604020202020204" pitchFamily="34" charset="0"/>
            </a:rPr>
            <a:t>/ Deposits</a:t>
          </a:r>
        </a:p>
        <a:p>
          <a:r>
            <a:rPr lang="en-US" sz="700">
              <a:solidFill>
                <a:srgbClr val="007DA0"/>
              </a:solidFill>
              <a:latin typeface="Arial" panose="020B0604020202020204" pitchFamily="34" charset="0"/>
              <a:cs typeface="Arial" panose="020B0604020202020204" pitchFamily="34" charset="0"/>
            </a:rPr>
            <a:t>/ Cash </a:t>
          </a:r>
        </a:p>
        <a:p>
          <a:r>
            <a:rPr lang="en-US" sz="700">
              <a:solidFill>
                <a:srgbClr val="007DA0"/>
              </a:solidFill>
              <a:latin typeface="Arial" panose="020B0604020202020204" pitchFamily="34" charset="0"/>
              <a:cs typeface="Arial" panose="020B0604020202020204" pitchFamily="34" charset="0"/>
            </a:rPr>
            <a:t>/ Receivables </a:t>
          </a:r>
        </a:p>
      </xdr:txBody>
    </xdr:sp>
    <xdr:clientData/>
  </xdr:twoCellAnchor>
  <xdr:twoCellAnchor>
    <xdr:from>
      <xdr:col>1</xdr:col>
      <xdr:colOff>91440</xdr:colOff>
      <xdr:row>36</xdr:row>
      <xdr:rowOff>9525</xdr:rowOff>
    </xdr:from>
    <xdr:to>
      <xdr:col>1</xdr:col>
      <xdr:colOff>485479</xdr:colOff>
      <xdr:row>37</xdr:row>
      <xdr:rowOff>31204</xdr:rowOff>
    </xdr:to>
    <xdr:sp macro="" textlink="">
      <xdr:nvSpPr>
        <xdr:cNvPr id="4" name="Text Box 3">
          <a:extLst>
            <a:ext uri="{FF2B5EF4-FFF2-40B4-BE49-F238E27FC236}">
              <a16:creationId xmlns:a16="http://schemas.microsoft.com/office/drawing/2014/main" id="{00000000-0008-0000-0500-000004000000}"/>
            </a:ext>
          </a:extLst>
        </xdr:cNvPr>
        <xdr:cNvSpPr txBox="1">
          <a:spLocks noChangeArrowheads="1"/>
        </xdr:cNvSpPr>
      </xdr:nvSpPr>
      <xdr:spPr bwMode="auto">
        <a:xfrm>
          <a:off x="177165" y="6819900"/>
          <a:ext cx="394039" cy="174079"/>
        </a:xfrm>
        <a:prstGeom prst="rect">
          <a:avLst/>
        </a:prstGeom>
        <a:solidFill>
          <a:srgbClr val="FFFFFF"/>
        </a:solidFill>
        <a:ln w="9525">
          <a:solidFill>
            <a:srgbClr val="FFFFFF"/>
          </a:solidFill>
          <a:miter lim="800000"/>
          <a:headEnd/>
          <a:tailEnd/>
        </a:ln>
      </xdr:spPr>
      <xdr:txBody>
        <a:bodyPr wrap="square" lIns="27432" tIns="32004" rIns="0" bIns="0" anchor="t"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rtl="1">
            <a:defRPr sz="1000"/>
          </a:pPr>
          <a:r>
            <a:rPr lang="en-US" sz="700" b="0" i="0" strike="noStrike">
              <a:solidFill>
                <a:srgbClr val="007DA0"/>
              </a:solidFill>
              <a:latin typeface="Arial" panose="020B0604020202020204" pitchFamily="34" charset="0"/>
              <a:cs typeface="Arial" panose="020B0604020202020204" pitchFamily="34" charset="0"/>
            </a:rPr>
            <a:t>KBPm</a:t>
          </a:r>
        </a:p>
      </xdr:txBody>
    </xdr:sp>
    <xdr:clientData/>
  </xdr:twoCellAnchor>
</xdr:wsDr>
</file>

<file path=xl/drawings/drawing8.xml><?xml version="1.0" encoding="utf-8"?>
<c:userShapes xmlns:c="http://schemas.openxmlformats.org/drawingml/2006/chart">
  <cdr:relSizeAnchor xmlns:cdr="http://schemas.openxmlformats.org/drawingml/2006/chartDrawing">
    <cdr:from>
      <cdr:x>0.00948</cdr:x>
      <cdr:y>0.14447</cdr:y>
    </cdr:from>
    <cdr:to>
      <cdr:x>0.08689</cdr:x>
      <cdr:y>0.1809</cdr:y>
    </cdr:to>
    <cdr:sp macro="" textlink="">
      <cdr:nvSpPr>
        <cdr:cNvPr id="2" name="Text Box 3"/>
        <cdr:cNvSpPr txBox="1">
          <a:spLocks xmlns:a="http://schemas.openxmlformats.org/drawingml/2006/main" noChangeArrowheads="1"/>
        </cdr:cNvSpPr>
      </cdr:nvSpPr>
      <cdr:spPr bwMode="auto">
        <a:xfrm xmlns:a="http://schemas.openxmlformats.org/drawingml/2006/main">
          <a:off x="57150" y="547669"/>
          <a:ext cx="466725" cy="138132"/>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32004"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600" b="0" i="0" strike="noStrike">
              <a:solidFill>
                <a:srgbClr val="007DA0"/>
              </a:solidFill>
              <a:latin typeface="Arial" panose="020B0604020202020204" pitchFamily="34" charset="0"/>
              <a:cs typeface="Arial" panose="020B0604020202020204" pitchFamily="34" charset="0"/>
            </a:rPr>
            <a:t>TRIGLAVm</a:t>
          </a:r>
        </a:p>
      </cdr:txBody>
    </cdr:sp>
  </cdr:relSizeAnchor>
  <cdr:relSizeAnchor xmlns:cdr="http://schemas.openxmlformats.org/drawingml/2006/chartDrawing">
    <cdr:from>
      <cdr:x>0.01295</cdr:x>
      <cdr:y>0.49079</cdr:y>
    </cdr:from>
    <cdr:to>
      <cdr:x>0.08391</cdr:x>
      <cdr:y>0.54523</cdr:y>
    </cdr:to>
    <cdr:sp macro="" textlink="">
      <cdr:nvSpPr>
        <cdr:cNvPr id="3" name="Text Box 3"/>
        <cdr:cNvSpPr txBox="1">
          <a:spLocks xmlns:a="http://schemas.openxmlformats.org/drawingml/2006/main" noChangeArrowheads="1"/>
        </cdr:cNvSpPr>
      </cdr:nvSpPr>
      <cdr:spPr bwMode="auto">
        <a:xfrm xmlns:a="http://schemas.openxmlformats.org/drawingml/2006/main">
          <a:off x="79375" y="1860550"/>
          <a:ext cx="434975" cy="206375"/>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32004"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SAVAm</a:t>
          </a:r>
        </a:p>
      </cdr:txBody>
    </cdr:sp>
  </cdr:relSizeAnchor>
</c:userShapes>
</file>

<file path=xl/drawings/drawing9.xml><?xml version="1.0" encoding="utf-8"?>
<xdr:wsDr xmlns:xdr="http://schemas.openxmlformats.org/drawingml/2006/spreadsheetDrawing" xmlns:a="http://schemas.openxmlformats.org/drawingml/2006/main">
  <xdr:absoluteAnchor>
    <xdr:pos x="79864" y="6099663"/>
    <xdr:ext cx="4845270" cy="3037065"/>
    <xdr:graphicFrame macro="">
      <xdr:nvGraphicFramePr>
        <xdr:cNvPr id="3" name="Chart 22">
          <a:extLst>
            <a:ext uri="{FF2B5EF4-FFF2-40B4-BE49-F238E27FC236}">
              <a16:creationId xmlns:a16="http://schemas.microsoft.com/office/drawing/2014/main" id="{00000000-0008-0000-0C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STATER\Research\&#1057;&#1048;&#1052;&#1057;0002%20&#1056;&#1077;&#1075;&#1080;&#1089;&#1090;&#1072;&#1088;%20&#1085;&#1072;%20&#1076;&#1086;&#1082;&#1091;&#1084;&#1077;&#1085;&#1090;&#1080;%20&#1079;&#1072;%20&#1080;&#1079;&#1088;&#1072;&#1073;&#1086;&#1090;&#1082;&#1072;%20&#1085;&#1072;%20&#1080;&#1079;&#1074;&#1077;&#1096;&#1090;&#1072;&#1080;\&#1052;&#1077;&#1089;&#1077;&#1095;&#1085;&#1080;%20&#1073;&#1080;&#1083;&#1090;&#1077;&#1085;&#1080;\2023\112023\Bilten%20112023%20baza.xlsx" TargetMode="External"/><Relationship Id="rId1" Type="http://schemas.openxmlformats.org/officeDocument/2006/relationships/externalLinkPath" Target="Bilten%20112023%20baz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1 zpf "/>
      <sheetName val="2 zpf inv"/>
      <sheetName val="3 dpf"/>
      <sheetName val="4 dpf inv"/>
      <sheetName val="Sheet1"/>
    </sheetNames>
    <sheetDataSet>
      <sheetData sheetId="0">
        <row r="5">
          <cell r="B5">
            <v>45230</v>
          </cell>
        </row>
        <row r="6">
          <cell r="C6">
            <v>27521</v>
          </cell>
          <cell r="D6">
            <v>81179</v>
          </cell>
          <cell r="E6">
            <v>137033</v>
          </cell>
          <cell r="F6">
            <v>12659</v>
          </cell>
          <cell r="G6">
            <v>230871</v>
          </cell>
          <cell r="H6">
            <v>258392</v>
          </cell>
        </row>
        <row r="7">
          <cell r="C7">
            <v>31968</v>
          </cell>
          <cell r="D7">
            <v>87857</v>
          </cell>
          <cell r="E7">
            <v>143287</v>
          </cell>
          <cell r="F7">
            <v>13432</v>
          </cell>
          <cell r="G7">
            <v>244576</v>
          </cell>
          <cell r="H7">
            <v>276544</v>
          </cell>
        </row>
        <row r="8">
          <cell r="C8">
            <v>2453</v>
          </cell>
          <cell r="D8">
            <v>21676</v>
          </cell>
          <cell r="E8">
            <v>25633</v>
          </cell>
          <cell r="F8">
            <v>4638</v>
          </cell>
          <cell r="G8">
            <v>51947</v>
          </cell>
          <cell r="H8">
            <v>54400</v>
          </cell>
        </row>
        <row r="9">
          <cell r="C9">
            <v>61942</v>
          </cell>
          <cell r="D9">
            <v>190712</v>
          </cell>
          <cell r="E9">
            <v>305953</v>
          </cell>
          <cell r="F9">
            <v>30729</v>
          </cell>
          <cell r="G9">
            <v>527394</v>
          </cell>
          <cell r="H9">
            <v>589336</v>
          </cell>
        </row>
        <row r="10">
          <cell r="B10">
            <v>45260</v>
          </cell>
        </row>
        <row r="11">
          <cell r="C11">
            <v>27473</v>
          </cell>
          <cell r="D11">
            <v>81351</v>
          </cell>
          <cell r="E11">
            <v>137231</v>
          </cell>
          <cell r="F11">
            <v>12851</v>
          </cell>
          <cell r="G11">
            <v>231433</v>
          </cell>
          <cell r="H11">
            <v>258906</v>
          </cell>
        </row>
        <row r="12">
          <cell r="C12">
            <v>31974</v>
          </cell>
          <cell r="D12">
            <v>87993</v>
          </cell>
          <cell r="E12">
            <v>143540</v>
          </cell>
          <cell r="F12">
            <v>13647</v>
          </cell>
          <cell r="G12">
            <v>245180</v>
          </cell>
          <cell r="H12">
            <v>277154</v>
          </cell>
        </row>
        <row r="13">
          <cell r="C13">
            <v>2482</v>
          </cell>
          <cell r="D13">
            <v>22299</v>
          </cell>
          <cell r="E13">
            <v>25986</v>
          </cell>
          <cell r="F13">
            <v>4820</v>
          </cell>
          <cell r="G13">
            <v>53105</v>
          </cell>
          <cell r="H13">
            <v>55587</v>
          </cell>
        </row>
        <row r="14">
          <cell r="C14">
            <v>61929</v>
          </cell>
          <cell r="D14">
            <v>191643</v>
          </cell>
          <cell r="E14">
            <v>306757</v>
          </cell>
          <cell r="F14">
            <v>31318</v>
          </cell>
          <cell r="G14">
            <v>529718</v>
          </cell>
          <cell r="H14">
            <v>591647</v>
          </cell>
        </row>
        <row r="26">
          <cell r="C26" t="str">
            <v xml:space="preserve">Доброволни </v>
          </cell>
        </row>
        <row r="27">
          <cell r="D27" t="str">
            <v xml:space="preserve">Задолжителни со договор </v>
          </cell>
          <cell r="E27" t="str">
            <v xml:space="preserve">Задолжителни распределени </v>
          </cell>
          <cell r="F27" t="str">
            <v xml:space="preserve">Задолжителни времено распределени </v>
          </cell>
        </row>
        <row r="34">
          <cell r="B34" t="str">
            <v>САВАз</v>
          </cell>
          <cell r="C34">
            <v>0.10611187071755772</v>
          </cell>
          <cell r="D34">
            <v>0.314210562907001</v>
          </cell>
          <cell r="E34">
            <v>0.53004179122924922</v>
          </cell>
          <cell r="F34">
            <v>4.9635775146192052E-2</v>
          </cell>
        </row>
        <row r="35">
          <cell r="B35" t="str">
            <v>КБПз</v>
          </cell>
          <cell r="C35">
            <v>0.11536546468750225</v>
          </cell>
          <cell r="D35">
            <v>0.31748775049250599</v>
          </cell>
          <cell r="E35">
            <v>0.51790701198611599</v>
          </cell>
          <cell r="F35">
            <v>4.9239772833875754E-2</v>
          </cell>
        </row>
        <row r="36">
          <cell r="B36" t="str">
            <v>ТИГЛАВз</v>
          </cell>
          <cell r="C36">
            <v>4.4650727688128521E-2</v>
          </cell>
          <cell r="D36">
            <v>0.401154946300394</v>
          </cell>
          <cell r="E36">
            <v>0.46748340439311348</v>
          </cell>
          <cell r="F36">
            <v>8.6710921618364009E-2</v>
          </cell>
        </row>
        <row r="37">
          <cell r="B37" t="str">
            <v>Вкупно</v>
          </cell>
          <cell r="C37">
            <v>0.10467221163971084</v>
          </cell>
          <cell r="D37">
            <v>0.32391442870495413</v>
          </cell>
          <cell r="E37">
            <v>0.51847976918669414</v>
          </cell>
          <cell r="F37">
            <v>5.2933590468640927E-2</v>
          </cell>
        </row>
        <row r="43">
          <cell r="C43" t="str">
            <v>САВАз</v>
          </cell>
          <cell r="D43" t="str">
            <v>КБПз</v>
          </cell>
          <cell r="E43" t="str">
            <v>ТРИГЛАВз</v>
          </cell>
        </row>
        <row r="44">
          <cell r="B44">
            <v>45230</v>
          </cell>
          <cell r="C44">
            <v>56697.716312221601</v>
          </cell>
          <cell r="D44">
            <v>63779.815552582899</v>
          </cell>
          <cell r="E44">
            <v>8068.5670674882804</v>
          </cell>
          <cell r="F44">
            <v>246.43604299999998</v>
          </cell>
          <cell r="G44">
            <v>256.07225899999997</v>
          </cell>
          <cell r="H44">
            <v>112.88451999999999</v>
          </cell>
        </row>
        <row r="45">
          <cell r="B45">
            <v>45240</v>
          </cell>
          <cell r="C45">
            <v>57501.474720934501</v>
          </cell>
          <cell r="D45">
            <v>64800.839877251798</v>
          </cell>
          <cell r="E45">
            <v>8221.6305659553291</v>
          </cell>
          <cell r="F45">
            <v>248.74406900000002</v>
          </cell>
          <cell r="G45">
            <v>259.01559200000003</v>
          </cell>
          <cell r="H45">
            <v>114.14857400000001</v>
          </cell>
        </row>
        <row r="46">
          <cell r="B46">
            <v>45250</v>
          </cell>
          <cell r="C46">
            <v>58045.161763292097</v>
          </cell>
          <cell r="D46">
            <v>65324.861806937894</v>
          </cell>
          <cell r="E46">
            <v>8435.5580499333701</v>
          </cell>
          <cell r="F46">
            <v>250.45450100000002</v>
          </cell>
          <cell r="G46">
            <v>260.69817599999999</v>
          </cell>
          <cell r="H46">
            <v>114.830963</v>
          </cell>
        </row>
        <row r="47">
          <cell r="B47">
            <v>45260</v>
          </cell>
          <cell r="C47">
            <v>58178.478975988604</v>
          </cell>
          <cell r="D47">
            <v>65331.558509787901</v>
          </cell>
          <cell r="E47">
            <v>8439.6849355018694</v>
          </cell>
          <cell r="F47">
            <v>250.90493799999999</v>
          </cell>
          <cell r="G47">
            <v>260.57059599999997</v>
          </cell>
          <cell r="H47">
            <v>114.791765</v>
          </cell>
        </row>
        <row r="75">
          <cell r="C75" t="str">
            <v>САВАз</v>
          </cell>
          <cell r="D75" t="str">
            <v>КБПз</v>
          </cell>
          <cell r="E75" t="str">
            <v>ТРИГЛАВз</v>
          </cell>
        </row>
        <row r="76">
          <cell r="B76">
            <v>45230</v>
          </cell>
          <cell r="C76">
            <v>246.43604299999998</v>
          </cell>
          <cell r="D76">
            <v>256.07225899999997</v>
          </cell>
          <cell r="E76">
            <v>112.88451999999999</v>
          </cell>
        </row>
        <row r="77">
          <cell r="B77">
            <v>45231</v>
          </cell>
          <cell r="C77">
            <v>246.85402500000001</v>
          </cell>
          <cell r="D77">
            <v>256.68748899999997</v>
          </cell>
          <cell r="E77">
            <v>113.14578200000001</v>
          </cell>
        </row>
        <row r="78">
          <cell r="B78">
            <v>45232</v>
          </cell>
          <cell r="C78">
            <v>248.70097999999999</v>
          </cell>
          <cell r="D78">
            <v>258.72810900000002</v>
          </cell>
          <cell r="E78">
            <v>114.01767699999999</v>
          </cell>
        </row>
        <row r="79">
          <cell r="B79">
            <v>45233</v>
          </cell>
          <cell r="C79">
            <v>248.69002800000001</v>
          </cell>
          <cell r="D79">
            <v>258.69154600000002</v>
          </cell>
          <cell r="E79">
            <v>114.019341</v>
          </cell>
        </row>
        <row r="80">
          <cell r="B80">
            <v>45234</v>
          </cell>
          <cell r="C80">
            <v>248.456176</v>
          </cell>
          <cell r="D80">
            <v>258.41997500000002</v>
          </cell>
          <cell r="E80">
            <v>113.905152</v>
          </cell>
        </row>
        <row r="81">
          <cell r="B81">
            <v>45235</v>
          </cell>
          <cell r="C81">
            <v>248.47127900000001</v>
          </cell>
          <cell r="D81">
            <v>258.43510600000002</v>
          </cell>
          <cell r="E81">
            <v>113.912975</v>
          </cell>
        </row>
        <row r="82">
          <cell r="B82">
            <v>45236</v>
          </cell>
          <cell r="C82">
            <v>248.400069</v>
          </cell>
          <cell r="D82">
            <v>258.46429699999999</v>
          </cell>
          <cell r="E82">
            <v>113.899456</v>
          </cell>
        </row>
        <row r="83">
          <cell r="B83">
            <v>45237</v>
          </cell>
          <cell r="C83">
            <v>248.305341</v>
          </cell>
          <cell r="D83">
            <v>258.23411599999997</v>
          </cell>
          <cell r="E83">
            <v>113.798603</v>
          </cell>
        </row>
        <row r="84">
          <cell r="B84">
            <v>45238</v>
          </cell>
          <cell r="C84">
            <v>248.59800799999999</v>
          </cell>
          <cell r="D84">
            <v>258.58389499999998</v>
          </cell>
          <cell r="E84">
            <v>113.96029299999999</v>
          </cell>
        </row>
        <row r="85">
          <cell r="B85">
            <v>45239</v>
          </cell>
          <cell r="C85">
            <v>248.30616000000001</v>
          </cell>
          <cell r="D85">
            <v>258.339493</v>
          </cell>
          <cell r="E85">
            <v>113.84040999999999</v>
          </cell>
        </row>
        <row r="86">
          <cell r="B86">
            <v>45240</v>
          </cell>
          <cell r="C86">
            <v>248.74406900000002</v>
          </cell>
          <cell r="D86">
            <v>259.01559200000003</v>
          </cell>
          <cell r="E86">
            <v>114.14857400000001</v>
          </cell>
        </row>
        <row r="87">
          <cell r="B87">
            <v>45241</v>
          </cell>
          <cell r="C87">
            <v>248.811622</v>
          </cell>
          <cell r="D87">
            <v>259.09049400000004</v>
          </cell>
          <cell r="E87">
            <v>114.18096799999999</v>
          </cell>
        </row>
        <row r="88">
          <cell r="B88">
            <v>45242</v>
          </cell>
          <cell r="C88">
            <v>248.82650699999999</v>
          </cell>
          <cell r="D88">
            <v>259.10555099999999</v>
          </cell>
          <cell r="E88">
            <v>114.18869100000001</v>
          </cell>
        </row>
        <row r="89">
          <cell r="B89">
            <v>45243</v>
          </cell>
          <cell r="C89">
            <v>248.85400999999999</v>
          </cell>
          <cell r="D89">
            <v>259.14703499999996</v>
          </cell>
          <cell r="E89">
            <v>114.198499</v>
          </cell>
        </row>
        <row r="90">
          <cell r="B90">
            <v>45244</v>
          </cell>
          <cell r="C90">
            <v>250.52790200000001</v>
          </cell>
          <cell r="D90">
            <v>260.931556</v>
          </cell>
          <cell r="E90">
            <v>114.95684199999999</v>
          </cell>
        </row>
        <row r="91">
          <cell r="B91">
            <v>45245</v>
          </cell>
          <cell r="C91">
            <v>250.44318200000001</v>
          </cell>
          <cell r="D91">
            <v>260.74781999999999</v>
          </cell>
          <cell r="E91">
            <v>114.877195</v>
          </cell>
        </row>
        <row r="92">
          <cell r="B92">
            <v>45246</v>
          </cell>
          <cell r="C92">
            <v>249.69600399999999</v>
          </cell>
          <cell r="D92">
            <v>259.79189400000001</v>
          </cell>
          <cell r="E92">
            <v>114.44631100000001</v>
          </cell>
        </row>
        <row r="93">
          <cell r="B93">
            <v>45247</v>
          </cell>
          <cell r="C93">
            <v>250.10458699999998</v>
          </cell>
          <cell r="D93">
            <v>260.302324</v>
          </cell>
          <cell r="E93">
            <v>114.67033600000001</v>
          </cell>
        </row>
        <row r="94">
          <cell r="B94">
            <v>45248</v>
          </cell>
          <cell r="C94">
            <v>249.98790399999999</v>
          </cell>
          <cell r="D94">
            <v>260.16293400000001</v>
          </cell>
          <cell r="E94">
            <v>114.612861</v>
          </cell>
        </row>
        <row r="95">
          <cell r="B95">
            <v>45249</v>
          </cell>
          <cell r="C95">
            <v>250.00302799999997</v>
          </cell>
          <cell r="D95">
            <v>260.17819599999996</v>
          </cell>
          <cell r="E95">
            <v>114.620767</v>
          </cell>
        </row>
        <row r="96">
          <cell r="B96">
            <v>45250</v>
          </cell>
          <cell r="C96">
            <v>250.45450100000002</v>
          </cell>
          <cell r="D96">
            <v>260.69817599999999</v>
          </cell>
          <cell r="E96">
            <v>114.830963</v>
          </cell>
        </row>
        <row r="97">
          <cell r="B97">
            <v>45251</v>
          </cell>
          <cell r="C97">
            <v>249.98105899999999</v>
          </cell>
          <cell r="D97">
            <v>260.10003499999999</v>
          </cell>
          <cell r="E97">
            <v>114.59427100000001</v>
          </cell>
        </row>
        <row r="98">
          <cell r="B98">
            <v>45252</v>
          </cell>
          <cell r="C98">
            <v>250.26190599999998</v>
          </cell>
          <cell r="D98">
            <v>260.20628299999998</v>
          </cell>
          <cell r="E98">
            <v>114.633532</v>
          </cell>
        </row>
        <row r="99">
          <cell r="B99">
            <v>45253</v>
          </cell>
          <cell r="C99">
            <v>250.588055</v>
          </cell>
          <cell r="D99">
            <v>260.52622700000001</v>
          </cell>
          <cell r="E99">
            <v>114.77371100000001</v>
          </cell>
        </row>
        <row r="100">
          <cell r="B100">
            <v>45254</v>
          </cell>
          <cell r="C100">
            <v>250.72545</v>
          </cell>
          <cell r="D100">
            <v>260.82965999999999</v>
          </cell>
          <cell r="E100">
            <v>114.913568</v>
          </cell>
        </row>
        <row r="101">
          <cell r="B101">
            <v>45255</v>
          </cell>
          <cell r="C101">
            <v>250.64851200000001</v>
          </cell>
          <cell r="D101">
            <v>260.737255</v>
          </cell>
          <cell r="E101">
            <v>114.875951</v>
          </cell>
        </row>
        <row r="102">
          <cell r="B102">
            <v>45256</v>
          </cell>
          <cell r="C102">
            <v>250.66377999999997</v>
          </cell>
          <cell r="D102">
            <v>260.75252599999999</v>
          </cell>
          <cell r="E102">
            <v>114.88400899999999</v>
          </cell>
        </row>
        <row r="103">
          <cell r="B103">
            <v>45257</v>
          </cell>
          <cell r="C103">
            <v>250.671503</v>
          </cell>
          <cell r="D103">
            <v>260.62747899999999</v>
          </cell>
          <cell r="E103">
            <v>114.82283200000001</v>
          </cell>
        </row>
        <row r="104">
          <cell r="B104">
            <v>45258</v>
          </cell>
          <cell r="C104">
            <v>250.77650200000002</v>
          </cell>
          <cell r="D104">
            <v>260.522648</v>
          </cell>
          <cell r="E104">
            <v>114.746199</v>
          </cell>
        </row>
        <row r="105">
          <cell r="B105">
            <v>45259</v>
          </cell>
          <cell r="C105">
            <v>250.93750100000003</v>
          </cell>
          <cell r="D105">
            <v>260.605681</v>
          </cell>
          <cell r="E105">
            <v>114.784192</v>
          </cell>
        </row>
        <row r="106">
          <cell r="B106">
            <v>45260</v>
          </cell>
          <cell r="C106">
            <v>250.90493799999999</v>
          </cell>
          <cell r="D106">
            <v>260.57059599999997</v>
          </cell>
          <cell r="E106">
            <v>114.791765</v>
          </cell>
        </row>
      </sheetData>
      <sheetData sheetId="1">
        <row r="2">
          <cell r="H2">
            <v>45260</v>
          </cell>
        </row>
        <row r="6">
          <cell r="C6">
            <v>37399607778.079994</v>
          </cell>
          <cell r="D6">
            <v>0.6425898649023758</v>
          </cell>
          <cell r="E6">
            <v>44039031696.519997</v>
          </cell>
          <cell r="F6">
            <v>0.67384480612701436</v>
          </cell>
          <cell r="G6">
            <v>5837050342.3099995</v>
          </cell>
          <cell r="H6">
            <v>0.69135462230342659</v>
          </cell>
        </row>
        <row r="7">
          <cell r="C7">
            <v>1690093018.3800001</v>
          </cell>
          <cell r="D7">
            <v>2.9038717485956676E-2</v>
          </cell>
          <cell r="E7">
            <v>940733985.60000002</v>
          </cell>
          <cell r="F7">
            <v>1.4394247233047532E-2</v>
          </cell>
          <cell r="G7">
            <v>0</v>
          </cell>
          <cell r="H7">
            <v>0</v>
          </cell>
        </row>
        <row r="8">
          <cell r="C8">
            <v>35650786560.779999</v>
          </cell>
          <cell r="D8">
            <v>0.61254209551315086</v>
          </cell>
          <cell r="E8">
            <v>43074380380.489998</v>
          </cell>
          <cell r="F8">
            <v>0.65908459787561968</v>
          </cell>
          <cell r="G8">
            <v>5692882245.4799995</v>
          </cell>
          <cell r="H8">
            <v>0.67427899775216338</v>
          </cell>
        </row>
        <row r="9">
          <cell r="C9">
            <v>58728198.920000002</v>
          </cell>
          <cell r="D9">
            <v>1.0090519032683834E-3</v>
          </cell>
          <cell r="E9">
            <v>23917330.43</v>
          </cell>
          <cell r="F9">
            <v>3.6596101834710946E-4</v>
          </cell>
          <cell r="G9">
            <v>144168096.83000001</v>
          </cell>
          <cell r="H9">
            <v>1.7075624551263303E-2</v>
          </cell>
        </row>
        <row r="10">
          <cell r="C10">
            <v>0</v>
          </cell>
          <cell r="D10">
            <v>0</v>
          </cell>
          <cell r="E10">
            <v>0</v>
          </cell>
          <cell r="F10">
            <v>0</v>
          </cell>
          <cell r="G10">
            <v>0</v>
          </cell>
          <cell r="H10">
            <v>0</v>
          </cell>
        </row>
        <row r="11">
          <cell r="C11">
            <v>17572211076.84</v>
          </cell>
          <cell r="D11">
            <v>0.3019209401581146</v>
          </cell>
          <cell r="E11">
            <v>19335385342.450001</v>
          </cell>
          <cell r="F11">
            <v>0.29585230386670608</v>
          </cell>
          <cell r="G11">
            <v>2412816329</v>
          </cell>
          <cell r="H11">
            <v>0.28577991005696618</v>
          </cell>
        </row>
        <row r="12">
          <cell r="C12">
            <v>4451679703.6599998</v>
          </cell>
          <cell r="D12">
            <v>7.6487547044280374E-2</v>
          </cell>
          <cell r="E12">
            <v>0</v>
          </cell>
          <cell r="F12">
            <v>0</v>
          </cell>
          <cell r="G12">
            <v>0</v>
          </cell>
          <cell r="H12">
            <v>0</v>
          </cell>
        </row>
        <row r="13">
          <cell r="C13">
            <v>1062865345.64</v>
          </cell>
          <cell r="D13">
            <v>1.8261862608744382E-2</v>
          </cell>
          <cell r="E13">
            <v>0</v>
          </cell>
          <cell r="F13">
            <v>0</v>
          </cell>
          <cell r="G13">
            <v>0</v>
          </cell>
          <cell r="H13">
            <v>0</v>
          </cell>
        </row>
        <row r="14">
          <cell r="C14">
            <v>12057666027.540001</v>
          </cell>
          <cell r="D14">
            <v>0.20717153050508985</v>
          </cell>
          <cell r="E14">
            <v>19335385342.450001</v>
          </cell>
          <cell r="F14">
            <v>0.29585230386670608</v>
          </cell>
          <cell r="G14">
            <v>2412816329</v>
          </cell>
          <cell r="H14">
            <v>0.28577991005696618</v>
          </cell>
        </row>
        <row r="15">
          <cell r="C15">
            <v>0</v>
          </cell>
          <cell r="D15">
            <v>0</v>
          </cell>
          <cell r="E15">
            <v>0</v>
          </cell>
          <cell r="F15">
            <v>0</v>
          </cell>
          <cell r="G15">
            <v>0</v>
          </cell>
          <cell r="H15">
            <v>0</v>
          </cell>
        </row>
        <row r="16">
          <cell r="C16">
            <v>54971818854.919998</v>
          </cell>
          <cell r="D16">
            <v>0.94451080506049045</v>
          </cell>
          <cell r="E16">
            <v>63374417038.970001</v>
          </cell>
          <cell r="F16">
            <v>0.9696971099937205</v>
          </cell>
          <cell r="G16">
            <v>8249866671.3099995</v>
          </cell>
          <cell r="H16">
            <v>0.97713453236039283</v>
          </cell>
        </row>
        <row r="17">
          <cell r="C17">
            <v>2777318034.52</v>
          </cell>
          <cell r="D17">
            <v>4.7719121312259916E-2</v>
          </cell>
          <cell r="E17">
            <v>1782937646.23</v>
          </cell>
          <cell r="F17">
            <v>2.728087394926413E-2</v>
          </cell>
          <cell r="G17">
            <v>153278168.49000001</v>
          </cell>
          <cell r="H17">
            <v>1.8154643881626645E-2</v>
          </cell>
        </row>
        <row r="18">
          <cell r="C18">
            <v>285407402.18000001</v>
          </cell>
          <cell r="D18">
            <v>4.9037921760365462E-3</v>
          </cell>
          <cell r="E18">
            <v>4729389.63</v>
          </cell>
          <cell r="F18">
            <v>7.2364775417582385E-5</v>
          </cell>
          <cell r="G18">
            <v>738279.41</v>
          </cell>
          <cell r="H18">
            <v>8.7443632095342169E-5</v>
          </cell>
        </row>
        <row r="19">
          <cell r="C19">
            <v>166821495.19</v>
          </cell>
          <cell r="D19">
            <v>2.8662814512130617E-3</v>
          </cell>
          <cell r="E19">
            <v>192774041</v>
          </cell>
          <cell r="F19">
            <v>2.9496512815977947E-3</v>
          </cell>
          <cell r="G19">
            <v>39034819</v>
          </cell>
          <cell r="H19">
            <v>4.6233801258852283E-3</v>
          </cell>
        </row>
        <row r="20">
          <cell r="C20">
            <v>58201365786.809998</v>
          </cell>
          <cell r="D20">
            <v>0.99999999999999989</v>
          </cell>
          <cell r="E20">
            <v>65354858115.830002</v>
          </cell>
          <cell r="F20">
            <v>1</v>
          </cell>
          <cell r="G20">
            <v>8442917938.2099991</v>
          </cell>
          <cell r="H20">
            <v>1</v>
          </cell>
        </row>
        <row r="21">
          <cell r="C21">
            <v>22886889.199999999</v>
          </cell>
          <cell r="D21">
            <v>3.9323629077424137E-4</v>
          </cell>
          <cell r="E21">
            <v>23299717.489999998</v>
          </cell>
          <cell r="F21">
            <v>3.565108725154807E-4</v>
          </cell>
          <cell r="G21">
            <v>3233009.4</v>
          </cell>
          <cell r="H21">
            <v>3.8292559795807243E-4</v>
          </cell>
        </row>
        <row r="22">
          <cell r="C22">
            <v>58178478975.988602</v>
          </cell>
          <cell r="D22">
            <v>0.99960676505590562</v>
          </cell>
          <cell r="E22">
            <v>65331558509.787903</v>
          </cell>
          <cell r="F22">
            <v>0.99964349083275794</v>
          </cell>
          <cell r="G22">
            <v>8439684935.5018702</v>
          </cell>
          <cell r="H22">
            <v>0.9996170751946436</v>
          </cell>
        </row>
        <row r="26">
          <cell r="D26" t="str">
            <v>САВАз</v>
          </cell>
          <cell r="F26" t="str">
            <v>КБПз</v>
          </cell>
          <cell r="H26" t="str">
            <v>ТРИГЛАВз</v>
          </cell>
        </row>
        <row r="27">
          <cell r="B27" t="str">
            <v xml:space="preserve">Акции од домашни издавачи </v>
          </cell>
          <cell r="D27">
            <v>2.9038717485956676E-2</v>
          </cell>
          <cell r="F27">
            <v>1.4394247233047532E-2</v>
          </cell>
          <cell r="H27">
            <v>0</v>
          </cell>
        </row>
        <row r="28">
          <cell r="B28" t="str">
            <v xml:space="preserve">Обврзници од домашни издавачи </v>
          </cell>
          <cell r="D28">
            <v>0.61254209551315086</v>
          </cell>
          <cell r="F28">
            <v>0.65908459787561968</v>
          </cell>
          <cell r="H28">
            <v>0.67427899775216338</v>
          </cell>
        </row>
        <row r="29">
          <cell r="B29" t="str">
            <v xml:space="preserve">Инвестициски фондови од домашни издавачи </v>
          </cell>
          <cell r="D29">
            <v>1.0090519032683834E-3</v>
          </cell>
          <cell r="F29">
            <v>3.6596101834710946E-4</v>
          </cell>
          <cell r="H29">
            <v>1.7075624551263303E-2</v>
          </cell>
        </row>
        <row r="30">
          <cell r="B30" t="str">
            <v xml:space="preserve">Краткорочни хартии од домашни издавачи </v>
          </cell>
          <cell r="D30">
            <v>0</v>
          </cell>
          <cell r="F30">
            <v>0</v>
          </cell>
          <cell r="H30">
            <v>0</v>
          </cell>
        </row>
        <row r="31">
          <cell r="B31" t="str">
            <v xml:space="preserve">Акции од странски издавачи </v>
          </cell>
          <cell r="D31">
            <v>7.6487547044280374E-2</v>
          </cell>
          <cell r="F31">
            <v>0</v>
          </cell>
          <cell r="H31">
            <v>0</v>
          </cell>
        </row>
        <row r="32">
          <cell r="B32" t="str">
            <v xml:space="preserve">Обврзници од странски издавачи </v>
          </cell>
          <cell r="D32">
            <v>1.8261862608744382E-2</v>
          </cell>
          <cell r="F32">
            <v>0</v>
          </cell>
          <cell r="H32">
            <v>0</v>
          </cell>
        </row>
        <row r="33">
          <cell r="B33" t="str">
            <v>Инвестициски фондови од странски издавaчи</v>
          </cell>
          <cell r="D33">
            <v>0.20717153050508985</v>
          </cell>
          <cell r="F33">
            <v>0.29585230386670608</v>
          </cell>
          <cell r="H33">
            <v>0.28577991005696618</v>
          </cell>
        </row>
        <row r="34">
          <cell r="B34" t="str">
            <v xml:space="preserve">Депозити </v>
          </cell>
          <cell r="D34">
            <v>4.7719121312259916E-2</v>
          </cell>
          <cell r="F34">
            <v>2.728087394926413E-2</v>
          </cell>
          <cell r="H34">
            <v>1.8154643881626645E-2</v>
          </cell>
        </row>
        <row r="35">
          <cell r="B35" t="str">
            <v xml:space="preserve">Парични средства </v>
          </cell>
          <cell r="D35">
            <v>4.9037921760365462E-3</v>
          </cell>
          <cell r="F35">
            <v>7.2364775417582385E-5</v>
          </cell>
          <cell r="H35">
            <v>8.7443632095342169E-5</v>
          </cell>
        </row>
        <row r="36">
          <cell r="B36" t="str">
            <v>Побарувања</v>
          </cell>
          <cell r="D36">
            <v>2.8662814512130617E-3</v>
          </cell>
          <cell r="F36">
            <v>2.9496512815977947E-3</v>
          </cell>
          <cell r="H36">
            <v>4.6233801258852283E-3</v>
          </cell>
        </row>
      </sheetData>
      <sheetData sheetId="2">
        <row r="5">
          <cell r="B5">
            <v>45230</v>
          </cell>
        </row>
        <row r="6">
          <cell r="C6">
            <v>9371</v>
          </cell>
          <cell r="D6">
            <v>4270</v>
          </cell>
          <cell r="E6">
            <v>13641</v>
          </cell>
        </row>
        <row r="7">
          <cell r="C7">
            <v>5312</v>
          </cell>
          <cell r="D7">
            <v>11388</v>
          </cell>
          <cell r="E7">
            <v>16700</v>
          </cell>
        </row>
        <row r="8">
          <cell r="C8">
            <v>99</v>
          </cell>
          <cell r="D8">
            <v>78</v>
          </cell>
          <cell r="E8">
            <v>177</v>
          </cell>
        </row>
        <row r="9">
          <cell r="C9">
            <v>182</v>
          </cell>
          <cell r="D9">
            <v>151</v>
          </cell>
          <cell r="E9">
            <v>333</v>
          </cell>
        </row>
        <row r="10">
          <cell r="C10">
            <v>14964</v>
          </cell>
          <cell r="D10">
            <v>15887</v>
          </cell>
          <cell r="E10">
            <v>30851</v>
          </cell>
        </row>
        <row r="11">
          <cell r="B11">
            <v>45260</v>
          </cell>
        </row>
        <row r="12">
          <cell r="C12">
            <v>9475</v>
          </cell>
          <cell r="D12">
            <v>4314</v>
          </cell>
          <cell r="E12">
            <v>13789</v>
          </cell>
        </row>
        <row r="13">
          <cell r="C13">
            <v>5418</v>
          </cell>
          <cell r="D13">
            <v>11393</v>
          </cell>
          <cell r="E13">
            <v>16811</v>
          </cell>
        </row>
        <row r="14">
          <cell r="C14">
            <v>100</v>
          </cell>
          <cell r="D14">
            <v>76</v>
          </cell>
          <cell r="E14">
            <v>176</v>
          </cell>
        </row>
        <row r="15">
          <cell r="C15">
            <v>192</v>
          </cell>
          <cell r="D15">
            <v>165</v>
          </cell>
          <cell r="E15">
            <v>357</v>
          </cell>
        </row>
        <row r="16">
          <cell r="C16">
            <v>15185</v>
          </cell>
          <cell r="D16">
            <v>15948</v>
          </cell>
          <cell r="E16">
            <v>31133</v>
          </cell>
        </row>
        <row r="29">
          <cell r="C29" t="str">
            <v xml:space="preserve">Со доброволна индивидуална сметка </v>
          </cell>
          <cell r="D29" t="str">
            <v>Во пензиска шема со професионална сметка</v>
          </cell>
        </row>
        <row r="30">
          <cell r="B30" t="str">
            <v>САВАд</v>
          </cell>
          <cell r="C30">
            <v>0.68714192472260494</v>
          </cell>
          <cell r="D30">
            <v>0.31285807527739501</v>
          </cell>
        </row>
        <row r="31">
          <cell r="B31" t="str">
            <v>КБПд</v>
          </cell>
          <cell r="C31">
            <v>0.32228897745523766</v>
          </cell>
          <cell r="D31">
            <v>0.67771102254476234</v>
          </cell>
        </row>
        <row r="32">
          <cell r="B32" t="str">
            <v>ТРИГЛАВд</v>
          </cell>
          <cell r="C32">
            <v>0.56818181818181823</v>
          </cell>
          <cell r="D32">
            <v>0.43181818181818182</v>
          </cell>
        </row>
        <row r="33">
          <cell r="B33" t="str">
            <v>ВФПд</v>
          </cell>
          <cell r="C33">
            <v>0.53781512605042014</v>
          </cell>
          <cell r="D33">
            <v>0.46218487394957986</v>
          </cell>
        </row>
        <row r="34">
          <cell r="B34" t="str">
            <v>Вкупно</v>
          </cell>
          <cell r="C34">
            <v>0.48774612147881669</v>
          </cell>
          <cell r="D34">
            <v>0.51225387852118331</v>
          </cell>
        </row>
        <row r="38">
          <cell r="B38">
            <v>45230</v>
          </cell>
        </row>
        <row r="39">
          <cell r="C39">
            <v>1211</v>
          </cell>
        </row>
        <row r="40">
          <cell r="C40">
            <v>2864</v>
          </cell>
        </row>
        <row r="41">
          <cell r="C41">
            <v>5</v>
          </cell>
        </row>
        <row r="42">
          <cell r="C42">
            <v>34</v>
          </cell>
        </row>
        <row r="43">
          <cell r="C43">
            <v>4114</v>
          </cell>
        </row>
        <row r="44">
          <cell r="B44">
            <v>45260</v>
          </cell>
        </row>
        <row r="45">
          <cell r="C45">
            <v>1212</v>
          </cell>
        </row>
        <row r="46">
          <cell r="C46">
            <v>2863</v>
          </cell>
        </row>
        <row r="47">
          <cell r="C47">
            <v>5</v>
          </cell>
        </row>
        <row r="48">
          <cell r="C48">
            <v>35</v>
          </cell>
        </row>
        <row r="49">
          <cell r="C49">
            <v>4115</v>
          </cell>
        </row>
        <row r="54">
          <cell r="C54" t="str">
            <v>САВАд</v>
          </cell>
          <cell r="D54" t="str">
            <v>КБПд</v>
          </cell>
          <cell r="E54" t="str">
            <v>ТРИГЛАВд</v>
          </cell>
          <cell r="F54" t="str">
            <v>ВФПд</v>
          </cell>
        </row>
        <row r="55">
          <cell r="B55">
            <v>45230</v>
          </cell>
          <cell r="C55">
            <v>1643.17144390422</v>
          </cell>
          <cell r="D55">
            <v>1640.14310713433</v>
          </cell>
          <cell r="E55">
            <v>11.169307395462999</v>
          </cell>
          <cell r="F55">
            <v>56.449906505638999</v>
          </cell>
          <cell r="G55">
            <v>214.81359399999999</v>
          </cell>
          <cell r="H55">
            <v>208.36434399999999</v>
          </cell>
          <cell r="I55">
            <v>105.334591</v>
          </cell>
          <cell r="J55">
            <v>103.47909799999999</v>
          </cell>
        </row>
        <row r="56">
          <cell r="B56">
            <v>45240</v>
          </cell>
          <cell r="C56">
            <v>1661.3579717058799</v>
          </cell>
          <cell r="D56">
            <v>1667.9057453271598</v>
          </cell>
          <cell r="E56">
            <v>11.378202523040001</v>
          </cell>
          <cell r="F56">
            <v>57.067473744866</v>
          </cell>
          <cell r="G56">
            <v>216.52812500000002</v>
          </cell>
          <cell r="H56">
            <v>210.692241</v>
          </cell>
          <cell r="I56">
            <v>106.53267100000001</v>
          </cell>
          <cell r="J56">
            <v>104.275308</v>
          </cell>
        </row>
        <row r="57">
          <cell r="B57">
            <v>45250</v>
          </cell>
          <cell r="C57">
            <v>1686.0441345954298</v>
          </cell>
          <cell r="D57">
            <v>1683.8504178466101</v>
          </cell>
          <cell r="E57">
            <v>11.535475421563</v>
          </cell>
          <cell r="F57">
            <v>57.575197599752997</v>
          </cell>
          <cell r="G57">
            <v>217.68025799999998</v>
          </cell>
          <cell r="H57">
            <v>211.99778499999999</v>
          </cell>
          <cell r="I57">
            <v>107.14552399999999</v>
          </cell>
          <cell r="J57">
            <v>104.98279100000001</v>
          </cell>
        </row>
        <row r="58">
          <cell r="B58">
            <v>45260</v>
          </cell>
          <cell r="C58">
            <v>1698.4176505678302</v>
          </cell>
          <cell r="D58">
            <v>1680.97419564488</v>
          </cell>
          <cell r="E58">
            <v>11.22419990883</v>
          </cell>
          <cell r="F58">
            <v>61.274461680854998</v>
          </cell>
          <cell r="G58">
            <v>218.22161700000001</v>
          </cell>
          <cell r="H58">
            <v>211.83175800000001</v>
          </cell>
          <cell r="I58">
            <v>107.07861100000001</v>
          </cell>
          <cell r="J58">
            <v>105.249239</v>
          </cell>
        </row>
        <row r="84">
          <cell r="C84" t="str">
            <v>САВАд</v>
          </cell>
          <cell r="D84" t="str">
            <v>КБПд</v>
          </cell>
          <cell r="E84" t="str">
            <v>ТРИГЛАВд</v>
          </cell>
          <cell r="F84" t="str">
            <v>ВФПд</v>
          </cell>
        </row>
        <row r="85">
          <cell r="B85">
            <v>45230</v>
          </cell>
          <cell r="C85">
            <v>214.81359399999999</v>
          </cell>
          <cell r="D85">
            <v>208.36434399999999</v>
          </cell>
          <cell r="E85">
            <v>105.334591</v>
          </cell>
          <cell r="F85">
            <v>103.47909799999999</v>
          </cell>
        </row>
        <row r="86">
          <cell r="B86">
            <v>45231</v>
          </cell>
          <cell r="C86">
            <v>214.92329599999999</v>
          </cell>
          <cell r="D86">
            <v>208.851325</v>
          </cell>
          <cell r="E86">
            <v>105.58018</v>
          </cell>
          <cell r="F86">
            <v>103.696139</v>
          </cell>
        </row>
        <row r="87">
          <cell r="B87">
            <v>45232</v>
          </cell>
          <cell r="C87">
            <v>216.56806399999999</v>
          </cell>
          <cell r="D87">
            <v>210.50019</v>
          </cell>
          <cell r="E87">
            <v>106.407566</v>
          </cell>
          <cell r="F87">
            <v>104.21750899999999</v>
          </cell>
        </row>
        <row r="88">
          <cell r="B88">
            <v>45233</v>
          </cell>
          <cell r="C88">
            <v>216.556299</v>
          </cell>
          <cell r="D88">
            <v>210.47049699999999</v>
          </cell>
          <cell r="E88">
            <v>106.405557</v>
          </cell>
          <cell r="F88">
            <v>104.305519</v>
          </cell>
        </row>
        <row r="89">
          <cell r="B89">
            <v>45234</v>
          </cell>
          <cell r="C89">
            <v>216.354671</v>
          </cell>
          <cell r="D89">
            <v>210.244542</v>
          </cell>
          <cell r="E89">
            <v>106.293755</v>
          </cell>
          <cell r="F89">
            <v>104.271935</v>
          </cell>
        </row>
        <row r="90">
          <cell r="B90">
            <v>45235</v>
          </cell>
          <cell r="C90">
            <v>216.362663</v>
          </cell>
          <cell r="D90">
            <v>210.25295</v>
          </cell>
          <cell r="E90">
            <v>106.299217</v>
          </cell>
          <cell r="F90">
            <v>104.27816199999999</v>
          </cell>
        </row>
        <row r="91">
          <cell r="B91">
            <v>45236</v>
          </cell>
          <cell r="C91">
            <v>216.35152600000001</v>
          </cell>
          <cell r="D91">
            <v>210.276015</v>
          </cell>
          <cell r="E91">
            <v>106.290149</v>
          </cell>
          <cell r="F91">
            <v>104.239808</v>
          </cell>
        </row>
        <row r="92">
          <cell r="B92">
            <v>45237</v>
          </cell>
          <cell r="C92">
            <v>216.222129</v>
          </cell>
          <cell r="D92">
            <v>210.07875000000001</v>
          </cell>
          <cell r="E92">
            <v>106.192328</v>
          </cell>
          <cell r="F92">
            <v>104.29817100000001</v>
          </cell>
        </row>
        <row r="93">
          <cell r="B93">
            <v>45238</v>
          </cell>
          <cell r="C93">
            <v>216.43707000000001</v>
          </cell>
          <cell r="D93">
            <v>210.35173499999999</v>
          </cell>
          <cell r="E93">
            <v>106.34482</v>
          </cell>
          <cell r="F93">
            <v>104.245026</v>
          </cell>
        </row>
        <row r="94">
          <cell r="B94">
            <v>45239</v>
          </cell>
          <cell r="C94">
            <v>216.21076099999999</v>
          </cell>
          <cell r="D94">
            <v>210.13638499999999</v>
          </cell>
          <cell r="E94">
            <v>106.228267</v>
          </cell>
          <cell r="F94">
            <v>104.377369</v>
          </cell>
        </row>
        <row r="95">
          <cell r="B95">
            <v>45240</v>
          </cell>
          <cell r="C95">
            <v>216.52812500000002</v>
          </cell>
          <cell r="D95">
            <v>210.692241</v>
          </cell>
          <cell r="E95">
            <v>106.53267100000001</v>
          </cell>
          <cell r="F95">
            <v>104.275308</v>
          </cell>
        </row>
        <row r="96">
          <cell r="B96">
            <v>45241</v>
          </cell>
          <cell r="C96">
            <v>216.57977999999997</v>
          </cell>
          <cell r="D96">
            <v>210.749459</v>
          </cell>
          <cell r="E96">
            <v>106.56201900000001</v>
          </cell>
          <cell r="F96">
            <v>104.291043</v>
          </cell>
        </row>
        <row r="97">
          <cell r="B97">
            <v>45242</v>
          </cell>
          <cell r="C97">
            <v>216.587638</v>
          </cell>
          <cell r="D97">
            <v>210.757814</v>
          </cell>
          <cell r="E97">
            <v>106.56726200000001</v>
          </cell>
          <cell r="F97">
            <v>104.29660899999999</v>
          </cell>
        </row>
        <row r="98">
          <cell r="B98">
            <v>45243</v>
          </cell>
          <cell r="C98">
            <v>216.50062000000003</v>
          </cell>
          <cell r="D98">
            <v>210.78035499999999</v>
          </cell>
          <cell r="E98">
            <v>106.567466</v>
          </cell>
          <cell r="F98">
            <v>104.51218200000001</v>
          </cell>
        </row>
        <row r="99">
          <cell r="B99">
            <v>45244</v>
          </cell>
          <cell r="C99">
            <v>217.93637699999999</v>
          </cell>
          <cell r="D99">
            <v>212.227351</v>
          </cell>
          <cell r="E99">
            <v>107.27636</v>
          </cell>
          <cell r="F99">
            <v>104.93773900000001</v>
          </cell>
        </row>
        <row r="100">
          <cell r="B100">
            <v>45245</v>
          </cell>
          <cell r="C100">
            <v>217.841273</v>
          </cell>
          <cell r="D100">
            <v>212.07053099999999</v>
          </cell>
          <cell r="E100">
            <v>107.194796</v>
          </cell>
          <cell r="F100">
            <v>105.079127</v>
          </cell>
        </row>
        <row r="101">
          <cell r="B101">
            <v>45246</v>
          </cell>
          <cell r="C101">
            <v>217.121959</v>
          </cell>
          <cell r="D101">
            <v>211.281431</v>
          </cell>
          <cell r="E101">
            <v>106.78828700000001</v>
          </cell>
          <cell r="F101">
            <v>104.762843</v>
          </cell>
        </row>
        <row r="102">
          <cell r="B102">
            <v>45247</v>
          </cell>
          <cell r="C102">
            <v>217.48140799999999</v>
          </cell>
          <cell r="D102">
            <v>211.68302499999999</v>
          </cell>
          <cell r="E102">
            <v>106.992847</v>
          </cell>
          <cell r="F102">
            <v>104.92895299999999</v>
          </cell>
        </row>
        <row r="103">
          <cell r="B103">
            <v>45248</v>
          </cell>
          <cell r="C103">
            <v>217.37957899999998</v>
          </cell>
          <cell r="D103">
            <v>211.56502900000001</v>
          </cell>
          <cell r="E103">
            <v>106.93518899999999</v>
          </cell>
          <cell r="F103">
            <v>104.910985</v>
          </cell>
        </row>
        <row r="104">
          <cell r="B104">
            <v>45249</v>
          </cell>
          <cell r="C104">
            <v>217.38759000000002</v>
          </cell>
          <cell r="D104">
            <v>211.57336600000002</v>
          </cell>
          <cell r="E104">
            <v>106.94063399999999</v>
          </cell>
          <cell r="F104">
            <v>104.91693500000001</v>
          </cell>
        </row>
        <row r="105">
          <cell r="B105">
            <v>45250</v>
          </cell>
          <cell r="C105">
            <v>217.68025799999998</v>
          </cell>
          <cell r="D105">
            <v>211.99778499999999</v>
          </cell>
          <cell r="E105">
            <v>107.14552399999999</v>
          </cell>
          <cell r="F105">
            <v>104.98279100000001</v>
          </cell>
        </row>
        <row r="106">
          <cell r="B106">
            <v>45251</v>
          </cell>
          <cell r="C106">
            <v>217.29926399999999</v>
          </cell>
          <cell r="D106">
            <v>211.495317</v>
          </cell>
          <cell r="E106">
            <v>106.91790300000001</v>
          </cell>
          <cell r="F106">
            <v>104.907582</v>
          </cell>
        </row>
        <row r="107">
          <cell r="B107">
            <v>45252</v>
          </cell>
          <cell r="C107">
            <v>217.69981799999999</v>
          </cell>
          <cell r="D107">
            <v>211.575459</v>
          </cell>
          <cell r="E107">
            <v>106.949281</v>
          </cell>
          <cell r="F107">
            <v>105.14839800000001</v>
          </cell>
        </row>
        <row r="108">
          <cell r="B108">
            <v>45253</v>
          </cell>
          <cell r="C108">
            <v>217.98368299999998</v>
          </cell>
          <cell r="D108">
            <v>211.82853699999998</v>
          </cell>
          <cell r="E108">
            <v>107.080236</v>
          </cell>
          <cell r="F108">
            <v>105.21157799999999</v>
          </cell>
        </row>
        <row r="109">
          <cell r="B109">
            <v>45254</v>
          </cell>
          <cell r="C109">
            <v>218.07271399999999</v>
          </cell>
          <cell r="D109">
            <v>212.07487700000001</v>
          </cell>
          <cell r="E109">
            <v>107.20993799999999</v>
          </cell>
          <cell r="F109">
            <v>105.225256</v>
          </cell>
        </row>
        <row r="110">
          <cell r="B110">
            <v>45255</v>
          </cell>
          <cell r="C110">
            <v>218.00422499999999</v>
          </cell>
          <cell r="D110">
            <v>211.99418800000001</v>
          </cell>
          <cell r="E110">
            <v>107.171363</v>
          </cell>
          <cell r="F110">
            <v>105.21465799999999</v>
          </cell>
        </row>
        <row r="111">
          <cell r="B111">
            <v>45256</v>
          </cell>
          <cell r="C111">
            <v>218.01271700000001</v>
          </cell>
          <cell r="D111">
            <v>212.00273899999999</v>
          </cell>
          <cell r="E111">
            <v>107.17680899999999</v>
          </cell>
          <cell r="F111">
            <v>105.22061600000001</v>
          </cell>
        </row>
        <row r="112">
          <cell r="B112">
            <v>45257</v>
          </cell>
          <cell r="C112">
            <v>218.035584</v>
          </cell>
          <cell r="D112">
            <v>211.90548199999998</v>
          </cell>
          <cell r="E112">
            <v>107.120147</v>
          </cell>
          <cell r="F112">
            <v>105.203292</v>
          </cell>
        </row>
        <row r="113">
          <cell r="B113">
            <v>45258</v>
          </cell>
          <cell r="C113">
            <v>218.11741099999998</v>
          </cell>
          <cell r="D113">
            <v>211.81900199999998</v>
          </cell>
          <cell r="E113">
            <v>107.049977</v>
          </cell>
          <cell r="F113">
            <v>105.16925400000001</v>
          </cell>
        </row>
        <row r="114">
          <cell r="B114">
            <v>45259</v>
          </cell>
          <cell r="C114">
            <v>218.246251</v>
          </cell>
          <cell r="D114">
            <v>211.87537</v>
          </cell>
          <cell r="E114">
            <v>107.078165</v>
          </cell>
          <cell r="F114">
            <v>105.201891</v>
          </cell>
        </row>
        <row r="115">
          <cell r="B115">
            <v>45260</v>
          </cell>
          <cell r="C115">
            <v>218.22161700000001</v>
          </cell>
          <cell r="D115">
            <v>211.83175800000001</v>
          </cell>
          <cell r="E115">
            <v>107.07861100000001</v>
          </cell>
          <cell r="F115">
            <v>105.249239</v>
          </cell>
        </row>
      </sheetData>
      <sheetData sheetId="3">
        <row r="2">
          <cell r="J2">
            <v>45260</v>
          </cell>
        </row>
        <row r="5">
          <cell r="C5">
            <v>1067344443</v>
          </cell>
          <cell r="D5">
            <v>0.62641033021971271</v>
          </cell>
          <cell r="E5">
            <v>1055114631.1</v>
          </cell>
          <cell r="F5">
            <v>0.62516568219889168</v>
          </cell>
          <cell r="G5">
            <v>7809644.0199999996</v>
          </cell>
          <cell r="H5">
            <v>0.67493647534150136</v>
          </cell>
          <cell r="I5">
            <v>34348570.630000003</v>
          </cell>
          <cell r="J5">
            <v>0.5512657372091605</v>
          </cell>
        </row>
        <row r="6">
          <cell r="C6">
            <v>182054925</v>
          </cell>
          <cell r="D6">
            <v>0.106845626484772</v>
          </cell>
          <cell r="E6">
            <v>28163073.600000001</v>
          </cell>
          <cell r="F6">
            <v>1.668689505481126E-2</v>
          </cell>
          <cell r="G6">
            <v>0</v>
          </cell>
          <cell r="H6">
            <v>0</v>
          </cell>
          <cell r="I6">
            <v>5309761.93</v>
          </cell>
          <cell r="J6">
            <v>8.5217223629971597E-2</v>
          </cell>
        </row>
        <row r="7">
          <cell r="C7">
            <v>885133101.44000006</v>
          </cell>
          <cell r="D7">
            <v>0.51947290492562093</v>
          </cell>
          <cell r="E7">
            <v>1026746344.91</v>
          </cell>
          <cell r="F7">
            <v>0.60835719668836907</v>
          </cell>
          <cell r="G7">
            <v>7650549.9199999999</v>
          </cell>
          <cell r="H7">
            <v>0.66118701239202005</v>
          </cell>
          <cell r="I7">
            <v>25078224.27</v>
          </cell>
          <cell r="J7">
            <v>0.40248445674835959</v>
          </cell>
        </row>
        <row r="8">
          <cell r="C8">
            <v>156416.56</v>
          </cell>
          <cell r="D8">
            <v>9.1798809319731001E-5</v>
          </cell>
          <cell r="E8">
            <v>205212.59</v>
          </cell>
          <cell r="F8">
            <v>1.2159045571134006E-4</v>
          </cell>
          <cell r="G8">
            <v>159094.1</v>
          </cell>
          <cell r="H8">
            <v>1.374946294948132E-2</v>
          </cell>
          <cell r="I8">
            <v>2761636.21</v>
          </cell>
          <cell r="J8">
            <v>4.4321943920411742E-2</v>
          </cell>
        </row>
        <row r="9">
          <cell r="C9">
            <v>0</v>
          </cell>
          <cell r="D9">
            <v>0</v>
          </cell>
          <cell r="E9">
            <v>0</v>
          </cell>
          <cell r="F9">
            <v>0</v>
          </cell>
          <cell r="G9">
            <v>0</v>
          </cell>
          <cell r="H9">
            <v>0</v>
          </cell>
          <cell r="I9">
            <v>1198948.22</v>
          </cell>
          <cell r="J9">
            <v>1.9242112910417507E-2</v>
          </cell>
        </row>
        <row r="10">
          <cell r="C10">
            <v>512936573.62</v>
          </cell>
          <cell r="D10">
            <v>0.30103568774852574</v>
          </cell>
          <cell r="E10">
            <v>492510508.23000002</v>
          </cell>
          <cell r="F10">
            <v>0.29181726685633375</v>
          </cell>
          <cell r="G10">
            <v>3273644.4</v>
          </cell>
          <cell r="H10">
            <v>0.28291968330426459</v>
          </cell>
          <cell r="I10">
            <v>18221623.710000001</v>
          </cell>
          <cell r="J10">
            <v>0.29244177103741881</v>
          </cell>
        </row>
        <row r="11">
          <cell r="C11">
            <v>168795334.11000001</v>
          </cell>
          <cell r="D11">
            <v>9.9063748045757932E-2</v>
          </cell>
          <cell r="E11">
            <v>0</v>
          </cell>
          <cell r="F11">
            <v>0</v>
          </cell>
          <cell r="G11">
            <v>0</v>
          </cell>
          <cell r="H11">
            <v>0</v>
          </cell>
          <cell r="I11">
            <v>0</v>
          </cell>
          <cell r="J11">
            <v>0</v>
          </cell>
        </row>
        <row r="12">
          <cell r="C12">
            <v>37962529.899999999</v>
          </cell>
          <cell r="D12">
            <v>2.2279706468322068E-2</v>
          </cell>
          <cell r="E12">
            <v>0</v>
          </cell>
          <cell r="F12">
            <v>0</v>
          </cell>
          <cell r="G12">
            <v>0</v>
          </cell>
          <cell r="H12">
            <v>0</v>
          </cell>
          <cell r="I12">
            <v>1136022.51</v>
          </cell>
          <cell r="J12">
            <v>1.8232208064995422E-2</v>
          </cell>
        </row>
        <row r="13">
          <cell r="C13">
            <v>306178709.61000001</v>
          </cell>
          <cell r="D13">
            <v>0.17969223323444578</v>
          </cell>
          <cell r="E13">
            <v>492510508.23000002</v>
          </cell>
          <cell r="F13">
            <v>0.29181726685633375</v>
          </cell>
          <cell r="G13">
            <v>3273644.4</v>
          </cell>
          <cell r="H13">
            <v>0.28291968330426459</v>
          </cell>
          <cell r="I13">
            <v>17085601.199999999</v>
          </cell>
          <cell r="J13">
            <v>0.27420956297242333</v>
          </cell>
        </row>
        <row r="14">
          <cell r="C14">
            <v>0</v>
          </cell>
          <cell r="D14">
            <v>0</v>
          </cell>
          <cell r="E14">
            <v>0</v>
          </cell>
          <cell r="F14">
            <v>0</v>
          </cell>
          <cell r="G14">
            <v>0</v>
          </cell>
          <cell r="H14">
            <v>0</v>
          </cell>
          <cell r="I14">
            <v>0</v>
          </cell>
          <cell r="J14">
            <v>0</v>
          </cell>
        </row>
        <row r="15">
          <cell r="C15">
            <v>1580281016.6199999</v>
          </cell>
          <cell r="D15">
            <v>0.92744601796823833</v>
          </cell>
          <cell r="E15">
            <v>1547625139.3299999</v>
          </cell>
          <cell r="F15">
            <v>0.91698294905522537</v>
          </cell>
          <cell r="G15">
            <v>11083288.42</v>
          </cell>
          <cell r="H15">
            <v>0.95785615864576601</v>
          </cell>
          <cell r="I15">
            <v>52570194.340000004</v>
          </cell>
          <cell r="J15">
            <v>0.84370750824657925</v>
          </cell>
        </row>
        <row r="16">
          <cell r="C16">
            <v>100454198.03</v>
          </cell>
          <cell r="D16">
            <v>5.8955239587946878E-2</v>
          </cell>
          <cell r="E16">
            <v>137727469.09</v>
          </cell>
          <cell r="F16">
            <v>8.1604865133384857E-2</v>
          </cell>
          <cell r="G16">
            <v>113506.84</v>
          </cell>
          <cell r="H16">
            <v>9.8096541046632409E-3</v>
          </cell>
          <cell r="I16">
            <v>5477994.9900000002</v>
          </cell>
          <cell r="J16">
            <v>8.7917223080977963E-2</v>
          </cell>
        </row>
        <row r="17">
          <cell r="C17">
            <v>18825308.59</v>
          </cell>
          <cell r="D17">
            <v>1.1048324510131819E-2</v>
          </cell>
          <cell r="E17">
            <v>2209752.84</v>
          </cell>
          <cell r="F17">
            <v>1.3093000523263603E-3</v>
          </cell>
          <cell r="G17">
            <v>374136.68</v>
          </cell>
          <cell r="H17">
            <v>3.2334187249570844E-2</v>
          </cell>
          <cell r="I17">
            <v>177143.08</v>
          </cell>
          <cell r="J17">
            <v>2.8429977957339322E-3</v>
          </cell>
        </row>
        <row r="18">
          <cell r="C18">
            <v>4345672.92</v>
          </cell>
          <cell r="D18">
            <v>2.5504179336829722E-3</v>
          </cell>
          <cell r="E18">
            <v>173644</v>
          </cell>
          <cell r="F18">
            <v>1.0288575906351522E-4</v>
          </cell>
          <cell r="G18">
            <v>0</v>
          </cell>
          <cell r="H18">
            <v>0</v>
          </cell>
          <cell r="I18">
            <v>4083221</v>
          </cell>
          <cell r="J18">
            <v>6.5532270876708834E-2</v>
          </cell>
        </row>
        <row r="19">
          <cell r="C19">
            <v>1703906196.1599998</v>
          </cell>
          <cell r="D19">
            <v>1</v>
          </cell>
          <cell r="E19">
            <v>1687736005.2599998</v>
          </cell>
          <cell r="F19">
            <v>1</v>
          </cell>
          <cell r="G19">
            <v>11570931.939999999</v>
          </cell>
          <cell r="H19">
            <v>1.0000000000000002</v>
          </cell>
          <cell r="I19">
            <v>62308553.410000004</v>
          </cell>
          <cell r="J19">
            <v>1</v>
          </cell>
        </row>
        <row r="20">
          <cell r="C20">
            <v>5488546.9199999999</v>
          </cell>
          <cell r="D20">
            <v>3.2211555614794041E-3</v>
          </cell>
          <cell r="E20">
            <v>6761812.3200000003</v>
          </cell>
          <cell r="F20">
            <v>4.0064395728515176E-3</v>
          </cell>
          <cell r="G20">
            <v>346732.03</v>
          </cell>
          <cell r="H20">
            <v>2.9965782514143804E-2</v>
          </cell>
          <cell r="I20">
            <v>1034091.83</v>
          </cell>
          <cell r="J20">
            <v>1.6596306179594868E-2</v>
          </cell>
        </row>
        <row r="21">
          <cell r="C21">
            <v>1698417650.5678301</v>
          </cell>
          <cell r="D21">
            <v>0.99677884521780658</v>
          </cell>
          <cell r="E21">
            <v>1680974195.6448801</v>
          </cell>
          <cell r="F21">
            <v>0.99599356202981637</v>
          </cell>
          <cell r="G21">
            <v>11224199.90883</v>
          </cell>
          <cell r="H21">
            <v>0.97003421738474083</v>
          </cell>
          <cell r="I21">
            <v>61274461.680854999</v>
          </cell>
          <cell r="J21">
            <v>0.98340369543904316</v>
          </cell>
        </row>
        <row r="25">
          <cell r="D25" t="str">
            <v>САВАд</v>
          </cell>
          <cell r="F25" t="str">
            <v>КБПд</v>
          </cell>
          <cell r="H25" t="str">
            <v>ТРИГЛАВд</v>
          </cell>
          <cell r="J25" t="str">
            <v>ВФПд</v>
          </cell>
        </row>
        <row r="26">
          <cell r="B26" t="str">
            <v xml:space="preserve">Акции од домашни издавачи </v>
          </cell>
          <cell r="D26">
            <v>0.106845626484772</v>
          </cell>
          <cell r="F26">
            <v>1.668689505481126E-2</v>
          </cell>
          <cell r="H26">
            <v>0</v>
          </cell>
          <cell r="J26">
            <v>8.5217223629971597E-2</v>
          </cell>
        </row>
        <row r="27">
          <cell r="B27" t="str">
            <v xml:space="preserve">Обврзници од домашни издавачи </v>
          </cell>
          <cell r="D27">
            <v>0.51947290492562093</v>
          </cell>
          <cell r="F27">
            <v>0.60835719668836907</v>
          </cell>
          <cell r="H27">
            <v>0.66118701239202005</v>
          </cell>
          <cell r="J27">
            <v>0.40248445674835959</v>
          </cell>
        </row>
        <row r="28">
          <cell r="B28" t="str">
            <v xml:space="preserve">Инвестициски фондови од домашни издавачи  </v>
          </cell>
          <cell r="D28">
            <v>9.1798809319731001E-5</v>
          </cell>
          <cell r="F28">
            <v>1.2159045571134006E-4</v>
          </cell>
          <cell r="H28">
            <v>1.374946294948132E-2</v>
          </cell>
          <cell r="J28">
            <v>4.4321943920411742E-2</v>
          </cell>
        </row>
        <row r="29">
          <cell r="B29" t="str">
            <v xml:space="preserve">Краткорочни хартии од домашни издавачи  </v>
          </cell>
          <cell r="D29">
            <v>0</v>
          </cell>
          <cell r="F29">
            <v>0</v>
          </cell>
          <cell r="H29">
            <v>0</v>
          </cell>
          <cell r="J29">
            <v>1.9242112910417507E-2</v>
          </cell>
        </row>
        <row r="30">
          <cell r="B30" t="str">
            <v xml:space="preserve">Акции од странски издавачи  </v>
          </cell>
          <cell r="D30">
            <v>9.9063748045757932E-2</v>
          </cell>
          <cell r="F30">
            <v>0</v>
          </cell>
          <cell r="H30">
            <v>0</v>
          </cell>
          <cell r="J30">
            <v>0</v>
          </cell>
        </row>
        <row r="31">
          <cell r="B31" t="str">
            <v xml:space="preserve">Обврзници од странски издавачи </v>
          </cell>
          <cell r="D31">
            <v>2.2279706468322068E-2</v>
          </cell>
          <cell r="F31">
            <v>0</v>
          </cell>
          <cell r="H31">
            <v>0</v>
          </cell>
          <cell r="J31">
            <v>1.8232208064995422E-2</v>
          </cell>
        </row>
        <row r="32">
          <cell r="B32" t="str">
            <v xml:space="preserve">Инвестициски фондови од странски издавaчи </v>
          </cell>
          <cell r="D32">
            <v>0.17969223323444578</v>
          </cell>
          <cell r="F32">
            <v>0.29181726685633375</v>
          </cell>
          <cell r="H32">
            <v>0.28291968330426459</v>
          </cell>
          <cell r="J32">
            <v>0.27420956297242333</v>
          </cell>
        </row>
        <row r="33">
          <cell r="B33" t="str">
            <v>Депозити</v>
          </cell>
          <cell r="D33">
            <v>5.8955239587946878E-2</v>
          </cell>
          <cell r="F33">
            <v>8.1604865133384857E-2</v>
          </cell>
          <cell r="H33">
            <v>9.8096541046632409E-3</v>
          </cell>
          <cell r="J33">
            <v>8.7917223080977963E-2</v>
          </cell>
        </row>
        <row r="34">
          <cell r="B34" t="str">
            <v>Парични средства</v>
          </cell>
          <cell r="D34">
            <v>1.1048324510131819E-2</v>
          </cell>
          <cell r="F34">
            <v>1.3093000523263603E-3</v>
          </cell>
          <cell r="H34">
            <v>3.2334187249570844E-2</v>
          </cell>
          <cell r="J34">
            <v>2.8429977957339322E-3</v>
          </cell>
        </row>
        <row r="35">
          <cell r="B35" t="str">
            <v>Побарувања</v>
          </cell>
          <cell r="D35">
            <v>2.5504179336829722E-3</v>
          </cell>
          <cell r="F35">
            <v>1.0288575906351522E-4</v>
          </cell>
          <cell r="H35">
            <v>0</v>
          </cell>
          <cell r="J35">
            <v>6.5532270876708834E-2</v>
          </cell>
        </row>
      </sheetData>
      <sheetData sheetId="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FFFFFF"/>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FFFFFF"/>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mapas.mk/?lang=en" TargetMode="External"/><Relationship Id="rId1" Type="http://schemas.openxmlformats.org/officeDocument/2006/relationships/hyperlink" Target="https://mapas.mk/"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rgb="FF007DA0"/>
    <pageSetUpPr fitToPage="1"/>
  </sheetPr>
  <dimension ref="D3:G4"/>
  <sheetViews>
    <sheetView showGridLines="0" workbookViewId="0">
      <selection activeCell="P26" sqref="P26"/>
    </sheetView>
  </sheetViews>
  <sheetFormatPr defaultRowHeight="12.75" x14ac:dyDescent="0.2"/>
  <cols>
    <col min="9" max="9" width="11.28515625" customWidth="1"/>
  </cols>
  <sheetData>
    <row r="3" spans="4:7" ht="15" x14ac:dyDescent="0.25">
      <c r="D3" s="57"/>
      <c r="E3" s="9"/>
      <c r="F3" s="9"/>
      <c r="G3" s="9"/>
    </row>
    <row r="4" spans="4:7" ht="15" x14ac:dyDescent="0.25">
      <c r="D4" s="57"/>
      <c r="E4" s="9"/>
      <c r="F4" s="9"/>
      <c r="G4" s="9"/>
    </row>
  </sheetData>
  <pageMargins left="0.25" right="0.25" top="0.75" bottom="0.75" header="0.3" footer="0.3"/>
  <pageSetup paperSize="9"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rgb="FF007DA0"/>
  </sheetPr>
  <dimension ref="A1:F58"/>
  <sheetViews>
    <sheetView showGridLines="0" workbookViewId="0">
      <selection activeCell="J35" sqref="J35"/>
    </sheetView>
  </sheetViews>
  <sheetFormatPr defaultRowHeight="12.75" x14ac:dyDescent="0.2"/>
  <cols>
    <col min="1" max="1" width="104.5703125" bestFit="1" customWidth="1"/>
  </cols>
  <sheetData>
    <row r="1" spans="1:6" ht="11.25" customHeight="1" x14ac:dyDescent="0.2"/>
    <row r="2" spans="1:6" x14ac:dyDescent="0.2">
      <c r="A2" s="56" t="s">
        <v>84</v>
      </c>
    </row>
    <row r="3" spans="1:6" x14ac:dyDescent="0.2">
      <c r="A3" s="3"/>
    </row>
    <row r="4" spans="1:6" x14ac:dyDescent="0.2">
      <c r="A4" s="62" t="s">
        <v>7</v>
      </c>
    </row>
    <row r="5" spans="1:6" x14ac:dyDescent="0.2">
      <c r="A5" s="63" t="s">
        <v>8</v>
      </c>
    </row>
    <row r="7" spans="1:6" x14ac:dyDescent="0.2">
      <c r="A7" s="30" t="s">
        <v>85</v>
      </c>
    </row>
    <row r="8" spans="1:6" x14ac:dyDescent="0.2">
      <c r="A8" s="6"/>
    </row>
    <row r="9" spans="1:6" ht="15" x14ac:dyDescent="0.3">
      <c r="A9" s="6" t="s">
        <v>23</v>
      </c>
      <c r="B9" s="11"/>
      <c r="C9" s="11"/>
      <c r="D9" s="11"/>
      <c r="E9" s="1"/>
    </row>
    <row r="10" spans="1:6" ht="15" x14ac:dyDescent="0.3">
      <c r="A10" s="32" t="s">
        <v>22</v>
      </c>
      <c r="B10" s="11"/>
      <c r="C10" s="11"/>
      <c r="D10" s="11"/>
      <c r="E10" s="1"/>
    </row>
    <row r="11" spans="1:6" x14ac:dyDescent="0.2">
      <c r="A11" s="6"/>
    </row>
    <row r="12" spans="1:6" ht="15" x14ac:dyDescent="0.3">
      <c r="A12" s="6" t="s">
        <v>74</v>
      </c>
      <c r="B12" s="1"/>
      <c r="C12" s="1"/>
      <c r="D12" s="1"/>
      <c r="E12" s="1"/>
      <c r="F12" s="1"/>
    </row>
    <row r="13" spans="1:6" ht="15" x14ac:dyDescent="0.3">
      <c r="A13" s="32" t="s">
        <v>24</v>
      </c>
      <c r="B13" s="1"/>
      <c r="C13" s="1"/>
      <c r="D13" s="1"/>
      <c r="E13" s="1"/>
      <c r="F13" s="1"/>
    </row>
    <row r="14" spans="1:6" x14ac:dyDescent="0.2">
      <c r="A14" s="6"/>
    </row>
    <row r="15" spans="1:6" x14ac:dyDescent="0.2">
      <c r="A15" s="6" t="s">
        <v>25</v>
      </c>
      <c r="B15" s="11"/>
      <c r="C15" s="11"/>
      <c r="D15" s="11"/>
      <c r="E15" s="11"/>
    </row>
    <row r="16" spans="1:6" x14ac:dyDescent="0.2">
      <c r="A16" s="32" t="s">
        <v>26</v>
      </c>
      <c r="B16" s="11"/>
      <c r="C16" s="11"/>
      <c r="D16" s="11"/>
      <c r="E16" s="11"/>
    </row>
    <row r="17" spans="1:1" x14ac:dyDescent="0.2">
      <c r="A17" s="6"/>
    </row>
    <row r="18" spans="1:1" x14ac:dyDescent="0.2">
      <c r="A18" s="6" t="s">
        <v>27</v>
      </c>
    </row>
    <row r="19" spans="1:1" x14ac:dyDescent="0.2">
      <c r="A19" s="32" t="s">
        <v>28</v>
      </c>
    </row>
    <row r="20" spans="1:1" x14ac:dyDescent="0.2">
      <c r="A20" s="6"/>
    </row>
    <row r="21" spans="1:1" x14ac:dyDescent="0.2">
      <c r="A21" s="6" t="s">
        <v>29</v>
      </c>
    </row>
    <row r="22" spans="1:1" x14ac:dyDescent="0.2">
      <c r="A22" s="32" t="s">
        <v>30</v>
      </c>
    </row>
    <row r="23" spans="1:1" x14ac:dyDescent="0.2">
      <c r="A23" s="6"/>
    </row>
    <row r="24" spans="1:1" x14ac:dyDescent="0.2">
      <c r="A24" s="6" t="s">
        <v>31</v>
      </c>
    </row>
    <row r="25" spans="1:1" x14ac:dyDescent="0.2">
      <c r="A25" s="32" t="s">
        <v>32</v>
      </c>
    </row>
    <row r="26" spans="1:1" x14ac:dyDescent="0.2">
      <c r="A26" s="6"/>
    </row>
    <row r="27" spans="1:1" x14ac:dyDescent="0.2">
      <c r="A27" s="6" t="s">
        <v>33</v>
      </c>
    </row>
    <row r="28" spans="1:1" x14ac:dyDescent="0.2">
      <c r="A28" s="32" t="s">
        <v>34</v>
      </c>
    </row>
    <row r="30" spans="1:1" x14ac:dyDescent="0.2">
      <c r="A30" s="30" t="s">
        <v>86</v>
      </c>
    </row>
    <row r="32" spans="1:1" x14ac:dyDescent="0.2">
      <c r="A32" s="6" t="s">
        <v>40</v>
      </c>
    </row>
    <row r="33" spans="1:1" x14ac:dyDescent="0.2">
      <c r="A33" s="32" t="s">
        <v>41</v>
      </c>
    </row>
    <row r="34" spans="1:1" x14ac:dyDescent="0.2">
      <c r="A34" s="6"/>
    </row>
    <row r="35" spans="1:1" x14ac:dyDescent="0.2">
      <c r="A35" s="6" t="s">
        <v>42</v>
      </c>
    </row>
    <row r="36" spans="1:1" x14ac:dyDescent="0.2">
      <c r="A36" s="32" t="s">
        <v>43</v>
      </c>
    </row>
    <row r="37" spans="1:1" x14ac:dyDescent="0.2">
      <c r="A37" s="6"/>
    </row>
    <row r="38" spans="1:1" x14ac:dyDescent="0.2">
      <c r="A38" s="6" t="s">
        <v>44</v>
      </c>
    </row>
    <row r="39" spans="1:1" x14ac:dyDescent="0.2">
      <c r="A39" s="32" t="s">
        <v>45</v>
      </c>
    </row>
    <row r="40" spans="1:1" x14ac:dyDescent="0.2">
      <c r="A40" s="6"/>
    </row>
    <row r="41" spans="1:1" x14ac:dyDescent="0.2">
      <c r="A41" s="6" t="s">
        <v>75</v>
      </c>
    </row>
    <row r="42" spans="1:1" x14ac:dyDescent="0.2">
      <c r="A42" s="32" t="s">
        <v>76</v>
      </c>
    </row>
    <row r="43" spans="1:1" x14ac:dyDescent="0.2">
      <c r="A43" s="6"/>
    </row>
    <row r="44" spans="1:1" x14ac:dyDescent="0.2">
      <c r="A44" s="6" t="s">
        <v>48</v>
      </c>
    </row>
    <row r="45" spans="1:1" x14ac:dyDescent="0.2">
      <c r="A45" s="32" t="s">
        <v>47</v>
      </c>
    </row>
    <row r="46" spans="1:1" x14ac:dyDescent="0.2">
      <c r="A46" s="6"/>
    </row>
    <row r="47" spans="1:1" x14ac:dyDescent="0.2">
      <c r="A47" s="6" t="s">
        <v>50</v>
      </c>
    </row>
    <row r="48" spans="1:1" x14ac:dyDescent="0.2">
      <c r="A48" s="32" t="s">
        <v>49</v>
      </c>
    </row>
    <row r="49" spans="1:2" x14ac:dyDescent="0.2">
      <c r="A49" s="32"/>
    </row>
    <row r="50" spans="1:2" x14ac:dyDescent="0.2">
      <c r="A50" s="6" t="s">
        <v>51</v>
      </c>
    </row>
    <row r="51" spans="1:2" x14ac:dyDescent="0.2">
      <c r="A51" s="32" t="s">
        <v>52</v>
      </c>
    </row>
    <row r="52" spans="1:2" x14ac:dyDescent="0.2">
      <c r="A52" s="6"/>
    </row>
    <row r="53" spans="1:2" x14ac:dyDescent="0.2">
      <c r="A53" s="6" t="s">
        <v>53</v>
      </c>
    </row>
    <row r="54" spans="1:2" x14ac:dyDescent="0.2">
      <c r="A54" s="32" t="s">
        <v>54</v>
      </c>
    </row>
    <row r="55" spans="1:2" x14ac:dyDescent="0.2">
      <c r="A55" s="6"/>
    </row>
    <row r="56" spans="1:2" x14ac:dyDescent="0.2">
      <c r="A56" s="70" t="s">
        <v>72</v>
      </c>
      <c r="B56" s="6"/>
    </row>
    <row r="57" spans="1:2" x14ac:dyDescent="0.2">
      <c r="A57" s="71" t="s">
        <v>82</v>
      </c>
      <c r="B57" s="6"/>
    </row>
    <row r="58" spans="1:2" x14ac:dyDescent="0.2">
      <c r="B58" s="6"/>
    </row>
  </sheetData>
  <hyperlinks>
    <hyperlink ref="A5" location="'3 Кратенки'!A1" display="Аbbreviations" xr:uid="{00000000-0004-0000-0100-000000000000}"/>
    <hyperlink ref="A4" location="'3 Кратенки'!A1" display="Користени кратенки" xr:uid="{00000000-0004-0000-0100-000001000000}"/>
    <hyperlink ref="A9:A10" location="'4 Членови во зпф'!A1" display="Табела 1: Дистрибуција на членството во ЗПФ според нивниот статус" xr:uid="{00000000-0004-0000-0100-000002000000}"/>
    <hyperlink ref="A12:A13" location="'4 Членови во зпф'!A1" display="Слика 1: Дистрибуција на членството во ЗПФ според нивниот статус (во проценти)" xr:uid="{00000000-0004-0000-0100-000003000000}"/>
    <hyperlink ref="A15:A16" location="'5 Средства во зпф '!A1" display="Табела 2: Вредност на нето средствата на ЗПФ и на сметководствените единици на ЗПФ" xr:uid="{00000000-0004-0000-0100-000004000000}"/>
    <hyperlink ref="A18:A19" location="'5 Средства во зпф '!A1" display="Слика 2: Вредност на нето средствата на ЗПФ" xr:uid="{00000000-0004-0000-0100-000005000000}"/>
    <hyperlink ref="A21:A22" location="'5 Средства во зпф '!A1" display="Слика 3: Вредност на сметководствените единици во ЗПФ" xr:uid="{00000000-0004-0000-0100-000006000000}"/>
    <hyperlink ref="A24:A25" location="'6 Инвестиции на зпф '!A1" display="Табела 3: Структура на инвестициите на ЗПФ" xr:uid="{00000000-0004-0000-0100-000007000000}"/>
    <hyperlink ref="A27:A28" location="'6 Инвестиции на зпф '!A1" display="Слика 4: Структура на инвестициите на ЗПФ" xr:uid="{00000000-0004-0000-0100-000008000000}"/>
    <hyperlink ref="A32:A33" location="'7 Членови во дпф '!A1" display="Табела 4: Дистрибуција на членството во ДПФ според начинот на членство" xr:uid="{00000000-0004-0000-0100-000009000000}"/>
    <hyperlink ref="A35:A36" location="'7 Членови во дпф '!A1" display="Табела 5: Дистрибуција на пензиски шеми во ДПФ " xr:uid="{00000000-0004-0000-0100-00000A000000}"/>
    <hyperlink ref="A38:A39" location="'7 Членови во дпф '!A1" display="Слика 5: Дистрибуција на членството во ДПФ според начинот на членство (во проценти)" xr:uid="{00000000-0004-0000-0100-00000B000000}"/>
    <hyperlink ref="A41:A42" location="'8 Средства во дпф  '!A1" display="Табела 6: Вредност на нето средствата на ДПФ и на сметководствените единици на ДПФ" xr:uid="{00000000-0004-0000-0100-00000C000000}"/>
    <hyperlink ref="A44:A45" location="'8 Средства во дпф  '!A1" display="Слика 6: Вредност на нето средствата на ДПФ" xr:uid="{00000000-0004-0000-0100-00000D000000}"/>
    <hyperlink ref="A47:A48" location="'8 Средства во дпф  '!A1" display="Слика 7: Вредност на сметководствените единици во ДПФ" xr:uid="{00000000-0004-0000-0100-00000E000000}"/>
    <hyperlink ref="A50:A51" location="'9 Инвестиции на дпф'!A1" display="Табела 7: Структура на инвестициите на ДПФ" xr:uid="{00000000-0004-0000-0100-00000F000000}"/>
    <hyperlink ref="A53:A54" location="'9 Инвестиции на дпф'!A1" display="Слика 8: Структура на инвестициите на ДПФ" xr:uid="{00000000-0004-0000-0100-000010000000}"/>
  </hyperlinks>
  <pageMargins left="0.25" right="0.25" top="0.75" bottom="0.75" header="0.3" footer="0.3"/>
  <pageSetup paperSize="9" fitToWidth="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rgb="FF007DA0"/>
  </sheetPr>
  <dimension ref="B2:M71"/>
  <sheetViews>
    <sheetView showGridLines="0" zoomScaleNormal="100" workbookViewId="0">
      <selection activeCell="C31" sqref="C31"/>
    </sheetView>
  </sheetViews>
  <sheetFormatPr defaultRowHeight="12.75" x14ac:dyDescent="0.2"/>
  <cols>
    <col min="1" max="1" width="1.28515625" customWidth="1"/>
    <col min="2" max="2" width="2" customWidth="1"/>
    <col min="3" max="3" width="9.42578125" customWidth="1"/>
    <col min="4" max="4" width="1" customWidth="1"/>
    <col min="5" max="5" width="33.7109375" customWidth="1"/>
    <col min="6" max="6" width="25.42578125" customWidth="1"/>
    <col min="7" max="7" width="9.28515625" customWidth="1"/>
    <col min="8" max="8" width="9.140625" customWidth="1"/>
    <col min="9" max="9" width="1.28515625" customWidth="1"/>
  </cols>
  <sheetData>
    <row r="2" spans="2:8" x14ac:dyDescent="0.2">
      <c r="B2" s="116" t="s">
        <v>87</v>
      </c>
      <c r="C2" s="116"/>
      <c r="D2" s="116"/>
      <c r="E2" s="116"/>
      <c r="F2" s="116"/>
      <c r="G2" s="116"/>
      <c r="H2" s="116"/>
    </row>
    <row r="4" spans="2:8" x14ac:dyDescent="0.2">
      <c r="B4" s="6" t="s">
        <v>10</v>
      </c>
      <c r="C4" s="6" t="s">
        <v>15</v>
      </c>
      <c r="D4" s="6" t="s">
        <v>14</v>
      </c>
      <c r="E4" s="6" t="s">
        <v>16</v>
      </c>
      <c r="F4" s="6"/>
    </row>
    <row r="5" spans="2:8" x14ac:dyDescent="0.2">
      <c r="B5" s="6"/>
      <c r="C5" s="32" t="s">
        <v>56</v>
      </c>
      <c r="D5" s="32" t="s">
        <v>14</v>
      </c>
      <c r="E5" s="32" t="s">
        <v>57</v>
      </c>
      <c r="F5" s="32"/>
    </row>
    <row r="6" spans="2:8" x14ac:dyDescent="0.2">
      <c r="B6" s="6" t="s">
        <v>11</v>
      </c>
      <c r="C6" s="6" t="s">
        <v>17</v>
      </c>
      <c r="D6" s="6" t="s">
        <v>14</v>
      </c>
      <c r="E6" s="6" t="s">
        <v>18</v>
      </c>
      <c r="F6" s="6"/>
    </row>
    <row r="7" spans="2:8" x14ac:dyDescent="0.2">
      <c r="B7" s="6"/>
      <c r="C7" s="32" t="s">
        <v>55</v>
      </c>
      <c r="D7" s="32" t="s">
        <v>14</v>
      </c>
      <c r="E7" s="32" t="s">
        <v>58</v>
      </c>
      <c r="F7" s="6"/>
    </row>
    <row r="8" spans="2:8" x14ac:dyDescent="0.2">
      <c r="B8" s="6" t="s">
        <v>12</v>
      </c>
      <c r="C8" s="6" t="s">
        <v>2</v>
      </c>
      <c r="D8" s="6" t="s">
        <v>14</v>
      </c>
      <c r="E8" s="6" t="s">
        <v>68</v>
      </c>
      <c r="F8" s="6"/>
    </row>
    <row r="9" spans="2:8" x14ac:dyDescent="0.2">
      <c r="B9" s="6"/>
      <c r="C9" s="32" t="s">
        <v>59</v>
      </c>
      <c r="D9" s="32" t="s">
        <v>14</v>
      </c>
      <c r="E9" s="32" t="s">
        <v>60</v>
      </c>
      <c r="F9" s="32"/>
    </row>
    <row r="10" spans="2:8" x14ac:dyDescent="0.2">
      <c r="B10" s="6" t="s">
        <v>19</v>
      </c>
      <c r="C10" s="6" t="s">
        <v>13</v>
      </c>
      <c r="D10" s="6" t="s">
        <v>14</v>
      </c>
      <c r="E10" s="6" t="s">
        <v>69</v>
      </c>
      <c r="F10" s="6"/>
    </row>
    <row r="11" spans="2:8" x14ac:dyDescent="0.2">
      <c r="B11" s="6"/>
      <c r="C11" s="32" t="s">
        <v>61</v>
      </c>
      <c r="D11" s="32" t="s">
        <v>14</v>
      </c>
      <c r="E11" s="32" t="s">
        <v>62</v>
      </c>
      <c r="F11" s="32"/>
    </row>
    <row r="12" spans="2:8" x14ac:dyDescent="0.2">
      <c r="B12" s="6" t="s">
        <v>20</v>
      </c>
      <c r="C12" s="6" t="s">
        <v>3</v>
      </c>
      <c r="D12" s="6" t="s">
        <v>14</v>
      </c>
      <c r="E12" s="6" t="s">
        <v>77</v>
      </c>
      <c r="F12" s="6"/>
    </row>
    <row r="13" spans="2:8" x14ac:dyDescent="0.2">
      <c r="B13" s="6"/>
      <c r="C13" s="32" t="s">
        <v>63</v>
      </c>
      <c r="D13" s="32" t="s">
        <v>14</v>
      </c>
      <c r="E13" s="32" t="s">
        <v>149</v>
      </c>
      <c r="F13" s="32"/>
      <c r="G13" s="33"/>
      <c r="H13" s="33"/>
    </row>
    <row r="14" spans="2:8" x14ac:dyDescent="0.2">
      <c r="B14" s="6" t="s">
        <v>38</v>
      </c>
      <c r="C14" s="6" t="s">
        <v>21</v>
      </c>
      <c r="D14" s="6" t="s">
        <v>14</v>
      </c>
      <c r="E14" s="6" t="s">
        <v>70</v>
      </c>
      <c r="F14" s="6"/>
    </row>
    <row r="15" spans="2:8" x14ac:dyDescent="0.2">
      <c r="B15" s="6"/>
      <c r="C15" s="32" t="s">
        <v>64</v>
      </c>
      <c r="D15" s="32" t="s">
        <v>14</v>
      </c>
      <c r="E15" s="32" t="s">
        <v>65</v>
      </c>
      <c r="F15" s="32"/>
    </row>
    <row r="16" spans="2:8" x14ac:dyDescent="0.2">
      <c r="B16" s="6" t="s">
        <v>39</v>
      </c>
      <c r="C16" s="6" t="s">
        <v>1</v>
      </c>
      <c r="D16" s="6" t="s">
        <v>14</v>
      </c>
      <c r="E16" s="6" t="s">
        <v>71</v>
      </c>
      <c r="F16" s="6"/>
    </row>
    <row r="17" spans="2:8" x14ac:dyDescent="0.2">
      <c r="B17" s="6"/>
      <c r="C17" s="32" t="s">
        <v>66</v>
      </c>
      <c r="D17" s="32" t="s">
        <v>14</v>
      </c>
      <c r="E17" s="32" t="s">
        <v>67</v>
      </c>
      <c r="F17" s="32"/>
    </row>
    <row r="18" spans="2:8" x14ac:dyDescent="0.2">
      <c r="B18" s="6" t="s">
        <v>153</v>
      </c>
      <c r="C18" s="6" t="s">
        <v>147</v>
      </c>
      <c r="D18" s="6" t="s">
        <v>14</v>
      </c>
      <c r="E18" s="6" t="s">
        <v>160</v>
      </c>
      <c r="F18" s="6"/>
    </row>
    <row r="19" spans="2:8" x14ac:dyDescent="0.2">
      <c r="B19" s="6"/>
      <c r="C19" s="32" t="s">
        <v>148</v>
      </c>
      <c r="D19" s="32" t="s">
        <v>14</v>
      </c>
      <c r="E19" s="32" t="s">
        <v>150</v>
      </c>
      <c r="F19" s="32"/>
      <c r="G19" s="33"/>
      <c r="H19" s="33"/>
    </row>
    <row r="20" spans="2:8" x14ac:dyDescent="0.2">
      <c r="B20" s="97" t="s">
        <v>168</v>
      </c>
      <c r="C20" s="6" t="s">
        <v>165</v>
      </c>
      <c r="D20" s="6" t="s">
        <v>14</v>
      </c>
      <c r="E20" s="6" t="s">
        <v>164</v>
      </c>
      <c r="F20" s="6"/>
    </row>
    <row r="21" spans="2:8" x14ac:dyDescent="0.2">
      <c r="B21" s="6"/>
      <c r="C21" s="32" t="s">
        <v>166</v>
      </c>
      <c r="D21" s="32" t="s">
        <v>14</v>
      </c>
      <c r="E21" s="32" t="s">
        <v>167</v>
      </c>
      <c r="F21" s="32"/>
      <c r="G21" s="33"/>
      <c r="H21" s="33"/>
    </row>
    <row r="22" spans="2:8" x14ac:dyDescent="0.2">
      <c r="C22" s="55"/>
      <c r="D22" s="55"/>
      <c r="E22" s="55"/>
      <c r="F22" s="55"/>
    </row>
    <row r="23" spans="2:8" x14ac:dyDescent="0.2">
      <c r="B23" s="118" t="s">
        <v>88</v>
      </c>
      <c r="C23" s="119"/>
      <c r="D23" s="119"/>
      <c r="E23" s="119"/>
      <c r="F23" s="119"/>
      <c r="G23" s="119"/>
      <c r="H23" s="119"/>
    </row>
    <row r="24" spans="2:8" x14ac:dyDescent="0.2">
      <c r="C24" s="55"/>
      <c r="D24" s="55"/>
      <c r="E24" s="55"/>
      <c r="F24" s="55"/>
    </row>
    <row r="25" spans="2:8" x14ac:dyDescent="0.2">
      <c r="C25" s="6" t="s">
        <v>155</v>
      </c>
      <c r="D25" s="6"/>
      <c r="E25" s="6"/>
      <c r="F25" s="32"/>
      <c r="G25" s="6"/>
      <c r="H25" s="6"/>
    </row>
    <row r="26" spans="2:8" x14ac:dyDescent="0.2">
      <c r="C26" s="6" t="s">
        <v>156</v>
      </c>
      <c r="D26" s="32"/>
      <c r="E26" s="32"/>
      <c r="F26" s="32"/>
      <c r="G26" s="6"/>
      <c r="H26" s="6"/>
    </row>
    <row r="27" spans="2:8" x14ac:dyDescent="0.2">
      <c r="C27" s="6" t="s">
        <v>157</v>
      </c>
      <c r="D27" s="32"/>
      <c r="E27" s="32"/>
      <c r="F27" s="32"/>
      <c r="G27" s="6"/>
      <c r="H27" s="6"/>
    </row>
    <row r="28" spans="2:8" x14ac:dyDescent="0.2">
      <c r="C28" s="6" t="s">
        <v>158</v>
      </c>
      <c r="D28" s="32"/>
      <c r="E28" s="32"/>
      <c r="F28" s="32"/>
      <c r="G28" s="6"/>
      <c r="H28" s="6"/>
    </row>
    <row r="29" spans="2:8" x14ac:dyDescent="0.2">
      <c r="C29" s="6" t="s">
        <v>159</v>
      </c>
      <c r="D29" s="32"/>
      <c r="E29" s="32"/>
      <c r="F29" s="32"/>
      <c r="G29" s="6"/>
      <c r="H29" s="6"/>
    </row>
    <row r="30" spans="2:8" x14ac:dyDescent="0.2">
      <c r="C30" s="6" t="s">
        <v>154</v>
      </c>
      <c r="D30" s="32"/>
      <c r="E30" s="32"/>
      <c r="F30" s="32"/>
      <c r="G30" s="6"/>
      <c r="H30" s="6"/>
    </row>
    <row r="31" spans="2:8" x14ac:dyDescent="0.2">
      <c r="C31" s="6" t="s">
        <v>171</v>
      </c>
      <c r="D31" s="32"/>
      <c r="E31" s="32"/>
      <c r="F31" s="32"/>
      <c r="G31" s="6"/>
      <c r="H31" s="6"/>
    </row>
    <row r="32" spans="2:8" x14ac:dyDescent="0.2">
      <c r="C32" s="6"/>
      <c r="D32" s="32"/>
      <c r="E32" s="32"/>
      <c r="F32" s="32"/>
      <c r="G32" s="6"/>
      <c r="H32" s="6"/>
    </row>
    <row r="33" spans="2:13" x14ac:dyDescent="0.2">
      <c r="C33" s="61"/>
      <c r="D33" s="61"/>
      <c r="E33" s="61"/>
      <c r="F33" s="61"/>
      <c r="G33" s="61"/>
      <c r="H33" s="61"/>
    </row>
    <row r="34" spans="2:13" x14ac:dyDescent="0.2">
      <c r="B34" s="2"/>
      <c r="C34" s="123" t="s">
        <v>80</v>
      </c>
      <c r="D34" s="123"/>
      <c r="E34" s="123"/>
      <c r="F34" s="123"/>
      <c r="G34" s="123"/>
      <c r="H34" s="123"/>
    </row>
    <row r="35" spans="2:13" x14ac:dyDescent="0.2">
      <c r="C35" s="123"/>
      <c r="D35" s="123"/>
      <c r="E35" s="123"/>
      <c r="F35" s="123"/>
      <c r="G35" s="123"/>
      <c r="H35" s="123"/>
    </row>
    <row r="36" spans="2:13" ht="13.15" customHeight="1" x14ac:dyDescent="0.2">
      <c r="C36" s="117" t="s">
        <v>81</v>
      </c>
      <c r="D36" s="117"/>
      <c r="E36" s="117"/>
      <c r="F36" s="117"/>
      <c r="G36" s="117"/>
      <c r="H36" s="117"/>
    </row>
    <row r="37" spans="2:13" ht="10.9" customHeight="1" x14ac:dyDescent="0.2">
      <c r="C37" s="117"/>
      <c r="D37" s="117"/>
      <c r="E37" s="117"/>
      <c r="F37" s="117"/>
      <c r="G37" s="117"/>
      <c r="H37" s="117"/>
    </row>
    <row r="38" spans="2:13" x14ac:dyDescent="0.2">
      <c r="C38" s="6"/>
      <c r="D38" s="64"/>
      <c r="E38" s="64"/>
      <c r="F38" s="64"/>
      <c r="G38" s="6"/>
      <c r="H38" s="6"/>
    </row>
    <row r="39" spans="2:13" ht="12.75" customHeight="1" x14ac:dyDescent="0.2">
      <c r="B39" s="125" t="s">
        <v>89</v>
      </c>
      <c r="C39" s="125"/>
      <c r="D39" s="125"/>
      <c r="E39" s="125"/>
      <c r="F39" s="125"/>
      <c r="G39" s="125"/>
      <c r="H39" s="125"/>
      <c r="I39" s="60"/>
      <c r="J39" s="60"/>
      <c r="K39" s="60"/>
      <c r="L39" s="60"/>
      <c r="M39" s="60"/>
    </row>
    <row r="41" spans="2:13" x14ac:dyDescent="0.2">
      <c r="B41" s="126" t="s">
        <v>73</v>
      </c>
      <c r="C41" s="126"/>
      <c r="D41" s="126"/>
      <c r="E41" s="126"/>
      <c r="F41" s="126"/>
      <c r="G41" s="126"/>
      <c r="H41" s="126"/>
    </row>
    <row r="42" spans="2:13" x14ac:dyDescent="0.2">
      <c r="B42" s="127" t="s">
        <v>191</v>
      </c>
      <c r="C42" s="127"/>
      <c r="D42" s="127"/>
      <c r="E42" s="127"/>
      <c r="F42" s="127"/>
      <c r="G42" s="127"/>
      <c r="H42" s="127"/>
    </row>
    <row r="43" spans="2:13" x14ac:dyDescent="0.2">
      <c r="B43" s="120" t="s">
        <v>162</v>
      </c>
      <c r="C43" s="121"/>
      <c r="D43" s="121"/>
      <c r="E43" s="121"/>
      <c r="F43" s="121"/>
      <c r="G43" s="121"/>
      <c r="H43" s="121"/>
      <c r="J43" s="2"/>
    </row>
    <row r="44" spans="2:13" x14ac:dyDescent="0.2">
      <c r="B44" s="94"/>
      <c r="C44" s="95"/>
      <c r="D44" s="95"/>
      <c r="E44" s="124" t="s">
        <v>163</v>
      </c>
      <c r="F44" s="124"/>
      <c r="G44" s="95"/>
      <c r="H44" s="95"/>
      <c r="J44" s="2"/>
    </row>
    <row r="45" spans="2:13" x14ac:dyDescent="0.2">
      <c r="B45" s="69"/>
      <c r="C45" s="69"/>
      <c r="D45" s="69"/>
      <c r="E45" s="69"/>
      <c r="F45" s="69"/>
      <c r="G45" s="69"/>
      <c r="H45" s="69"/>
      <c r="J45" s="2"/>
    </row>
    <row r="46" spans="2:13" x14ac:dyDescent="0.2">
      <c r="B46" s="122" t="s">
        <v>9</v>
      </c>
      <c r="C46" s="122"/>
      <c r="D46" s="122"/>
      <c r="E46" s="122"/>
      <c r="F46" s="122"/>
      <c r="G46" s="122"/>
      <c r="H46" s="122"/>
    </row>
    <row r="47" spans="2:13" x14ac:dyDescent="0.2">
      <c r="B47" s="113" t="s">
        <v>192</v>
      </c>
      <c r="C47" s="113"/>
      <c r="D47" s="113"/>
      <c r="E47" s="113"/>
      <c r="F47" s="113"/>
      <c r="G47" s="113"/>
      <c r="H47" s="113"/>
    </row>
    <row r="48" spans="2:13" x14ac:dyDescent="0.2">
      <c r="B48" s="114" t="s">
        <v>161</v>
      </c>
      <c r="C48" s="114"/>
      <c r="D48" s="114"/>
      <c r="E48" s="114"/>
      <c r="F48" s="114"/>
      <c r="G48" s="114"/>
      <c r="H48" s="114"/>
    </row>
    <row r="49" spans="2:8" x14ac:dyDescent="0.2">
      <c r="B49" s="96"/>
      <c r="C49" s="96"/>
      <c r="D49" s="96"/>
      <c r="E49" s="115" t="s">
        <v>163</v>
      </c>
      <c r="F49" s="115"/>
      <c r="G49" s="96"/>
      <c r="H49" s="96"/>
    </row>
    <row r="51" spans="2:8" x14ac:dyDescent="0.2">
      <c r="B51" s="10" t="s">
        <v>90</v>
      </c>
    </row>
    <row r="71" spans="6:6" x14ac:dyDescent="0.2">
      <c r="F71" s="10"/>
    </row>
  </sheetData>
  <mergeCells count="13">
    <mergeCell ref="B47:H47"/>
    <mergeCell ref="B48:H48"/>
    <mergeCell ref="E49:F49"/>
    <mergeCell ref="B2:H2"/>
    <mergeCell ref="C36:H37"/>
    <mergeCell ref="B23:H23"/>
    <mergeCell ref="B43:H43"/>
    <mergeCell ref="B46:H46"/>
    <mergeCell ref="C34:H35"/>
    <mergeCell ref="E44:F44"/>
    <mergeCell ref="B39:H39"/>
    <mergeCell ref="B41:H41"/>
    <mergeCell ref="B42:H42"/>
  </mergeCells>
  <hyperlinks>
    <hyperlink ref="B51" location="'2 Содржина'!A1" display="Содржина / Table of Contents" xr:uid="{00000000-0004-0000-0200-000000000000}"/>
    <hyperlink ref="E44" r:id="rId1" xr:uid="{81FE9C72-9690-4A3A-9E74-47166338A6E7}"/>
    <hyperlink ref="E49" r:id="rId2" xr:uid="{C605FD86-BB37-4112-9543-3CCBCFFF647D}"/>
  </hyperlinks>
  <pageMargins left="0.25" right="0.25" top="0.75" bottom="0.75" header="0.3" footer="0.3"/>
  <pageSetup paperSize="9" orientation="portrait"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tabColor rgb="FF007DA0"/>
  </sheetPr>
  <dimension ref="B1:I58"/>
  <sheetViews>
    <sheetView showGridLines="0" workbookViewId="0">
      <selection activeCell="J40" sqref="J40"/>
    </sheetView>
  </sheetViews>
  <sheetFormatPr defaultColWidth="9.140625" defaultRowHeight="12" x14ac:dyDescent="0.2"/>
  <cols>
    <col min="1" max="1" width="1.28515625" style="11" customWidth="1"/>
    <col min="2" max="2" width="19.7109375" style="11" customWidth="1"/>
    <col min="3" max="3" width="12.140625" style="11" customWidth="1"/>
    <col min="4" max="4" width="11.7109375" style="11" customWidth="1"/>
    <col min="5" max="5" width="12.85546875" style="11" customWidth="1"/>
    <col min="6" max="6" width="19.5703125" style="11" customWidth="1"/>
    <col min="7" max="7" width="7.5703125" style="11" customWidth="1"/>
    <col min="8" max="8" width="7.42578125" style="11" customWidth="1"/>
    <col min="9" max="9" width="1.28515625" style="11" customWidth="1"/>
    <col min="10" max="16384" width="9.140625" style="11"/>
  </cols>
  <sheetData>
    <row r="1" spans="2:8" ht="12.75" x14ac:dyDescent="0.2">
      <c r="B1" s="4"/>
      <c r="C1" s="4"/>
      <c r="D1" s="4"/>
      <c r="E1" s="4"/>
      <c r="F1" s="4"/>
      <c r="G1" s="4"/>
      <c r="H1" s="4"/>
    </row>
    <row r="2" spans="2:8" ht="12.75" x14ac:dyDescent="0.2">
      <c r="B2" s="128" t="s">
        <v>91</v>
      </c>
      <c r="C2" s="128"/>
      <c r="D2" s="128"/>
      <c r="E2" s="128"/>
      <c r="F2" s="128"/>
      <c r="G2" s="128"/>
      <c r="H2" s="128"/>
    </row>
    <row r="4" spans="2:8" x14ac:dyDescent="0.2">
      <c r="B4" s="11" t="s">
        <v>23</v>
      </c>
    </row>
    <row r="5" spans="2:8" x14ac:dyDescent="0.2">
      <c r="B5" s="55" t="s">
        <v>22</v>
      </c>
    </row>
    <row r="6" spans="2:8" x14ac:dyDescent="0.2">
      <c r="B6" s="21"/>
    </row>
    <row r="7" spans="2:8" x14ac:dyDescent="0.2">
      <c r="B7" s="129" t="s">
        <v>93</v>
      </c>
      <c r="C7" s="129" t="s">
        <v>94</v>
      </c>
      <c r="D7" s="130" t="s">
        <v>92</v>
      </c>
      <c r="E7" s="130"/>
      <c r="F7" s="130"/>
      <c r="G7" s="130"/>
      <c r="H7" s="129" t="s">
        <v>99</v>
      </c>
    </row>
    <row r="8" spans="2:8" ht="37.5" customHeight="1" x14ac:dyDescent="0.2">
      <c r="B8" s="130"/>
      <c r="C8" s="129"/>
      <c r="D8" s="77" t="s">
        <v>95</v>
      </c>
      <c r="E8" s="74" t="s">
        <v>96</v>
      </c>
      <c r="F8" s="74" t="s">
        <v>97</v>
      </c>
      <c r="G8" s="74" t="s">
        <v>98</v>
      </c>
      <c r="H8" s="130"/>
    </row>
    <row r="9" spans="2:8" x14ac:dyDescent="0.2">
      <c r="B9" s="12">
        <f>'[1]1 zpf '!B5</f>
        <v>45230</v>
      </c>
      <c r="C9" s="76"/>
      <c r="D9" s="13"/>
      <c r="E9" s="76"/>
      <c r="F9" s="76"/>
      <c r="G9" s="76"/>
      <c r="H9" s="13"/>
    </row>
    <row r="10" spans="2:8" x14ac:dyDescent="0.2">
      <c r="B10" s="14" t="s">
        <v>100</v>
      </c>
      <c r="C10" s="15">
        <f>'[1]1 zpf '!C6</f>
        <v>27521</v>
      </c>
      <c r="D10" s="15">
        <f>'[1]1 zpf '!D6</f>
        <v>81179</v>
      </c>
      <c r="E10" s="15">
        <f>'[1]1 zpf '!E6</f>
        <v>137033</v>
      </c>
      <c r="F10" s="15">
        <f>'[1]1 zpf '!F6</f>
        <v>12659</v>
      </c>
      <c r="G10" s="15">
        <f>'[1]1 zpf '!G6</f>
        <v>230871</v>
      </c>
      <c r="H10" s="15">
        <f>'[1]1 zpf '!H6</f>
        <v>258392</v>
      </c>
    </row>
    <row r="11" spans="2:8" x14ac:dyDescent="0.2">
      <c r="B11" s="14" t="s">
        <v>101</v>
      </c>
      <c r="C11" s="15">
        <f>'[1]1 zpf '!C7</f>
        <v>31968</v>
      </c>
      <c r="D11" s="15">
        <f>'[1]1 zpf '!D7</f>
        <v>87857</v>
      </c>
      <c r="E11" s="15">
        <f>'[1]1 zpf '!E7</f>
        <v>143287</v>
      </c>
      <c r="F11" s="15">
        <f>'[1]1 zpf '!F7</f>
        <v>13432</v>
      </c>
      <c r="G11" s="15">
        <f>'[1]1 zpf '!G7</f>
        <v>244576</v>
      </c>
      <c r="H11" s="15">
        <f>'[1]1 zpf '!H7</f>
        <v>276544</v>
      </c>
    </row>
    <row r="12" spans="2:8" x14ac:dyDescent="0.2">
      <c r="B12" s="14" t="s">
        <v>102</v>
      </c>
      <c r="C12" s="15">
        <f>'[1]1 zpf '!C8</f>
        <v>2453</v>
      </c>
      <c r="D12" s="15">
        <f>'[1]1 zpf '!D8</f>
        <v>21676</v>
      </c>
      <c r="E12" s="15">
        <f>'[1]1 zpf '!E8</f>
        <v>25633</v>
      </c>
      <c r="F12" s="15">
        <f>'[1]1 zpf '!F8</f>
        <v>4638</v>
      </c>
      <c r="G12" s="15">
        <f>'[1]1 zpf '!G8</f>
        <v>51947</v>
      </c>
      <c r="H12" s="15">
        <f>'[1]1 zpf '!H8</f>
        <v>54400</v>
      </c>
    </row>
    <row r="13" spans="2:8" x14ac:dyDescent="0.2">
      <c r="B13" s="16" t="s">
        <v>4</v>
      </c>
      <c r="C13" s="17">
        <f>'[1]1 zpf '!C9</f>
        <v>61942</v>
      </c>
      <c r="D13" s="17">
        <f>'[1]1 zpf '!D9</f>
        <v>190712</v>
      </c>
      <c r="E13" s="17">
        <f>'[1]1 zpf '!E9</f>
        <v>305953</v>
      </c>
      <c r="F13" s="17">
        <f>'[1]1 zpf '!F9</f>
        <v>30729</v>
      </c>
      <c r="G13" s="17">
        <f>'[1]1 zpf '!G9</f>
        <v>527394</v>
      </c>
      <c r="H13" s="17">
        <f>'[1]1 zpf '!H9</f>
        <v>589336</v>
      </c>
    </row>
    <row r="14" spans="2:8" x14ac:dyDescent="0.2">
      <c r="B14" s="18">
        <f>'[1]1 zpf '!B10</f>
        <v>45260</v>
      </c>
      <c r="C14" s="19"/>
      <c r="D14" s="19"/>
      <c r="E14" s="19"/>
      <c r="F14" s="19"/>
      <c r="G14" s="19"/>
      <c r="H14" s="19"/>
    </row>
    <row r="15" spans="2:8" x14ac:dyDescent="0.2">
      <c r="B15" s="72" t="s">
        <v>103</v>
      </c>
      <c r="C15" s="20">
        <f>'[1]1 zpf '!C11</f>
        <v>27473</v>
      </c>
      <c r="D15" s="20">
        <f>'[1]1 zpf '!D11</f>
        <v>81351</v>
      </c>
      <c r="E15" s="20">
        <f>'[1]1 zpf '!E11</f>
        <v>137231</v>
      </c>
      <c r="F15" s="20">
        <f>'[1]1 zpf '!F11</f>
        <v>12851</v>
      </c>
      <c r="G15" s="20">
        <f>'[1]1 zpf '!G11</f>
        <v>231433</v>
      </c>
      <c r="H15" s="20">
        <f>'[1]1 zpf '!H11</f>
        <v>258906</v>
      </c>
    </row>
    <row r="16" spans="2:8" x14ac:dyDescent="0.2">
      <c r="B16" s="72" t="s">
        <v>101</v>
      </c>
      <c r="C16" s="20">
        <f>'[1]1 zpf '!C12</f>
        <v>31974</v>
      </c>
      <c r="D16" s="20">
        <f>'[1]1 zpf '!D12</f>
        <v>87993</v>
      </c>
      <c r="E16" s="20">
        <f>'[1]1 zpf '!E12</f>
        <v>143540</v>
      </c>
      <c r="F16" s="20">
        <f>'[1]1 zpf '!F12</f>
        <v>13647</v>
      </c>
      <c r="G16" s="20">
        <f>'[1]1 zpf '!G12</f>
        <v>245180</v>
      </c>
      <c r="H16" s="20">
        <f>'[1]1 zpf '!H12</f>
        <v>277154</v>
      </c>
    </row>
    <row r="17" spans="2:9" x14ac:dyDescent="0.2">
      <c r="B17" s="72" t="s">
        <v>104</v>
      </c>
      <c r="C17" s="20">
        <f>'[1]1 zpf '!C13</f>
        <v>2482</v>
      </c>
      <c r="D17" s="20">
        <f>'[1]1 zpf '!D13</f>
        <v>22299</v>
      </c>
      <c r="E17" s="20">
        <f>'[1]1 zpf '!E13</f>
        <v>25986</v>
      </c>
      <c r="F17" s="20">
        <f>'[1]1 zpf '!F13</f>
        <v>4820</v>
      </c>
      <c r="G17" s="20">
        <f>'[1]1 zpf '!G13</f>
        <v>53105</v>
      </c>
      <c r="H17" s="20">
        <f>'[1]1 zpf '!H13</f>
        <v>55587</v>
      </c>
      <c r="I17" s="22"/>
    </row>
    <row r="18" spans="2:9" x14ac:dyDescent="0.2">
      <c r="B18" s="16" t="s">
        <v>4</v>
      </c>
      <c r="C18" s="17">
        <f>'[1]1 zpf '!C14</f>
        <v>61929</v>
      </c>
      <c r="D18" s="17">
        <f>'[1]1 zpf '!D14</f>
        <v>191643</v>
      </c>
      <c r="E18" s="17">
        <f>'[1]1 zpf '!E14</f>
        <v>306757</v>
      </c>
      <c r="F18" s="17">
        <f>'[1]1 zpf '!F14</f>
        <v>31318</v>
      </c>
      <c r="G18" s="17">
        <f>'[1]1 zpf '!G14</f>
        <v>529718</v>
      </c>
      <c r="H18" s="17">
        <f>'[1]1 zpf '!H14</f>
        <v>591647</v>
      </c>
    </row>
    <row r="19" spans="2:9" x14ac:dyDescent="0.2">
      <c r="B19" s="23"/>
      <c r="C19" s="24"/>
      <c r="D19" s="24"/>
      <c r="E19" s="24"/>
      <c r="F19" s="24"/>
      <c r="G19" s="24"/>
      <c r="H19" s="24"/>
    </row>
    <row r="20" spans="2:9" x14ac:dyDescent="0.2">
      <c r="B20" s="131" t="s">
        <v>5</v>
      </c>
      <c r="C20" s="131"/>
      <c r="D20" s="131"/>
      <c r="E20" s="131"/>
      <c r="F20" s="131"/>
      <c r="G20" s="131"/>
      <c r="H20" s="131"/>
    </row>
    <row r="21" spans="2:9" x14ac:dyDescent="0.2">
      <c r="B21" s="131"/>
      <c r="C21" s="131"/>
      <c r="D21" s="131"/>
      <c r="E21" s="131"/>
      <c r="F21" s="131"/>
      <c r="G21" s="131"/>
      <c r="H21" s="131"/>
    </row>
    <row r="22" spans="2:9" x14ac:dyDescent="0.2">
      <c r="B22" s="131"/>
      <c r="C22" s="131"/>
      <c r="D22" s="131"/>
      <c r="E22" s="131"/>
      <c r="F22" s="131"/>
      <c r="G22" s="131"/>
      <c r="H22" s="131"/>
    </row>
    <row r="23" spans="2:9" x14ac:dyDescent="0.2">
      <c r="B23" s="27"/>
      <c r="C23" s="28"/>
      <c r="D23" s="28"/>
      <c r="E23" s="28"/>
      <c r="F23" s="28"/>
      <c r="G23" s="28"/>
      <c r="H23" s="28"/>
    </row>
    <row r="24" spans="2:9" x14ac:dyDescent="0.2">
      <c r="B24" s="132" t="s">
        <v>6</v>
      </c>
      <c r="C24" s="132"/>
      <c r="D24" s="132"/>
      <c r="E24" s="132"/>
      <c r="F24" s="132"/>
      <c r="G24" s="132"/>
      <c r="H24" s="132"/>
    </row>
    <row r="25" spans="2:9" x14ac:dyDescent="0.2">
      <c r="B25" s="132"/>
      <c r="C25" s="132"/>
      <c r="D25" s="132"/>
      <c r="E25" s="132"/>
      <c r="F25" s="132"/>
      <c r="G25" s="132"/>
      <c r="H25" s="132"/>
    </row>
    <row r="26" spans="2:9" ht="13.9" customHeight="1" x14ac:dyDescent="0.2">
      <c r="B26" s="132"/>
      <c r="C26" s="132"/>
      <c r="D26" s="132"/>
      <c r="E26" s="132"/>
      <c r="F26" s="132"/>
      <c r="G26" s="132"/>
      <c r="H26" s="132"/>
    </row>
    <row r="27" spans="2:9" x14ac:dyDescent="0.2">
      <c r="B27" s="27"/>
      <c r="C27" s="28"/>
      <c r="D27" s="28"/>
      <c r="E27" s="28"/>
      <c r="F27" s="28"/>
      <c r="G27" s="28"/>
      <c r="H27" s="28"/>
    </row>
    <row r="28" spans="2:9" x14ac:dyDescent="0.2">
      <c r="B28" s="58"/>
      <c r="C28" s="58"/>
      <c r="D28" s="58"/>
      <c r="E28" s="58"/>
      <c r="F28" s="58"/>
      <c r="G28" s="58"/>
      <c r="H28" s="58"/>
    </row>
    <row r="29" spans="2:9" ht="15.75" customHeight="1" x14ac:dyDescent="0.2">
      <c r="B29" s="11" t="s">
        <v>74</v>
      </c>
      <c r="G29" s="58"/>
      <c r="H29" s="58"/>
    </row>
    <row r="30" spans="2:9" x14ac:dyDescent="0.2">
      <c r="B30" s="55" t="s">
        <v>24</v>
      </c>
      <c r="G30" s="29"/>
      <c r="H30" s="29"/>
    </row>
    <row r="31" spans="2:9" ht="10.5" customHeight="1" x14ac:dyDescent="0.2">
      <c r="G31" s="59"/>
      <c r="H31" s="59"/>
    </row>
    <row r="32" spans="2:9" x14ac:dyDescent="0.2">
      <c r="G32" s="24"/>
      <c r="H32" s="24"/>
    </row>
    <row r="58" spans="2:2" x14ac:dyDescent="0.2">
      <c r="B58" s="25" t="s">
        <v>105</v>
      </c>
    </row>
  </sheetData>
  <mergeCells count="7">
    <mergeCell ref="B2:H2"/>
    <mergeCell ref="H7:H8"/>
    <mergeCell ref="B20:H22"/>
    <mergeCell ref="B24:H26"/>
    <mergeCell ref="B7:B8"/>
    <mergeCell ref="D7:G7"/>
    <mergeCell ref="C7:C8"/>
  </mergeCells>
  <hyperlinks>
    <hyperlink ref="B58" location="'2 Содржина'!A1" display="Содржина / Table of Contents" xr:uid="{00000000-0004-0000-0300-000000000000}"/>
  </hyperlinks>
  <pageMargins left="0.25" right="0.25" top="0.75" bottom="0.75" header="0.3" footer="0.3"/>
  <pageSetup paperSize="9" scale="92" fitToWidth="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tabColor rgb="FF007DA0"/>
  </sheetPr>
  <dimension ref="B1:H59"/>
  <sheetViews>
    <sheetView showGridLines="0" tabSelected="1" workbookViewId="0">
      <selection activeCell="K22" sqref="K22"/>
    </sheetView>
  </sheetViews>
  <sheetFormatPr defaultColWidth="9.140625" defaultRowHeight="12" x14ac:dyDescent="0.2"/>
  <cols>
    <col min="1" max="1" width="1.28515625" style="11" customWidth="1"/>
    <col min="2" max="2" width="11.85546875" style="11" customWidth="1"/>
    <col min="3" max="3" width="12.140625" style="11" customWidth="1"/>
    <col min="4" max="4" width="11.85546875" style="11" customWidth="1"/>
    <col min="5" max="5" width="12.28515625" style="11" customWidth="1"/>
    <col min="6" max="6" width="13.85546875" style="11" customWidth="1"/>
    <col min="7" max="7" width="12.85546875" style="11" customWidth="1"/>
    <col min="8" max="8" width="10.42578125" style="11" customWidth="1"/>
    <col min="9" max="9" width="1.28515625" style="11" customWidth="1"/>
    <col min="10" max="10" width="21.42578125" style="11" customWidth="1"/>
    <col min="11" max="11" width="23" style="11" customWidth="1"/>
    <col min="12" max="12" width="18.85546875" style="11" bestFit="1" customWidth="1"/>
    <col min="13" max="13" width="15.140625" style="11" bestFit="1" customWidth="1"/>
    <col min="14" max="14" width="25.28515625" style="11" customWidth="1"/>
    <col min="15" max="15" width="9.140625" style="11"/>
    <col min="16" max="16" width="11.42578125" style="11" customWidth="1"/>
    <col min="17" max="18" width="9.140625" style="11"/>
    <col min="19" max="19" width="9.140625" style="11" customWidth="1"/>
    <col min="20" max="20" width="20" style="11" customWidth="1"/>
    <col min="21" max="21" width="13.140625" style="11" customWidth="1"/>
    <col min="22" max="16384" width="9.140625" style="11"/>
  </cols>
  <sheetData>
    <row r="1" spans="2:8" ht="12.75" x14ac:dyDescent="0.2">
      <c r="B1" s="4"/>
      <c r="C1" s="4"/>
      <c r="D1" s="4"/>
      <c r="E1" s="4"/>
      <c r="F1" s="4"/>
      <c r="G1" s="4"/>
      <c r="H1" s="4"/>
    </row>
    <row r="2" spans="2:8" ht="12.75" x14ac:dyDescent="0.2">
      <c r="B2" s="128" t="s">
        <v>91</v>
      </c>
      <c r="C2" s="128"/>
      <c r="D2" s="128"/>
      <c r="E2" s="128"/>
      <c r="F2" s="128"/>
      <c r="G2" s="128"/>
      <c r="H2" s="128"/>
    </row>
    <row r="4" spans="2:8" x14ac:dyDescent="0.2">
      <c r="B4" s="6" t="s">
        <v>25</v>
      </c>
    </row>
    <row r="5" spans="2:8" x14ac:dyDescent="0.2">
      <c r="B5" s="32" t="s">
        <v>26</v>
      </c>
    </row>
    <row r="6" spans="2:8" ht="26.25" customHeight="1" x14ac:dyDescent="0.2">
      <c r="B6" s="133" t="s">
        <v>110</v>
      </c>
      <c r="C6" s="134" t="s">
        <v>114</v>
      </c>
      <c r="D6" s="134"/>
      <c r="E6" s="135"/>
      <c r="F6" s="134" t="s">
        <v>115</v>
      </c>
      <c r="G6" s="134"/>
      <c r="H6" s="134"/>
    </row>
    <row r="7" spans="2:8" ht="33.75" customHeight="1" x14ac:dyDescent="0.2">
      <c r="B7" s="133"/>
      <c r="C7" s="75" t="s">
        <v>111</v>
      </c>
      <c r="D7" s="75" t="s">
        <v>112</v>
      </c>
      <c r="E7" s="79" t="s">
        <v>113</v>
      </c>
      <c r="F7" s="82" t="s">
        <v>111</v>
      </c>
      <c r="G7" s="79" t="s">
        <v>112</v>
      </c>
      <c r="H7" s="75" t="s">
        <v>113</v>
      </c>
    </row>
    <row r="8" spans="2:8" x14ac:dyDescent="0.2">
      <c r="B8" s="81">
        <f>'[1]1 zpf '!B44</f>
        <v>45230</v>
      </c>
      <c r="C8" s="80">
        <f>'[1]1 zpf '!C44</f>
        <v>56697.716312221601</v>
      </c>
      <c r="D8" s="80">
        <f>'[1]1 zpf '!D44</f>
        <v>63779.815552582899</v>
      </c>
      <c r="E8" s="7">
        <f>'[1]1 zpf '!E44</f>
        <v>8068.5670674882804</v>
      </c>
      <c r="F8" s="84">
        <f>'[1]1 zpf '!F44</f>
        <v>246.43604299999998</v>
      </c>
      <c r="G8" s="8">
        <f>'[1]1 zpf '!G44</f>
        <v>256.07225899999997</v>
      </c>
      <c r="H8" s="78">
        <f>'[1]1 zpf '!H44</f>
        <v>112.88451999999999</v>
      </c>
    </row>
    <row r="9" spans="2:8" x14ac:dyDescent="0.2">
      <c r="B9" s="73">
        <f>'[1]1 zpf '!B45</f>
        <v>45240</v>
      </c>
      <c r="C9" s="7">
        <f>'[1]1 zpf '!C45</f>
        <v>57501.474720934501</v>
      </c>
      <c r="D9" s="7">
        <f>'[1]1 zpf '!D45</f>
        <v>64800.839877251798</v>
      </c>
      <c r="E9" s="7">
        <f>'[1]1 zpf '!E45</f>
        <v>8221.6305659553291</v>
      </c>
      <c r="F9" s="83">
        <f>'[1]1 zpf '!F45</f>
        <v>248.74406900000002</v>
      </c>
      <c r="G9" s="8">
        <f>'[1]1 zpf '!G45</f>
        <v>259.01559200000003</v>
      </c>
      <c r="H9" s="8">
        <f>'[1]1 zpf '!H45</f>
        <v>114.14857400000001</v>
      </c>
    </row>
    <row r="10" spans="2:8" x14ac:dyDescent="0.2">
      <c r="B10" s="73">
        <f>'[1]1 zpf '!B46</f>
        <v>45250</v>
      </c>
      <c r="C10" s="7">
        <f>'[1]1 zpf '!C46</f>
        <v>58045.161763292097</v>
      </c>
      <c r="D10" s="7">
        <f>'[1]1 zpf '!D46</f>
        <v>65324.861806937894</v>
      </c>
      <c r="E10" s="7">
        <f>'[1]1 zpf '!E46</f>
        <v>8435.5580499333701</v>
      </c>
      <c r="F10" s="83">
        <f>'[1]1 zpf '!F46</f>
        <v>250.45450100000002</v>
      </c>
      <c r="G10" s="8">
        <f>'[1]1 zpf '!G46</f>
        <v>260.69817599999999</v>
      </c>
      <c r="H10" s="8">
        <f>'[1]1 zpf '!H46</f>
        <v>114.830963</v>
      </c>
    </row>
    <row r="11" spans="2:8" x14ac:dyDescent="0.2">
      <c r="B11" s="73">
        <f>'[1]1 zpf '!B47</f>
        <v>45260</v>
      </c>
      <c r="C11" s="7">
        <f>'[1]1 zpf '!C47</f>
        <v>58178.478975988604</v>
      </c>
      <c r="D11" s="7">
        <f>'[1]1 zpf '!D47</f>
        <v>65331.558509787901</v>
      </c>
      <c r="E11" s="7">
        <f>'[1]1 zpf '!E47</f>
        <v>8439.6849355018694</v>
      </c>
      <c r="F11" s="83">
        <f>'[1]1 zpf '!F47</f>
        <v>250.90493799999999</v>
      </c>
      <c r="G11" s="8">
        <f>'[1]1 zpf '!G47</f>
        <v>260.57059599999997</v>
      </c>
      <c r="H11" s="8">
        <f>'[1]1 zpf '!H47</f>
        <v>114.791765</v>
      </c>
    </row>
    <row r="12" spans="2:8" x14ac:dyDescent="0.2">
      <c r="B12" s="5"/>
    </row>
    <row r="13" spans="2:8" ht="12.75" x14ac:dyDescent="0.2">
      <c r="B13" s="2" t="s">
        <v>27</v>
      </c>
    </row>
    <row r="14" spans="2:8" ht="12.75" x14ac:dyDescent="0.2">
      <c r="B14" s="33" t="s">
        <v>28</v>
      </c>
    </row>
    <row r="15" spans="2:8" x14ac:dyDescent="0.2">
      <c r="B15" s="5"/>
    </row>
    <row r="16" spans="2:8" x14ac:dyDescent="0.2">
      <c r="B16" s="5"/>
    </row>
    <row r="17" spans="2:8" x14ac:dyDescent="0.2">
      <c r="B17" s="5"/>
    </row>
    <row r="18" spans="2:8" x14ac:dyDescent="0.2">
      <c r="B18" s="5"/>
    </row>
    <row r="19" spans="2:8" x14ac:dyDescent="0.2">
      <c r="B19" s="5"/>
    </row>
    <row r="20" spans="2:8" x14ac:dyDescent="0.2">
      <c r="B20" s="5"/>
    </row>
    <row r="21" spans="2:8" x14ac:dyDescent="0.2">
      <c r="B21" s="5"/>
    </row>
    <row r="22" spans="2:8" x14ac:dyDescent="0.2">
      <c r="B22" s="5"/>
    </row>
    <row r="23" spans="2:8" x14ac:dyDescent="0.2">
      <c r="B23" s="5"/>
    </row>
    <row r="24" spans="2:8" x14ac:dyDescent="0.2">
      <c r="B24" s="23"/>
      <c r="C24" s="24"/>
      <c r="D24" s="24"/>
      <c r="E24" s="24"/>
      <c r="F24" s="24"/>
      <c r="G24" s="24"/>
      <c r="H24" s="24"/>
    </row>
    <row r="25" spans="2:8" x14ac:dyDescent="0.2">
      <c r="B25" s="23"/>
      <c r="C25" s="24"/>
      <c r="D25" s="24"/>
      <c r="E25" s="24"/>
      <c r="F25" s="24"/>
      <c r="G25" s="24"/>
      <c r="H25" s="24"/>
    </row>
    <row r="26" spans="2:8" ht="12.75" x14ac:dyDescent="0.2">
      <c r="C26" s="2"/>
      <c r="D26" s="2"/>
      <c r="E26" s="6"/>
    </row>
    <row r="27" spans="2:8" ht="12.75" x14ac:dyDescent="0.2">
      <c r="C27" s="2"/>
      <c r="D27" s="2"/>
      <c r="E27" s="6"/>
    </row>
    <row r="35" spans="2:6" x14ac:dyDescent="0.2">
      <c r="B35" s="6" t="s">
        <v>29</v>
      </c>
      <c r="C35" s="6"/>
      <c r="D35" s="6"/>
      <c r="E35" s="6"/>
      <c r="F35" s="6"/>
    </row>
    <row r="36" spans="2:6" x14ac:dyDescent="0.2">
      <c r="B36" s="32" t="s">
        <v>30</v>
      </c>
      <c r="C36" s="6"/>
      <c r="D36" s="6"/>
      <c r="E36" s="6"/>
      <c r="F36" s="6"/>
    </row>
    <row r="38" spans="2:6" x14ac:dyDescent="0.2">
      <c r="C38" s="6"/>
      <c r="D38" s="6"/>
    </row>
    <row r="39" spans="2:6" x14ac:dyDescent="0.2">
      <c r="C39" s="6"/>
      <c r="D39" s="6"/>
    </row>
    <row r="59" spans="2:2" x14ac:dyDescent="0.2">
      <c r="B59" s="25" t="s">
        <v>106</v>
      </c>
    </row>
  </sheetData>
  <sheetProtection formatCells="0" formatColumns="0" formatRows="0" insertColumns="0" insertRows="0" insertHyperlinks="0" deleteColumns="0" deleteRows="0" sort="0" autoFilter="0" pivotTables="0"/>
  <mergeCells count="4">
    <mergeCell ref="B6:B7"/>
    <mergeCell ref="C6:E6"/>
    <mergeCell ref="F6:H6"/>
    <mergeCell ref="B2:H2"/>
  </mergeCells>
  <hyperlinks>
    <hyperlink ref="B59" location="'2 Содржина'!A1" display="Содржина / Table of Contents" xr:uid="{00000000-0004-0000-0400-000000000000}"/>
  </hyperlinks>
  <pageMargins left="0.25" right="0.25" top="0.75" bottom="0.75" header="0.3" footer="0.3"/>
  <pageSetup paperSize="9" fitToWidth="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tabColor rgb="FF007DA0"/>
  </sheetPr>
  <dimension ref="B1:N54"/>
  <sheetViews>
    <sheetView showGridLines="0" zoomScaleNormal="100" workbookViewId="0">
      <selection activeCell="K41" sqref="K41"/>
    </sheetView>
  </sheetViews>
  <sheetFormatPr defaultColWidth="9.140625" defaultRowHeight="12" x14ac:dyDescent="0.2"/>
  <cols>
    <col min="1" max="1" width="1.28515625" style="11" customWidth="1"/>
    <col min="2" max="2" width="35" style="11" customWidth="1"/>
    <col min="3" max="3" width="10" style="11" customWidth="1"/>
    <col min="4" max="4" width="7.28515625" style="11" customWidth="1"/>
    <col min="5" max="5" width="10.28515625" style="11" customWidth="1"/>
    <col min="6" max="6" width="10.42578125" style="11" customWidth="1"/>
    <col min="7" max="7" width="9.7109375" style="11" customWidth="1"/>
    <col min="8" max="8" width="7.7109375" style="11" customWidth="1"/>
    <col min="9" max="9" width="1.28515625" style="11" customWidth="1"/>
    <col min="10" max="10" width="12.85546875" style="11" customWidth="1"/>
    <col min="11" max="11" width="10.42578125" style="11" customWidth="1"/>
    <col min="12" max="12" width="15" style="11" customWidth="1"/>
    <col min="13" max="13" width="10.85546875" style="11" customWidth="1"/>
    <col min="14" max="14" width="14.5703125" style="11" customWidth="1"/>
    <col min="15" max="15" width="18.85546875" style="11" bestFit="1" customWidth="1"/>
    <col min="16" max="16" width="15.140625" style="11" bestFit="1" customWidth="1"/>
    <col min="17" max="17" width="25.28515625" style="11" customWidth="1"/>
    <col min="18" max="18" width="9.140625" style="11"/>
    <col min="19" max="19" width="11.42578125" style="11" customWidth="1"/>
    <col min="20" max="21" width="9.140625" style="11"/>
    <col min="22" max="22" width="9.140625" style="11" customWidth="1"/>
    <col min="23" max="23" width="20" style="11" customWidth="1"/>
    <col min="24" max="24" width="13.140625" style="11" customWidth="1"/>
    <col min="25" max="16384" width="9.140625" style="11"/>
  </cols>
  <sheetData>
    <row r="1" spans="2:14" ht="6.75" customHeight="1" x14ac:dyDescent="0.2">
      <c r="B1" s="4"/>
      <c r="C1" s="4"/>
      <c r="D1" s="4"/>
      <c r="E1" s="4"/>
      <c r="F1" s="4"/>
      <c r="G1" s="4"/>
      <c r="H1" s="4"/>
      <c r="I1" s="4"/>
      <c r="J1" s="4"/>
      <c r="K1" s="4"/>
    </row>
    <row r="2" spans="2:14" ht="12.75" x14ac:dyDescent="0.2">
      <c r="B2" s="128" t="s">
        <v>91</v>
      </c>
      <c r="C2" s="128"/>
      <c r="D2" s="128"/>
      <c r="E2" s="128"/>
      <c r="F2" s="128"/>
      <c r="G2" s="128"/>
      <c r="H2" s="31"/>
      <c r="I2" s="26"/>
      <c r="J2" s="26"/>
      <c r="K2" s="26"/>
    </row>
    <row r="4" spans="2:14" x14ac:dyDescent="0.2">
      <c r="B4" s="6" t="s">
        <v>31</v>
      </c>
      <c r="G4" s="137">
        <f>'[1]2 zpf inv'!$H$2</f>
        <v>45260</v>
      </c>
      <c r="H4" s="137"/>
    </row>
    <row r="5" spans="2:14" ht="12.75" customHeight="1" x14ac:dyDescent="0.2">
      <c r="B5" s="32" t="s">
        <v>79</v>
      </c>
      <c r="E5" s="138" t="s">
        <v>83</v>
      </c>
      <c r="F5" s="138"/>
      <c r="G5" s="138"/>
      <c r="H5" s="138"/>
      <c r="J5" s="41"/>
    </row>
    <row r="6" spans="2:14" ht="24.75" customHeight="1" x14ac:dyDescent="0.2">
      <c r="B6" s="85" t="s">
        <v>116</v>
      </c>
      <c r="C6" s="136" t="s">
        <v>111</v>
      </c>
      <c r="D6" s="136"/>
      <c r="E6" s="136" t="s">
        <v>112</v>
      </c>
      <c r="F6" s="136"/>
      <c r="G6" s="136" t="s">
        <v>113</v>
      </c>
      <c r="H6" s="136"/>
    </row>
    <row r="7" spans="2:14" ht="10.5" customHeight="1" x14ac:dyDescent="0.2">
      <c r="B7" s="86"/>
      <c r="C7" s="51" t="s">
        <v>35</v>
      </c>
      <c r="D7" s="52" t="s">
        <v>0</v>
      </c>
      <c r="E7" s="51" t="s">
        <v>35</v>
      </c>
      <c r="F7" s="52" t="s">
        <v>0</v>
      </c>
      <c r="G7" s="51" t="s">
        <v>35</v>
      </c>
      <c r="H7" s="52" t="s">
        <v>0</v>
      </c>
    </row>
    <row r="8" spans="2:14" ht="8.25" customHeight="1" x14ac:dyDescent="0.2">
      <c r="B8" s="35"/>
      <c r="C8" s="53" t="s">
        <v>36</v>
      </c>
      <c r="D8" s="54" t="s">
        <v>37</v>
      </c>
      <c r="E8" s="53" t="s">
        <v>36</v>
      </c>
      <c r="F8" s="54" t="s">
        <v>37</v>
      </c>
      <c r="G8" s="53" t="s">
        <v>36</v>
      </c>
      <c r="H8" s="54" t="s">
        <v>37</v>
      </c>
    </row>
    <row r="9" spans="2:14" x14ac:dyDescent="0.2">
      <c r="B9" s="40" t="s">
        <v>117</v>
      </c>
      <c r="C9" s="49">
        <f>'[1]2 zpf inv'!C6/10^6</f>
        <v>37399.607778079997</v>
      </c>
      <c r="D9" s="50">
        <f>'[1]2 zpf inv'!D6</f>
        <v>0.6425898649023758</v>
      </c>
      <c r="E9" s="49">
        <f>'[1]2 zpf inv'!E6/10^6</f>
        <v>44039.031696519996</v>
      </c>
      <c r="F9" s="50">
        <f>'[1]2 zpf inv'!F6</f>
        <v>0.67384480612701436</v>
      </c>
      <c r="G9" s="49">
        <f>'[1]2 zpf inv'!G6/10^6</f>
        <v>5837.0503423099999</v>
      </c>
      <c r="H9" s="50">
        <f>'[1]2 zpf inv'!H6</f>
        <v>0.69135462230342659</v>
      </c>
      <c r="J9" s="46"/>
      <c r="K9" s="47"/>
      <c r="L9" s="46"/>
      <c r="M9" s="47"/>
      <c r="N9" s="46"/>
    </row>
    <row r="10" spans="2:14" ht="21.75" customHeight="1" x14ac:dyDescent="0.2">
      <c r="B10" s="36" t="s">
        <v>118</v>
      </c>
      <c r="C10" s="43">
        <f>'[1]2 zpf inv'!C7/10^6</f>
        <v>1690.0930183800001</v>
      </c>
      <c r="D10" s="45">
        <f>'[1]2 zpf inv'!D7</f>
        <v>2.9038717485956676E-2</v>
      </c>
      <c r="E10" s="43">
        <f>'[1]2 zpf inv'!E7/10^6</f>
        <v>940.73398559999998</v>
      </c>
      <c r="F10" s="45">
        <f>'[1]2 zpf inv'!F7</f>
        <v>1.4394247233047532E-2</v>
      </c>
      <c r="G10" s="43">
        <f>'[1]2 zpf inv'!G7/10^6</f>
        <v>0</v>
      </c>
      <c r="H10" s="45">
        <f>'[1]2 zpf inv'!H7</f>
        <v>0</v>
      </c>
      <c r="J10" s="46"/>
      <c r="K10" s="47"/>
      <c r="L10" s="46"/>
      <c r="M10" s="47"/>
      <c r="N10" s="46"/>
    </row>
    <row r="11" spans="2:14" ht="21" customHeight="1" x14ac:dyDescent="0.2">
      <c r="B11" s="36" t="s">
        <v>119</v>
      </c>
      <c r="C11" s="43">
        <f>'[1]2 zpf inv'!C8/10^6</f>
        <v>35650.786560779998</v>
      </c>
      <c r="D11" s="45">
        <f>'[1]2 zpf inv'!D8</f>
        <v>0.61254209551315086</v>
      </c>
      <c r="E11" s="43">
        <f>'[1]2 zpf inv'!E8/10^6</f>
        <v>43074.380380489994</v>
      </c>
      <c r="F11" s="45">
        <f>'[1]2 zpf inv'!F8</f>
        <v>0.65908459787561968</v>
      </c>
      <c r="G11" s="43">
        <f>'[1]2 zpf inv'!G8/10^6</f>
        <v>5692.8822454799993</v>
      </c>
      <c r="H11" s="45">
        <f>'[1]2 zpf inv'!H8</f>
        <v>0.67427899775216338</v>
      </c>
      <c r="J11" s="46"/>
      <c r="K11" s="47"/>
      <c r="L11" s="46"/>
      <c r="M11" s="47"/>
      <c r="N11" s="46"/>
    </row>
    <row r="12" spans="2:14" ht="21.75" customHeight="1" x14ac:dyDescent="0.2">
      <c r="B12" s="36" t="s">
        <v>120</v>
      </c>
      <c r="C12" s="43">
        <f>'[1]2 zpf inv'!C9/10^6</f>
        <v>58.728198920000004</v>
      </c>
      <c r="D12" s="45">
        <f>'[1]2 zpf inv'!D9</f>
        <v>1.0090519032683834E-3</v>
      </c>
      <c r="E12" s="43">
        <f>'[1]2 zpf inv'!E9/10^6</f>
        <v>23.91733043</v>
      </c>
      <c r="F12" s="45">
        <f>'[1]2 zpf inv'!F9</f>
        <v>3.6596101834710946E-4</v>
      </c>
      <c r="G12" s="43">
        <f>'[1]2 zpf inv'!G9/10^6</f>
        <v>144.16809683000002</v>
      </c>
      <c r="H12" s="45">
        <f>'[1]2 zpf inv'!H9</f>
        <v>1.7075624551263303E-2</v>
      </c>
      <c r="J12" s="46"/>
      <c r="K12" s="47"/>
      <c r="L12" s="46"/>
      <c r="M12" s="47"/>
      <c r="N12" s="46"/>
    </row>
    <row r="13" spans="2:14" ht="22.5" x14ac:dyDescent="0.2">
      <c r="B13" s="36" t="s">
        <v>121</v>
      </c>
      <c r="C13" s="43">
        <f>'[1]2 zpf inv'!C10/10^6</f>
        <v>0</v>
      </c>
      <c r="D13" s="45">
        <f>'[1]2 zpf inv'!D10</f>
        <v>0</v>
      </c>
      <c r="E13" s="43">
        <f>'[1]2 zpf inv'!E10/10^6</f>
        <v>0</v>
      </c>
      <c r="F13" s="45">
        <f>'[1]2 zpf inv'!F10</f>
        <v>0</v>
      </c>
      <c r="G13" s="43">
        <f>'[1]2 zpf inv'!G10/10^6</f>
        <v>0</v>
      </c>
      <c r="H13" s="45">
        <f>'[1]2 zpf inv'!H10</f>
        <v>0</v>
      </c>
      <c r="J13" s="46"/>
      <c r="K13" s="47"/>
      <c r="L13" s="46"/>
      <c r="M13" s="47"/>
      <c r="N13" s="46"/>
    </row>
    <row r="14" spans="2:14" x14ac:dyDescent="0.2">
      <c r="B14" s="40" t="s">
        <v>145</v>
      </c>
      <c r="C14" s="49">
        <f>'[1]2 zpf inv'!C11/10^6</f>
        <v>17572.211076840002</v>
      </c>
      <c r="D14" s="50">
        <f>'[1]2 zpf inv'!D11</f>
        <v>0.3019209401581146</v>
      </c>
      <c r="E14" s="49">
        <f>'[1]2 zpf inv'!E11/10^6</f>
        <v>19335.385342450001</v>
      </c>
      <c r="F14" s="50">
        <f>'[1]2 zpf inv'!F11</f>
        <v>0.29585230386670608</v>
      </c>
      <c r="G14" s="49">
        <f>'[1]2 zpf inv'!G11/10^6</f>
        <v>2412.8163290000002</v>
      </c>
      <c r="H14" s="50">
        <f>'[1]2 zpf inv'!H11</f>
        <v>0.28577991005696618</v>
      </c>
      <c r="J14" s="46"/>
      <c r="K14" s="47"/>
      <c r="L14" s="46"/>
      <c r="M14" s="47"/>
      <c r="N14" s="46"/>
    </row>
    <row r="15" spans="2:14" ht="21.75" customHeight="1" x14ac:dyDescent="0.2">
      <c r="B15" s="36" t="s">
        <v>122</v>
      </c>
      <c r="C15" s="43">
        <f>'[1]2 zpf inv'!C12/10^6</f>
        <v>4451.6797036600001</v>
      </c>
      <c r="D15" s="45">
        <f>'[1]2 zpf inv'!D12</f>
        <v>7.6487547044280374E-2</v>
      </c>
      <c r="E15" s="43">
        <f>'[1]2 zpf inv'!E12/10^6</f>
        <v>0</v>
      </c>
      <c r="F15" s="45">
        <f>'[1]2 zpf inv'!F12</f>
        <v>0</v>
      </c>
      <c r="G15" s="43">
        <f>'[1]2 zpf inv'!G12/10^6</f>
        <v>0</v>
      </c>
      <c r="H15" s="45">
        <f>'[1]2 zpf inv'!H12</f>
        <v>0</v>
      </c>
      <c r="J15" s="46"/>
      <c r="K15" s="47"/>
      <c r="L15" s="46"/>
      <c r="M15" s="47"/>
      <c r="N15" s="46"/>
    </row>
    <row r="16" spans="2:14" ht="21" customHeight="1" x14ac:dyDescent="0.2">
      <c r="B16" s="36" t="s">
        <v>123</v>
      </c>
      <c r="C16" s="43">
        <f>'[1]2 zpf inv'!C13/10^6</f>
        <v>1062.86534564</v>
      </c>
      <c r="D16" s="45">
        <f>'[1]2 zpf inv'!D13</f>
        <v>1.8261862608744382E-2</v>
      </c>
      <c r="E16" s="43">
        <f>'[1]2 zpf inv'!E13/10^6</f>
        <v>0</v>
      </c>
      <c r="F16" s="45">
        <f>'[1]2 zpf inv'!F13</f>
        <v>0</v>
      </c>
      <c r="G16" s="43">
        <f>'[1]2 zpf inv'!G13/10^6</f>
        <v>0</v>
      </c>
      <c r="H16" s="45">
        <f>'[1]2 zpf inv'!H13</f>
        <v>0</v>
      </c>
      <c r="J16" s="46"/>
      <c r="K16" s="47"/>
      <c r="L16" s="46"/>
      <c r="M16" s="47"/>
      <c r="N16" s="46"/>
    </row>
    <row r="17" spans="2:14" ht="21.75" customHeight="1" x14ac:dyDescent="0.2">
      <c r="B17" s="36" t="s">
        <v>124</v>
      </c>
      <c r="C17" s="43">
        <f>'[1]2 zpf inv'!C14/10^6</f>
        <v>12057.666027540001</v>
      </c>
      <c r="D17" s="45">
        <f>'[1]2 zpf inv'!D14</f>
        <v>0.20717153050508985</v>
      </c>
      <c r="E17" s="43">
        <f>'[1]2 zpf inv'!E14/10^6</f>
        <v>19335.385342450001</v>
      </c>
      <c r="F17" s="45">
        <f>'[1]2 zpf inv'!F14</f>
        <v>0.29585230386670608</v>
      </c>
      <c r="G17" s="43">
        <f>'[1]2 zpf inv'!G14/10^6</f>
        <v>2412.8163290000002</v>
      </c>
      <c r="H17" s="45">
        <f>'[1]2 zpf inv'!H14</f>
        <v>0.28577991005696618</v>
      </c>
      <c r="J17" s="46"/>
      <c r="K17" s="47"/>
      <c r="L17" s="46"/>
      <c r="M17" s="47"/>
      <c r="N17" s="46"/>
    </row>
    <row r="18" spans="2:14" ht="22.5" x14ac:dyDescent="0.2">
      <c r="B18" s="36" t="s">
        <v>125</v>
      </c>
      <c r="C18" s="43">
        <f>'[1]2 zpf inv'!C15/10^6</f>
        <v>0</v>
      </c>
      <c r="D18" s="45">
        <f>'[1]2 zpf inv'!D15</f>
        <v>0</v>
      </c>
      <c r="E18" s="43">
        <f>'[1]2 zpf inv'!E15/10^6</f>
        <v>0</v>
      </c>
      <c r="F18" s="45">
        <f>'[1]2 zpf inv'!F15</f>
        <v>0</v>
      </c>
      <c r="G18" s="43">
        <f>'[1]2 zpf inv'!G15/10^6</f>
        <v>0</v>
      </c>
      <c r="H18" s="45">
        <f>'[1]2 zpf inv'!H15</f>
        <v>0</v>
      </c>
      <c r="J18" s="46"/>
      <c r="K18" s="47"/>
      <c r="L18" s="46"/>
      <c r="M18" s="47"/>
      <c r="N18" s="46"/>
    </row>
    <row r="19" spans="2:14" ht="25.5" customHeight="1" x14ac:dyDescent="0.2">
      <c r="B19" s="68" t="s">
        <v>126</v>
      </c>
      <c r="C19" s="66">
        <f>'[1]2 zpf inv'!C16/10^6</f>
        <v>54971.818854919999</v>
      </c>
      <c r="D19" s="67">
        <f>'[1]2 zpf inv'!D16</f>
        <v>0.94451080506049045</v>
      </c>
      <c r="E19" s="66">
        <f>'[1]2 zpf inv'!E16/10^6</f>
        <v>63374.417038970001</v>
      </c>
      <c r="F19" s="67">
        <f>'[1]2 zpf inv'!F16</f>
        <v>0.9696971099937205</v>
      </c>
      <c r="G19" s="66">
        <f>'[1]2 zpf inv'!G16/10^6</f>
        <v>8249.8666713099992</v>
      </c>
      <c r="H19" s="67">
        <f>'[1]2 zpf inv'!H16</f>
        <v>0.97713453236039283</v>
      </c>
      <c r="J19" s="46"/>
      <c r="K19" s="47"/>
      <c r="L19" s="46"/>
      <c r="M19" s="47"/>
      <c r="N19" s="46"/>
    </row>
    <row r="20" spans="2:14" x14ac:dyDescent="0.2">
      <c r="B20" s="34" t="s">
        <v>127</v>
      </c>
      <c r="C20" s="43">
        <f>'[1]2 zpf inv'!C17/10^6</f>
        <v>2777.3180345199999</v>
      </c>
      <c r="D20" s="45">
        <f>'[1]2 zpf inv'!D17</f>
        <v>4.7719121312259916E-2</v>
      </c>
      <c r="E20" s="43">
        <f>'[1]2 zpf inv'!E17/10^6</f>
        <v>1782.9376462299999</v>
      </c>
      <c r="F20" s="45">
        <f>'[1]2 zpf inv'!F17</f>
        <v>2.728087394926413E-2</v>
      </c>
      <c r="G20" s="43">
        <f>'[1]2 zpf inv'!G17/10^6</f>
        <v>153.27816849000001</v>
      </c>
      <c r="H20" s="45">
        <f>'[1]2 zpf inv'!H17</f>
        <v>1.8154643881626645E-2</v>
      </c>
      <c r="J20" s="46"/>
      <c r="K20" s="47"/>
      <c r="L20" s="46"/>
      <c r="M20" s="47"/>
      <c r="N20" s="46"/>
    </row>
    <row r="21" spans="2:14" ht="11.25" customHeight="1" x14ac:dyDescent="0.2">
      <c r="B21" s="39" t="s">
        <v>128</v>
      </c>
      <c r="C21" s="43">
        <f>'[1]2 zpf inv'!C18/10^6</f>
        <v>285.40740218000002</v>
      </c>
      <c r="D21" s="45">
        <f>'[1]2 zpf inv'!D18</f>
        <v>4.9037921760365462E-3</v>
      </c>
      <c r="E21" s="43">
        <f>'[1]2 zpf inv'!E18/10^6</f>
        <v>4.72938963</v>
      </c>
      <c r="F21" s="45">
        <f>'[1]2 zpf inv'!F18</f>
        <v>7.2364775417582385E-5</v>
      </c>
      <c r="G21" s="43">
        <f>'[1]2 zpf inv'!G18/10^6</f>
        <v>0.73827941000000008</v>
      </c>
      <c r="H21" s="45">
        <f>'[1]2 zpf inv'!H18</f>
        <v>8.7443632095342169E-5</v>
      </c>
      <c r="J21" s="46"/>
      <c r="K21" s="47"/>
      <c r="L21" s="46"/>
      <c r="M21" s="47"/>
      <c r="N21" s="46"/>
    </row>
    <row r="22" spans="2:14" x14ac:dyDescent="0.2">
      <c r="B22" s="39" t="s">
        <v>129</v>
      </c>
      <c r="C22" s="43">
        <f>'[1]2 zpf inv'!C19/10^6</f>
        <v>166.82149519000001</v>
      </c>
      <c r="D22" s="45">
        <f>'[1]2 zpf inv'!D19</f>
        <v>2.8662814512130617E-3</v>
      </c>
      <c r="E22" s="43">
        <f>'[1]2 zpf inv'!E19/10^6</f>
        <v>192.77404100000001</v>
      </c>
      <c r="F22" s="45">
        <f>'[1]2 zpf inv'!F19</f>
        <v>2.9496512815977947E-3</v>
      </c>
      <c r="G22" s="43">
        <f>'[1]2 zpf inv'!G19/10^6</f>
        <v>39.034818999999999</v>
      </c>
      <c r="H22" s="45">
        <f>'[1]2 zpf inv'!H19</f>
        <v>4.6233801258852283E-3</v>
      </c>
      <c r="J22" s="46"/>
      <c r="K22" s="47"/>
      <c r="L22" s="46"/>
      <c r="M22" s="47"/>
      <c r="N22" s="46"/>
    </row>
    <row r="23" spans="2:14" x14ac:dyDescent="0.2">
      <c r="B23" s="38" t="s">
        <v>130</v>
      </c>
      <c r="C23" s="42">
        <f>'[1]2 zpf inv'!C20/10^6</f>
        <v>58201.365786809998</v>
      </c>
      <c r="D23" s="44">
        <f>'[1]2 zpf inv'!D20</f>
        <v>0.99999999999999989</v>
      </c>
      <c r="E23" s="42">
        <f>'[1]2 zpf inv'!E20/10^6</f>
        <v>65354.85811583</v>
      </c>
      <c r="F23" s="44">
        <f>'[1]2 zpf inv'!F20</f>
        <v>1</v>
      </c>
      <c r="G23" s="42">
        <f>'[1]2 zpf inv'!G20/10^6</f>
        <v>8442.9179382099992</v>
      </c>
      <c r="H23" s="44">
        <f>'[1]2 zpf inv'!H20</f>
        <v>1</v>
      </c>
      <c r="J23" s="46"/>
      <c r="K23" s="47"/>
      <c r="L23" s="46"/>
      <c r="M23" s="47"/>
      <c r="N23" s="46"/>
    </row>
    <row r="24" spans="2:14" x14ac:dyDescent="0.2">
      <c r="B24" s="37" t="s">
        <v>131</v>
      </c>
      <c r="C24" s="43">
        <f>'[1]2 zpf inv'!C21/10^6</f>
        <v>22.886889199999999</v>
      </c>
      <c r="D24" s="45">
        <f>'[1]2 zpf inv'!D21</f>
        <v>3.9323629077424137E-4</v>
      </c>
      <c r="E24" s="43">
        <f>'[1]2 zpf inv'!E21/10^6</f>
        <v>23.299717489999999</v>
      </c>
      <c r="F24" s="45">
        <f>'[1]2 zpf inv'!F21</f>
        <v>3.565108725154807E-4</v>
      </c>
      <c r="G24" s="43">
        <f>'[1]2 zpf inv'!G21/10^6</f>
        <v>3.2330093999999998</v>
      </c>
      <c r="H24" s="45">
        <f>'[1]2 zpf inv'!H21</f>
        <v>3.8292559795807243E-4</v>
      </c>
      <c r="J24" s="46"/>
      <c r="K24" s="47"/>
      <c r="L24" s="46"/>
      <c r="M24" s="47"/>
      <c r="N24" s="46"/>
    </row>
    <row r="25" spans="2:14" x14ac:dyDescent="0.2">
      <c r="B25" s="48" t="s">
        <v>132</v>
      </c>
      <c r="C25" s="49">
        <f>'[1]2 zpf inv'!C22/10^6</f>
        <v>58178.478975988604</v>
      </c>
      <c r="D25" s="50">
        <f>'[1]2 zpf inv'!D22</f>
        <v>0.99960676505590562</v>
      </c>
      <c r="E25" s="49">
        <f>'[1]2 zpf inv'!E22/10^6</f>
        <v>65331.558509787901</v>
      </c>
      <c r="F25" s="50">
        <f>'[1]2 zpf inv'!F22</f>
        <v>0.99964349083275794</v>
      </c>
      <c r="G25" s="49">
        <f>'[1]2 zpf inv'!G22/10^6</f>
        <v>8439.6849355018694</v>
      </c>
      <c r="H25" s="50">
        <f>'[1]2 zpf inv'!H22</f>
        <v>0.9996170751946436</v>
      </c>
      <c r="J25" s="46"/>
      <c r="K25" s="47"/>
      <c r="L25" s="46"/>
      <c r="M25" s="47"/>
      <c r="N25" s="46"/>
    </row>
    <row r="26" spans="2:14" x14ac:dyDescent="0.2">
      <c r="B26" s="5"/>
      <c r="J26" s="47"/>
      <c r="K26" s="47"/>
      <c r="L26" s="47"/>
      <c r="M26" s="47"/>
      <c r="N26" s="46"/>
    </row>
    <row r="27" spans="2:14" x14ac:dyDescent="0.2">
      <c r="B27" s="6" t="s">
        <v>33</v>
      </c>
      <c r="E27" s="24"/>
      <c r="F27" s="24"/>
      <c r="G27" s="24"/>
      <c r="H27" s="24"/>
      <c r="I27" s="24"/>
      <c r="J27" s="24"/>
      <c r="K27" s="24"/>
    </row>
    <row r="28" spans="2:14" x14ac:dyDescent="0.2">
      <c r="B28" s="32" t="s">
        <v>34</v>
      </c>
      <c r="E28" s="24"/>
      <c r="F28" s="24"/>
      <c r="G28" s="24"/>
      <c r="H28" s="24"/>
      <c r="I28" s="24"/>
      <c r="J28" s="24"/>
      <c r="K28" s="24"/>
    </row>
    <row r="29" spans="2:14" ht="12.75" x14ac:dyDescent="0.2">
      <c r="C29" s="2"/>
      <c r="D29" s="2"/>
      <c r="E29" s="2"/>
      <c r="F29" s="2"/>
      <c r="G29" s="6"/>
      <c r="H29" s="6"/>
    </row>
    <row r="30" spans="2:14" ht="12.75" x14ac:dyDescent="0.2">
      <c r="C30" s="2"/>
      <c r="D30" s="2"/>
      <c r="E30" s="2"/>
      <c r="F30" s="2"/>
      <c r="G30" s="6"/>
      <c r="H30" s="6"/>
    </row>
    <row r="41" spans="3:6" x14ac:dyDescent="0.2">
      <c r="C41" s="6"/>
      <c r="D41" s="6"/>
      <c r="E41" s="6"/>
      <c r="F41" s="6"/>
    </row>
    <row r="42" spans="3:6" x14ac:dyDescent="0.2">
      <c r="C42" s="6"/>
      <c r="D42" s="6"/>
      <c r="E42" s="6"/>
      <c r="F42" s="6"/>
    </row>
    <row r="54" spans="2:2" x14ac:dyDescent="0.2">
      <c r="B54" s="25" t="s">
        <v>107</v>
      </c>
    </row>
  </sheetData>
  <mergeCells count="6">
    <mergeCell ref="B2:G2"/>
    <mergeCell ref="C6:D6"/>
    <mergeCell ref="E6:F6"/>
    <mergeCell ref="G6:H6"/>
    <mergeCell ref="G4:H4"/>
    <mergeCell ref="E5:H5"/>
  </mergeCells>
  <hyperlinks>
    <hyperlink ref="B54" location="'2 Содржина'!A1" display="Содржина / Table of Contents" xr:uid="{00000000-0004-0000-0500-000000000000}"/>
  </hyperlinks>
  <pageMargins left="0.25" right="0.25" top="0.75" bottom="0.75" header="0.3" footer="0.3"/>
  <pageSetup paperSize="9" fitToWidth="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9">
    <tabColor rgb="FF007DA0"/>
  </sheetPr>
  <dimension ref="B1:G62"/>
  <sheetViews>
    <sheetView showGridLines="0" zoomScaleNormal="100" workbookViewId="0">
      <selection activeCell="B2" sqref="B2:F2"/>
    </sheetView>
  </sheetViews>
  <sheetFormatPr defaultColWidth="9.140625" defaultRowHeight="12" x14ac:dyDescent="0.2"/>
  <cols>
    <col min="1" max="1" width="1.28515625" style="11" customWidth="1"/>
    <col min="2" max="2" width="24.140625" style="11" customWidth="1"/>
    <col min="3" max="3" width="21.7109375" style="11" customWidth="1"/>
    <col min="4" max="4" width="21" style="11" customWidth="1"/>
    <col min="5" max="5" width="15.42578125" style="11" customWidth="1"/>
    <col min="6" max="6" width="8.28515625" style="11" customWidth="1"/>
    <col min="7" max="7" width="1.28515625" style="11" customWidth="1"/>
    <col min="8" max="16384" width="9.140625" style="11"/>
  </cols>
  <sheetData>
    <row r="1" spans="2:7" ht="9.75" customHeight="1" x14ac:dyDescent="0.2">
      <c r="B1" s="4"/>
      <c r="C1" s="4"/>
      <c r="D1" s="4"/>
      <c r="E1" s="4"/>
      <c r="F1" s="4"/>
      <c r="G1" s="4"/>
    </row>
    <row r="2" spans="2:7" ht="12.75" x14ac:dyDescent="0.2">
      <c r="B2" s="128" t="s">
        <v>109</v>
      </c>
      <c r="C2" s="128"/>
      <c r="D2" s="128"/>
      <c r="E2" s="128"/>
      <c r="F2" s="128"/>
      <c r="G2" s="26"/>
    </row>
    <row r="3" spans="2:7" ht="6" customHeight="1" x14ac:dyDescent="0.2"/>
    <row r="4" spans="2:7" x14ac:dyDescent="0.2">
      <c r="B4" s="11" t="s">
        <v>40</v>
      </c>
    </row>
    <row r="5" spans="2:7" x14ac:dyDescent="0.2">
      <c r="B5" s="55" t="s">
        <v>41</v>
      </c>
    </row>
    <row r="6" spans="2:7" ht="0.75" customHeight="1" x14ac:dyDescent="0.2">
      <c r="B6" s="21"/>
    </row>
    <row r="7" spans="2:7" ht="25.5" customHeight="1" x14ac:dyDescent="0.2">
      <c r="B7" s="129" t="s">
        <v>133</v>
      </c>
      <c r="C7" s="129" t="s">
        <v>138</v>
      </c>
      <c r="D7" s="129" t="s">
        <v>134</v>
      </c>
      <c r="E7" s="129" t="s">
        <v>99</v>
      </c>
    </row>
    <row r="8" spans="2:7" ht="25.5" customHeight="1" x14ac:dyDescent="0.2">
      <c r="B8" s="129"/>
      <c r="C8" s="129"/>
      <c r="D8" s="129"/>
      <c r="E8" s="129"/>
    </row>
    <row r="9" spans="2:7" x14ac:dyDescent="0.2">
      <c r="B9" s="87">
        <f>'[1]3 dpf'!B5</f>
        <v>45230</v>
      </c>
      <c r="C9" s="76"/>
      <c r="D9" s="76"/>
      <c r="E9" s="76"/>
    </row>
    <row r="10" spans="2:7" x14ac:dyDescent="0.2">
      <c r="B10" s="14" t="s">
        <v>135</v>
      </c>
      <c r="C10" s="15">
        <f>'[1]3 dpf'!C6</f>
        <v>9371</v>
      </c>
      <c r="D10" s="15">
        <f>'[1]3 dpf'!D6</f>
        <v>4270</v>
      </c>
      <c r="E10" s="15">
        <f>'[1]3 dpf'!E6</f>
        <v>13641</v>
      </c>
    </row>
    <row r="11" spans="2:7" x14ac:dyDescent="0.2">
      <c r="B11" s="14" t="s">
        <v>136</v>
      </c>
      <c r="C11" s="15">
        <f>'[1]3 dpf'!C7</f>
        <v>5312</v>
      </c>
      <c r="D11" s="15">
        <f>'[1]3 dpf'!D7</f>
        <v>11388</v>
      </c>
      <c r="E11" s="15">
        <f>'[1]3 dpf'!E7</f>
        <v>16700</v>
      </c>
    </row>
    <row r="12" spans="2:7" x14ac:dyDescent="0.2">
      <c r="B12" s="14" t="s">
        <v>146</v>
      </c>
      <c r="C12" s="15">
        <f>'[1]3 dpf'!C8</f>
        <v>99</v>
      </c>
      <c r="D12" s="15">
        <f>'[1]3 dpf'!D8</f>
        <v>78</v>
      </c>
      <c r="E12" s="15">
        <f>'[1]3 dpf'!E8</f>
        <v>177</v>
      </c>
    </row>
    <row r="13" spans="2:7" x14ac:dyDescent="0.2">
      <c r="B13" s="14" t="s">
        <v>169</v>
      </c>
      <c r="C13" s="15">
        <f>'[1]3 dpf'!C9</f>
        <v>182</v>
      </c>
      <c r="D13" s="15">
        <f>'[1]3 dpf'!D9</f>
        <v>151</v>
      </c>
      <c r="E13" s="15">
        <f>'[1]3 dpf'!E9</f>
        <v>333</v>
      </c>
    </row>
    <row r="14" spans="2:7" x14ac:dyDescent="0.2">
      <c r="B14" s="16" t="s">
        <v>4</v>
      </c>
      <c r="C14" s="17">
        <f>'[1]3 dpf'!C10</f>
        <v>14964</v>
      </c>
      <c r="D14" s="17">
        <f>'[1]3 dpf'!D10</f>
        <v>15887</v>
      </c>
      <c r="E14" s="17">
        <f>'[1]3 dpf'!E10</f>
        <v>30851</v>
      </c>
    </row>
    <row r="15" spans="2:7" x14ac:dyDescent="0.2">
      <c r="B15" s="18">
        <f>'[1]3 dpf'!$B$11</f>
        <v>45260</v>
      </c>
      <c r="C15" s="19"/>
      <c r="D15" s="19"/>
      <c r="E15" s="19"/>
    </row>
    <row r="16" spans="2:7" x14ac:dyDescent="0.2">
      <c r="B16" s="72" t="s">
        <v>135</v>
      </c>
      <c r="C16" s="20">
        <f>'[1]3 dpf'!C12</f>
        <v>9475</v>
      </c>
      <c r="D16" s="20">
        <f>'[1]3 dpf'!D12</f>
        <v>4314</v>
      </c>
      <c r="E16" s="20">
        <f>'[1]3 dpf'!E12</f>
        <v>13789</v>
      </c>
    </row>
    <row r="17" spans="2:7" x14ac:dyDescent="0.2">
      <c r="B17" s="72" t="s">
        <v>137</v>
      </c>
      <c r="C17" s="20">
        <f>'[1]3 dpf'!C13</f>
        <v>5418</v>
      </c>
      <c r="D17" s="20">
        <f>'[1]3 dpf'!D13</f>
        <v>11393</v>
      </c>
      <c r="E17" s="20">
        <f>'[1]3 dpf'!E13</f>
        <v>16811</v>
      </c>
    </row>
    <row r="18" spans="2:7" x14ac:dyDescent="0.2">
      <c r="B18" s="72" t="s">
        <v>146</v>
      </c>
      <c r="C18" s="20">
        <f>'[1]3 dpf'!C14</f>
        <v>100</v>
      </c>
      <c r="D18" s="20">
        <f>'[1]3 dpf'!D14</f>
        <v>76</v>
      </c>
      <c r="E18" s="20">
        <f>'[1]3 dpf'!E14</f>
        <v>176</v>
      </c>
    </row>
    <row r="19" spans="2:7" x14ac:dyDescent="0.2">
      <c r="B19" s="72" t="s">
        <v>169</v>
      </c>
      <c r="C19" s="20">
        <f>'[1]3 dpf'!C15</f>
        <v>192</v>
      </c>
      <c r="D19" s="20">
        <f>'[1]3 dpf'!D15</f>
        <v>165</v>
      </c>
      <c r="E19" s="20">
        <f>'[1]3 dpf'!E15</f>
        <v>357</v>
      </c>
    </row>
    <row r="20" spans="2:7" x14ac:dyDescent="0.2">
      <c r="B20" s="16" t="s">
        <v>4</v>
      </c>
      <c r="C20" s="17">
        <f>'[1]3 dpf'!C16</f>
        <v>15185</v>
      </c>
      <c r="D20" s="17">
        <f>'[1]3 dpf'!D16</f>
        <v>15948</v>
      </c>
      <c r="E20" s="17">
        <f>'[1]3 dpf'!E16</f>
        <v>31133</v>
      </c>
    </row>
    <row r="21" spans="2:7" ht="3.75" customHeight="1" x14ac:dyDescent="0.2">
      <c r="B21" s="23"/>
      <c r="C21" s="24"/>
      <c r="D21" s="24"/>
      <c r="E21" s="24"/>
      <c r="F21" s="24"/>
      <c r="G21" s="24"/>
    </row>
    <row r="22" spans="2:7" x14ac:dyDescent="0.2">
      <c r="B22" s="11" t="s">
        <v>42</v>
      </c>
      <c r="C22" s="58"/>
      <c r="D22" s="58"/>
      <c r="E22" s="58"/>
      <c r="F22" s="58"/>
      <c r="G22" s="58"/>
    </row>
    <row r="23" spans="2:7" x14ac:dyDescent="0.2">
      <c r="B23" s="55" t="s">
        <v>43</v>
      </c>
      <c r="C23" s="58"/>
      <c r="D23" s="58"/>
      <c r="E23" s="58"/>
      <c r="F23" s="58"/>
      <c r="G23" s="58"/>
    </row>
    <row r="24" spans="2:7" ht="17.25" customHeight="1" x14ac:dyDescent="0.2">
      <c r="B24" s="129" t="s">
        <v>133</v>
      </c>
      <c r="C24" s="129" t="s">
        <v>139</v>
      </c>
      <c r="D24" s="28"/>
      <c r="E24" s="28"/>
      <c r="F24" s="28"/>
      <c r="G24" s="28"/>
    </row>
    <row r="25" spans="2:7" ht="15" customHeight="1" x14ac:dyDescent="0.2">
      <c r="B25" s="130"/>
      <c r="C25" s="130"/>
      <c r="D25" s="59"/>
      <c r="E25" s="59"/>
      <c r="F25" s="59"/>
      <c r="G25" s="59"/>
    </row>
    <row r="26" spans="2:7" x14ac:dyDescent="0.2">
      <c r="B26" s="12">
        <f>'[1]3 dpf'!$B$38</f>
        <v>45230</v>
      </c>
      <c r="C26" s="13"/>
      <c r="D26" s="59"/>
      <c r="E26" s="59"/>
      <c r="F26" s="59"/>
      <c r="G26" s="59"/>
    </row>
    <row r="27" spans="2:7" x14ac:dyDescent="0.2">
      <c r="B27" s="14" t="s">
        <v>135</v>
      </c>
      <c r="C27" s="15">
        <f>'[1]3 dpf'!C39</f>
        <v>1211</v>
      </c>
      <c r="D27" s="59"/>
      <c r="E27" s="59"/>
      <c r="F27" s="59"/>
      <c r="G27" s="59"/>
    </row>
    <row r="28" spans="2:7" x14ac:dyDescent="0.2">
      <c r="B28" s="14" t="s">
        <v>136</v>
      </c>
      <c r="C28" s="15">
        <f>'[1]3 dpf'!C40</f>
        <v>2864</v>
      </c>
      <c r="D28" s="28"/>
      <c r="E28" s="28"/>
      <c r="F28" s="28"/>
      <c r="G28" s="28"/>
    </row>
    <row r="29" spans="2:7" x14ac:dyDescent="0.2">
      <c r="B29" s="14" t="s">
        <v>146</v>
      </c>
      <c r="C29" s="15">
        <f>'[1]3 dpf'!C41</f>
        <v>5</v>
      </c>
      <c r="D29" s="28"/>
      <c r="E29" s="28"/>
      <c r="F29" s="28"/>
      <c r="G29" s="28"/>
    </row>
    <row r="30" spans="2:7" x14ac:dyDescent="0.2">
      <c r="B30" s="14" t="s">
        <v>170</v>
      </c>
      <c r="C30" s="15">
        <f>'[1]3 dpf'!C42</f>
        <v>34</v>
      </c>
      <c r="D30" s="28"/>
      <c r="E30" s="28"/>
      <c r="F30" s="28"/>
      <c r="G30" s="28"/>
    </row>
    <row r="31" spans="2:7" x14ac:dyDescent="0.2">
      <c r="B31" s="16" t="s">
        <v>4</v>
      </c>
      <c r="C31" s="17">
        <f>'[1]3 dpf'!C43</f>
        <v>4114</v>
      </c>
      <c r="D31" s="58"/>
      <c r="E31" s="58"/>
      <c r="F31" s="58"/>
      <c r="G31" s="58"/>
    </row>
    <row r="32" spans="2:7" x14ac:dyDescent="0.2">
      <c r="B32" s="12">
        <f>'[1]3 dpf'!$B$44</f>
        <v>45260</v>
      </c>
      <c r="C32" s="15"/>
      <c r="D32" s="58"/>
      <c r="E32" s="58"/>
      <c r="F32" s="58"/>
      <c r="G32" s="58"/>
    </row>
    <row r="33" spans="2:7" x14ac:dyDescent="0.2">
      <c r="B33" s="14" t="s">
        <v>135</v>
      </c>
      <c r="C33" s="15">
        <f>'[1]3 dpf'!C45</f>
        <v>1212</v>
      </c>
      <c r="D33" s="29"/>
      <c r="E33" s="29"/>
      <c r="F33" s="29"/>
      <c r="G33" s="29"/>
    </row>
    <row r="34" spans="2:7" x14ac:dyDescent="0.2">
      <c r="B34" s="14" t="s">
        <v>137</v>
      </c>
      <c r="C34" s="15">
        <f>'[1]3 dpf'!C46</f>
        <v>2863</v>
      </c>
      <c r="D34" s="59"/>
      <c r="E34" s="59"/>
      <c r="F34" s="59"/>
      <c r="G34" s="59"/>
    </row>
    <row r="35" spans="2:7" x14ac:dyDescent="0.2">
      <c r="B35" s="14" t="s">
        <v>146</v>
      </c>
      <c r="C35" s="15">
        <f>'[1]3 dpf'!C47</f>
        <v>5</v>
      </c>
      <c r="D35" s="59"/>
      <c r="E35" s="59"/>
      <c r="F35" s="59"/>
      <c r="G35" s="59"/>
    </row>
    <row r="36" spans="2:7" x14ac:dyDescent="0.2">
      <c r="B36" s="14" t="s">
        <v>170</v>
      </c>
      <c r="C36" s="15">
        <f>'[1]3 dpf'!C48</f>
        <v>35</v>
      </c>
      <c r="D36" s="59"/>
      <c r="E36" s="59"/>
      <c r="F36" s="59"/>
      <c r="G36" s="59"/>
    </row>
    <row r="37" spans="2:7" x14ac:dyDescent="0.2">
      <c r="B37" s="16" t="s">
        <v>4</v>
      </c>
      <c r="C37" s="17">
        <f>'[1]3 dpf'!C49</f>
        <v>4115</v>
      </c>
      <c r="D37" s="24"/>
      <c r="E37" s="24"/>
      <c r="F37" s="24"/>
      <c r="G37" s="24"/>
    </row>
    <row r="38" spans="2:7" ht="3.75" customHeight="1" x14ac:dyDescent="0.2">
      <c r="B38" s="23"/>
      <c r="C38" s="24"/>
      <c r="D38" s="24"/>
      <c r="E38" s="24"/>
      <c r="F38" s="24"/>
      <c r="G38" s="24"/>
    </row>
    <row r="39" spans="2:7" x14ac:dyDescent="0.2">
      <c r="B39" s="11" t="s">
        <v>44</v>
      </c>
    </row>
    <row r="40" spans="2:7" x14ac:dyDescent="0.2">
      <c r="B40" s="55" t="s">
        <v>45</v>
      </c>
    </row>
    <row r="61" spans="2:2" ht="5.25" customHeight="1" x14ac:dyDescent="0.2"/>
    <row r="62" spans="2:2" x14ac:dyDescent="0.2">
      <c r="B62" s="25" t="s">
        <v>107</v>
      </c>
    </row>
  </sheetData>
  <mergeCells count="7">
    <mergeCell ref="E7:E8"/>
    <mergeCell ref="B2:F2"/>
    <mergeCell ref="D7:D8"/>
    <mergeCell ref="B24:B25"/>
    <mergeCell ref="C24:C25"/>
    <mergeCell ref="B7:B8"/>
    <mergeCell ref="C7:C8"/>
  </mergeCells>
  <hyperlinks>
    <hyperlink ref="B62" location="'2 Содржина'!A1" display="Содржина / Table of Contents" xr:uid="{00000000-0004-0000-0600-000000000000}"/>
  </hyperlinks>
  <pageMargins left="0.25" right="0.25" top="0.75" bottom="0.75" header="0.3" footer="0.3"/>
  <pageSetup paperSize="9" fitToWidth="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0">
    <tabColor rgb="FF007DA0"/>
  </sheetPr>
  <dimension ref="B1:J58"/>
  <sheetViews>
    <sheetView showGridLines="0" zoomScaleNormal="100" workbookViewId="0">
      <selection activeCell="G8" sqref="G8"/>
    </sheetView>
  </sheetViews>
  <sheetFormatPr defaultColWidth="9.140625" defaultRowHeight="12" x14ac:dyDescent="0.2"/>
  <cols>
    <col min="1" max="1" width="1.28515625" style="11" customWidth="1"/>
    <col min="2" max="2" width="11.85546875" style="11" customWidth="1"/>
    <col min="3" max="3" width="10.28515625" style="11" customWidth="1"/>
    <col min="4" max="4" width="9.85546875" style="11" customWidth="1"/>
    <col min="5" max="5" width="10.28515625" style="11" customWidth="1"/>
    <col min="6" max="6" width="8.7109375" style="11" customWidth="1"/>
    <col min="7" max="7" width="11.42578125" style="11" customWidth="1"/>
    <col min="8" max="8" width="13.7109375" style="11" customWidth="1"/>
    <col min="9" max="9" width="11.28515625" style="11" customWidth="1"/>
    <col min="10" max="10" width="10.42578125" style="11" bestFit="1" customWidth="1"/>
    <col min="11" max="11" width="1.28515625" style="11" customWidth="1"/>
    <col min="12" max="12" width="21.42578125" style="11" customWidth="1"/>
    <col min="13" max="13" width="23" style="11" customWidth="1"/>
    <col min="14" max="14" width="18.85546875" style="11" bestFit="1" customWidth="1"/>
    <col min="15" max="15" width="15.140625" style="11" bestFit="1" customWidth="1"/>
    <col min="16" max="16" width="25.28515625" style="11" customWidth="1"/>
    <col min="17" max="17" width="9.140625" style="11"/>
    <col min="18" max="18" width="11.42578125" style="11" customWidth="1"/>
    <col min="19" max="20" width="9.140625" style="11"/>
    <col min="21" max="21" width="9.140625" style="11" customWidth="1"/>
    <col min="22" max="22" width="20" style="11" customWidth="1"/>
    <col min="23" max="23" width="13.140625" style="11" customWidth="1"/>
    <col min="24" max="16384" width="9.140625" style="11"/>
  </cols>
  <sheetData>
    <row r="1" spans="2:10" ht="12.75" x14ac:dyDescent="0.2">
      <c r="B1" s="4"/>
      <c r="C1" s="4"/>
      <c r="D1" s="4"/>
      <c r="E1" s="4"/>
      <c r="F1" s="4"/>
      <c r="G1" s="4"/>
      <c r="H1" s="4"/>
      <c r="I1" s="4"/>
      <c r="J1" s="4"/>
    </row>
    <row r="2" spans="2:10" ht="12.75" x14ac:dyDescent="0.2">
      <c r="B2" s="128" t="s">
        <v>108</v>
      </c>
      <c r="C2" s="128"/>
      <c r="D2" s="128"/>
      <c r="E2" s="128"/>
      <c r="F2" s="128"/>
      <c r="G2" s="128"/>
      <c r="H2" s="128"/>
      <c r="I2" s="128"/>
      <c r="J2" s="128"/>
    </row>
    <row r="4" spans="2:10" x14ac:dyDescent="0.2">
      <c r="B4" s="6" t="s">
        <v>75</v>
      </c>
    </row>
    <row r="5" spans="2:10" x14ac:dyDescent="0.2">
      <c r="B5" s="32" t="s">
        <v>46</v>
      </c>
    </row>
    <row r="6" spans="2:10" ht="35.25" customHeight="1" x14ac:dyDescent="0.2">
      <c r="B6" s="133" t="s">
        <v>110</v>
      </c>
      <c r="C6" s="134" t="s">
        <v>114</v>
      </c>
      <c r="D6" s="134"/>
      <c r="E6" s="134"/>
      <c r="F6" s="134"/>
      <c r="G6" s="133" t="s">
        <v>115</v>
      </c>
      <c r="H6" s="133"/>
      <c r="I6" s="133"/>
      <c r="J6" s="133"/>
    </row>
    <row r="7" spans="2:10" ht="33.75" customHeight="1" x14ac:dyDescent="0.2">
      <c r="B7" s="134"/>
      <c r="C7" s="88" t="s">
        <v>140</v>
      </c>
      <c r="D7" s="79" t="s">
        <v>141</v>
      </c>
      <c r="E7" s="88" t="s">
        <v>152</v>
      </c>
      <c r="F7" s="98" t="s">
        <v>169</v>
      </c>
      <c r="G7" s="82" t="s">
        <v>140</v>
      </c>
      <c r="H7" s="79" t="s">
        <v>141</v>
      </c>
      <c r="I7" s="79" t="s">
        <v>151</v>
      </c>
      <c r="J7" s="79" t="s">
        <v>173</v>
      </c>
    </row>
    <row r="8" spans="2:10" x14ac:dyDescent="0.2">
      <c r="B8" s="73">
        <f>'[1]3 dpf'!B55</f>
        <v>45230</v>
      </c>
      <c r="C8" s="7">
        <f>'[1]3 dpf'!C55</f>
        <v>1643.17144390422</v>
      </c>
      <c r="D8" s="7">
        <f>'[1]3 dpf'!D55</f>
        <v>1640.14310713433</v>
      </c>
      <c r="E8" s="80">
        <f>'[1]3 dpf'!E55</f>
        <v>11.169307395462999</v>
      </c>
      <c r="F8" s="92">
        <f>'[1]3 dpf'!F55</f>
        <v>56.449906505638999</v>
      </c>
      <c r="G8" s="99">
        <f>'[1]3 dpf'!G55</f>
        <v>214.81359399999999</v>
      </c>
      <c r="H8" s="93">
        <f>'[1]3 dpf'!H55</f>
        <v>208.36434399999999</v>
      </c>
      <c r="I8" s="93">
        <f>'[1]3 dpf'!I55</f>
        <v>105.334591</v>
      </c>
      <c r="J8" s="93">
        <f>'[1]3 dpf'!J55</f>
        <v>103.47909799999999</v>
      </c>
    </row>
    <row r="9" spans="2:10" x14ac:dyDescent="0.2">
      <c r="B9" s="73">
        <f>'[1]3 dpf'!B56</f>
        <v>45240</v>
      </c>
      <c r="C9" s="7">
        <f>'[1]3 dpf'!C56</f>
        <v>1661.3579717058799</v>
      </c>
      <c r="D9" s="7">
        <f>'[1]3 dpf'!D56</f>
        <v>1667.9057453271598</v>
      </c>
      <c r="E9" s="7">
        <f>'[1]3 dpf'!E56</f>
        <v>11.378202523040001</v>
      </c>
      <c r="F9" s="101">
        <f>'[1]3 dpf'!F56</f>
        <v>57.067473744866</v>
      </c>
      <c r="G9" s="100">
        <f>'[1]3 dpf'!G56</f>
        <v>216.52812500000002</v>
      </c>
      <c r="H9" s="93">
        <f>'[1]3 dpf'!H56</f>
        <v>210.692241</v>
      </c>
      <c r="I9" s="93">
        <f>'[1]3 dpf'!I56</f>
        <v>106.53267100000001</v>
      </c>
      <c r="J9" s="93">
        <f>'[1]3 dpf'!J56</f>
        <v>104.275308</v>
      </c>
    </row>
    <row r="10" spans="2:10" x14ac:dyDescent="0.2">
      <c r="B10" s="73">
        <f>'[1]3 dpf'!B57</f>
        <v>45250</v>
      </c>
      <c r="C10" s="7">
        <f>'[1]3 dpf'!C57</f>
        <v>1686.0441345954298</v>
      </c>
      <c r="D10" s="7">
        <f>'[1]3 dpf'!D57</f>
        <v>1683.8504178466101</v>
      </c>
      <c r="E10" s="7">
        <f>'[1]3 dpf'!E57</f>
        <v>11.535475421563</v>
      </c>
      <c r="F10" s="101">
        <f>'[1]3 dpf'!F57</f>
        <v>57.575197599752997</v>
      </c>
      <c r="G10" s="100">
        <f>'[1]3 dpf'!G57</f>
        <v>217.68025799999998</v>
      </c>
      <c r="H10" s="93">
        <f>'[1]3 dpf'!H57</f>
        <v>211.99778499999999</v>
      </c>
      <c r="I10" s="93">
        <f>'[1]3 dpf'!I57</f>
        <v>107.14552399999999</v>
      </c>
      <c r="J10" s="93">
        <f>'[1]3 dpf'!J57</f>
        <v>104.98279100000001</v>
      </c>
    </row>
    <row r="11" spans="2:10" x14ac:dyDescent="0.2">
      <c r="B11" s="73">
        <f>'[1]3 dpf'!B58</f>
        <v>45260</v>
      </c>
      <c r="C11" s="7">
        <f>'[1]3 dpf'!C58</f>
        <v>1698.4176505678302</v>
      </c>
      <c r="D11" s="7">
        <f>'[1]3 dpf'!D58</f>
        <v>1680.97419564488</v>
      </c>
      <c r="E11" s="7">
        <f>'[1]3 dpf'!E58</f>
        <v>11.22419990883</v>
      </c>
      <c r="F11" s="101">
        <f>'[1]3 dpf'!F58</f>
        <v>61.274461680854998</v>
      </c>
      <c r="G11" s="100">
        <f>'[1]3 dpf'!G58</f>
        <v>218.22161700000001</v>
      </c>
      <c r="H11" s="93">
        <f>'[1]3 dpf'!H58</f>
        <v>211.83175800000001</v>
      </c>
      <c r="I11" s="93">
        <f>'[1]3 dpf'!I58</f>
        <v>107.07861100000001</v>
      </c>
      <c r="J11" s="93">
        <f>'[1]3 dpf'!J58</f>
        <v>105.249239</v>
      </c>
    </row>
    <row r="12" spans="2:10" ht="6.75" customHeight="1" x14ac:dyDescent="0.2">
      <c r="B12" s="5"/>
    </row>
    <row r="13" spans="2:10" ht="12.75" x14ac:dyDescent="0.2">
      <c r="B13" s="2" t="s">
        <v>48</v>
      </c>
    </row>
    <row r="14" spans="2:10" ht="12.75" x14ac:dyDescent="0.2">
      <c r="B14" s="33" t="s">
        <v>47</v>
      </c>
    </row>
    <row r="15" spans="2:10" x14ac:dyDescent="0.2">
      <c r="B15" s="5"/>
    </row>
    <row r="16" spans="2:10" x14ac:dyDescent="0.2">
      <c r="B16" s="5"/>
    </row>
    <row r="17" spans="2:10" x14ac:dyDescent="0.2">
      <c r="B17" s="5"/>
    </row>
    <row r="18" spans="2:10" x14ac:dyDescent="0.2">
      <c r="B18" s="5"/>
    </row>
    <row r="19" spans="2:10" x14ac:dyDescent="0.2">
      <c r="B19" s="5"/>
    </row>
    <row r="20" spans="2:10" x14ac:dyDescent="0.2">
      <c r="B20" s="5"/>
    </row>
    <row r="21" spans="2:10" x14ac:dyDescent="0.2">
      <c r="B21" s="5"/>
    </row>
    <row r="22" spans="2:10" x14ac:dyDescent="0.2">
      <c r="B22" s="5"/>
    </row>
    <row r="23" spans="2:10" x14ac:dyDescent="0.2">
      <c r="B23" s="5"/>
    </row>
    <row r="24" spans="2:10" x14ac:dyDescent="0.2">
      <c r="B24" s="23"/>
      <c r="C24" s="24"/>
      <c r="D24" s="24"/>
      <c r="E24" s="24"/>
      <c r="F24" s="24"/>
      <c r="G24" s="24"/>
      <c r="H24" s="24"/>
      <c r="I24" s="24"/>
      <c r="J24" s="24"/>
    </row>
    <row r="25" spans="2:10" x14ac:dyDescent="0.2">
      <c r="B25" s="23"/>
      <c r="C25" s="24"/>
      <c r="D25" s="24"/>
      <c r="E25" s="24"/>
      <c r="F25" s="24"/>
      <c r="G25" s="24"/>
      <c r="H25" s="24"/>
      <c r="I25" s="24"/>
      <c r="J25" s="24"/>
    </row>
    <row r="26" spans="2:10" ht="12.75" x14ac:dyDescent="0.2">
      <c r="C26" s="2"/>
      <c r="D26" s="2"/>
      <c r="E26" s="2"/>
      <c r="F26" s="2"/>
      <c r="G26" s="6"/>
    </row>
    <row r="27" spans="2:10" ht="12.75" x14ac:dyDescent="0.2">
      <c r="C27" s="2"/>
      <c r="D27" s="2"/>
      <c r="E27" s="2"/>
      <c r="F27" s="2"/>
      <c r="G27" s="6"/>
    </row>
    <row r="35" spans="2:8" x14ac:dyDescent="0.2">
      <c r="B35" s="6" t="s">
        <v>50</v>
      </c>
      <c r="C35" s="6"/>
      <c r="D35" s="6"/>
      <c r="E35" s="6"/>
      <c r="F35" s="6"/>
      <c r="G35" s="6"/>
      <c r="H35" s="6"/>
    </row>
    <row r="36" spans="2:8" x14ac:dyDescent="0.2">
      <c r="B36" s="32" t="s">
        <v>49</v>
      </c>
      <c r="C36" s="6"/>
      <c r="D36" s="6"/>
      <c r="E36" s="6"/>
      <c r="F36" s="6"/>
      <c r="G36" s="6"/>
      <c r="H36" s="6"/>
    </row>
    <row r="38" spans="2:8" x14ac:dyDescent="0.2">
      <c r="C38" s="6"/>
      <c r="D38" s="6"/>
      <c r="E38" s="6"/>
      <c r="F38" s="6"/>
    </row>
    <row r="39" spans="2:8" x14ac:dyDescent="0.2">
      <c r="C39" s="6"/>
      <c r="D39" s="6"/>
      <c r="E39" s="6"/>
      <c r="F39" s="6"/>
    </row>
    <row r="58" spans="2:2" x14ac:dyDescent="0.2">
      <c r="B58" s="25" t="s">
        <v>106</v>
      </c>
    </row>
  </sheetData>
  <mergeCells count="4">
    <mergeCell ref="B2:J2"/>
    <mergeCell ref="B6:B7"/>
    <mergeCell ref="C6:F6"/>
    <mergeCell ref="G6:J6"/>
  </mergeCells>
  <hyperlinks>
    <hyperlink ref="B58" location="'2 Содржина'!A1" display="Содржина / Table of Contents" xr:uid="{00000000-0004-0000-0700-000000000000}"/>
  </hyperlinks>
  <pageMargins left="0.25" right="0.25" top="0.75" bottom="0.75" header="0.3" footer="0.3"/>
  <pageSetup paperSize="9" fitToWidth="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tabColor rgb="FF007DA0"/>
  </sheetPr>
  <dimension ref="B1:N53"/>
  <sheetViews>
    <sheetView showGridLines="0" zoomScaleNormal="100" workbookViewId="0">
      <selection activeCell="O37" sqref="O37"/>
    </sheetView>
  </sheetViews>
  <sheetFormatPr defaultColWidth="9.140625" defaultRowHeight="12" x14ac:dyDescent="0.2"/>
  <cols>
    <col min="1" max="1" width="1.28515625" style="11" customWidth="1"/>
    <col min="2" max="2" width="35" style="11" customWidth="1"/>
    <col min="3" max="3" width="8.5703125" style="11" customWidth="1"/>
    <col min="4" max="4" width="7.140625" style="11" bestFit="1" customWidth="1"/>
    <col min="5" max="5" width="6.7109375" style="11" bestFit="1" customWidth="1"/>
    <col min="6" max="6" width="7.140625" style="11" bestFit="1" customWidth="1"/>
    <col min="7" max="7" width="6.5703125" style="11" bestFit="1" customWidth="1"/>
    <col min="8" max="8" width="7.140625" style="11" bestFit="1" customWidth="1"/>
    <col min="9" max="9" width="7" style="11" customWidth="1"/>
    <col min="10" max="10" width="7.140625" style="11" bestFit="1" customWidth="1"/>
    <col min="11" max="11" width="10.42578125" style="11" customWidth="1"/>
    <col min="12" max="12" width="15" style="11" customWidth="1"/>
    <col min="13" max="13" width="10.85546875" style="11" customWidth="1"/>
    <col min="14" max="14" width="14.5703125" style="11" customWidth="1"/>
    <col min="15" max="15" width="18.85546875" style="11" bestFit="1" customWidth="1"/>
    <col min="16" max="16" width="15.140625" style="11" bestFit="1" customWidth="1"/>
    <col min="17" max="17" width="25.28515625" style="11" customWidth="1"/>
    <col min="18" max="18" width="9.140625" style="11"/>
    <col min="19" max="19" width="11.42578125" style="11" customWidth="1"/>
    <col min="20" max="21" width="9.140625" style="11"/>
    <col min="22" max="22" width="9.140625" style="11" customWidth="1"/>
    <col min="23" max="23" width="20" style="11" customWidth="1"/>
    <col min="24" max="24" width="13.140625" style="11" customWidth="1"/>
    <col min="25" max="16384" width="9.140625" style="11"/>
  </cols>
  <sheetData>
    <row r="1" spans="2:12" ht="6.75" customHeight="1" x14ac:dyDescent="0.2">
      <c r="B1" s="4"/>
      <c r="C1" s="4"/>
      <c r="D1" s="4"/>
      <c r="E1" s="4"/>
      <c r="F1" s="4"/>
      <c r="G1" s="4"/>
      <c r="H1" s="4"/>
      <c r="I1" s="4"/>
      <c r="J1" s="4"/>
      <c r="K1" s="4"/>
    </row>
    <row r="2" spans="2:12" ht="12.75" x14ac:dyDescent="0.2">
      <c r="B2" s="128" t="s">
        <v>108</v>
      </c>
      <c r="C2" s="128"/>
      <c r="D2" s="128"/>
      <c r="E2" s="128"/>
      <c r="F2" s="128"/>
      <c r="G2" s="128"/>
      <c r="H2" s="128"/>
      <c r="I2" s="26"/>
      <c r="J2" s="26"/>
      <c r="K2" s="26"/>
    </row>
    <row r="3" spans="2:12" ht="9" customHeight="1" x14ac:dyDescent="0.2"/>
    <row r="4" spans="2:12" x14ac:dyDescent="0.2">
      <c r="B4" s="6" t="s">
        <v>51</v>
      </c>
      <c r="G4" s="137"/>
      <c r="H4" s="137"/>
      <c r="I4" s="139">
        <f>'[1]4 dpf inv'!$J$2</f>
        <v>45260</v>
      </c>
      <c r="J4" s="139"/>
    </row>
    <row r="5" spans="2:12" ht="12.75" customHeight="1" x14ac:dyDescent="0.2">
      <c r="B5" s="32" t="s">
        <v>78</v>
      </c>
      <c r="F5" s="138" t="s">
        <v>142</v>
      </c>
      <c r="G5" s="138"/>
      <c r="H5" s="138"/>
      <c r="I5" s="138"/>
      <c r="J5" s="138"/>
    </row>
    <row r="6" spans="2:12" ht="24.75" customHeight="1" x14ac:dyDescent="0.2">
      <c r="B6" s="89" t="s">
        <v>144</v>
      </c>
      <c r="C6" s="136" t="s">
        <v>143</v>
      </c>
      <c r="D6" s="136"/>
      <c r="E6" s="136" t="s">
        <v>141</v>
      </c>
      <c r="F6" s="136"/>
      <c r="G6" s="136" t="s">
        <v>151</v>
      </c>
      <c r="H6" s="136"/>
      <c r="I6" s="136" t="s">
        <v>172</v>
      </c>
      <c r="J6" s="136"/>
    </row>
    <row r="7" spans="2:12" ht="10.5" customHeight="1" x14ac:dyDescent="0.2">
      <c r="B7" s="35"/>
      <c r="C7" s="51" t="s">
        <v>35</v>
      </c>
      <c r="D7" s="52" t="s">
        <v>0</v>
      </c>
      <c r="E7" s="51" t="s">
        <v>35</v>
      </c>
      <c r="F7" s="52" t="s">
        <v>0</v>
      </c>
      <c r="G7" s="51" t="s">
        <v>35</v>
      </c>
      <c r="H7" s="52" t="s">
        <v>0</v>
      </c>
      <c r="I7" s="51" t="s">
        <v>35</v>
      </c>
      <c r="J7" s="52" t="s">
        <v>0</v>
      </c>
    </row>
    <row r="8" spans="2:12" ht="8.25" customHeight="1" x14ac:dyDescent="0.2">
      <c r="B8" s="35"/>
      <c r="C8" s="53" t="s">
        <v>36</v>
      </c>
      <c r="D8" s="54" t="s">
        <v>37</v>
      </c>
      <c r="E8" s="53" t="s">
        <v>36</v>
      </c>
      <c r="F8" s="54" t="s">
        <v>37</v>
      </c>
      <c r="G8" s="53" t="s">
        <v>36</v>
      </c>
      <c r="H8" s="54" t="s">
        <v>37</v>
      </c>
      <c r="I8" s="53" t="s">
        <v>36</v>
      </c>
      <c r="J8" s="54" t="s">
        <v>37</v>
      </c>
    </row>
    <row r="9" spans="2:12" x14ac:dyDescent="0.2">
      <c r="B9" s="102" t="s">
        <v>174</v>
      </c>
      <c r="C9" s="66">
        <f>'[1]4 dpf inv'!C5/10^6</f>
        <v>1067.344443</v>
      </c>
      <c r="D9" s="67">
        <f>'[1]4 dpf inv'!D5</f>
        <v>0.62641033021971271</v>
      </c>
      <c r="E9" s="66">
        <f>'[1]4 dpf inv'!E5/10^6</f>
        <v>1055.1146311</v>
      </c>
      <c r="F9" s="67">
        <f>'[1]4 dpf inv'!F5</f>
        <v>0.62516568219889168</v>
      </c>
      <c r="G9" s="90">
        <f>'[1]4 dpf inv'!G5/10^6</f>
        <v>7.8096440199999995</v>
      </c>
      <c r="H9" s="67">
        <f>'[1]4 dpf inv'!H5</f>
        <v>0.67493647534150136</v>
      </c>
      <c r="I9" s="90">
        <f>'[1]4 dpf inv'!I5/10^6</f>
        <v>34.348570630000005</v>
      </c>
      <c r="J9" s="67">
        <f>'[1]4 dpf inv'!J5</f>
        <v>0.5512657372091605</v>
      </c>
      <c r="K9" s="47"/>
      <c r="L9" s="46"/>
    </row>
    <row r="10" spans="2:12" ht="23.25" customHeight="1" x14ac:dyDescent="0.2">
      <c r="B10" s="103" t="s">
        <v>175</v>
      </c>
      <c r="C10" s="104">
        <f>'[1]4 dpf inv'!C6/10^6</f>
        <v>182.054925</v>
      </c>
      <c r="D10" s="105">
        <f>'[1]4 dpf inv'!D6</f>
        <v>0.106845626484772</v>
      </c>
      <c r="E10" s="104">
        <f>'[1]4 dpf inv'!E6/10^6</f>
        <v>28.163073600000001</v>
      </c>
      <c r="F10" s="105">
        <f>'[1]4 dpf inv'!F6</f>
        <v>1.668689505481126E-2</v>
      </c>
      <c r="G10" s="106">
        <f>'[1]4 dpf inv'!G6/10^6</f>
        <v>0</v>
      </c>
      <c r="H10" s="105">
        <f>'[1]4 dpf inv'!H6</f>
        <v>0</v>
      </c>
      <c r="I10" s="106">
        <f>'[1]4 dpf inv'!I6/10^6</f>
        <v>5.3097619299999996</v>
      </c>
      <c r="J10" s="105">
        <f>'[1]4 dpf inv'!J6</f>
        <v>8.5217223629971597E-2</v>
      </c>
      <c r="K10" s="47"/>
    </row>
    <row r="11" spans="2:12" ht="21" customHeight="1" x14ac:dyDescent="0.2">
      <c r="B11" s="103" t="s">
        <v>176</v>
      </c>
      <c r="C11" s="104">
        <f>'[1]4 dpf inv'!C7/10^6</f>
        <v>885.13310144000002</v>
      </c>
      <c r="D11" s="105">
        <f>'[1]4 dpf inv'!D7</f>
        <v>0.51947290492562093</v>
      </c>
      <c r="E11" s="104">
        <f>'[1]4 dpf inv'!E7/10^6</f>
        <v>1026.7463449100001</v>
      </c>
      <c r="F11" s="105">
        <f>'[1]4 dpf inv'!F7</f>
        <v>0.60835719668836907</v>
      </c>
      <c r="G11" s="106">
        <f>'[1]4 dpf inv'!G7/10^6</f>
        <v>7.6505499199999996</v>
      </c>
      <c r="H11" s="105">
        <f>'[1]4 dpf inv'!H7</f>
        <v>0.66118701239202005</v>
      </c>
      <c r="I11" s="106">
        <f>'[1]4 dpf inv'!I7/10^6</f>
        <v>25.07822427</v>
      </c>
      <c r="J11" s="105">
        <f>'[1]4 dpf inv'!J7</f>
        <v>0.40248445674835959</v>
      </c>
      <c r="K11" s="47"/>
      <c r="L11" s="46"/>
    </row>
    <row r="12" spans="2:12" ht="21.75" customHeight="1" x14ac:dyDescent="0.2">
      <c r="B12" s="103" t="s">
        <v>177</v>
      </c>
      <c r="C12" s="104">
        <f>'[1]4 dpf inv'!C8/10^6</f>
        <v>0.15641656000000001</v>
      </c>
      <c r="D12" s="105">
        <f>'[1]4 dpf inv'!D8</f>
        <v>9.1798809319731001E-5</v>
      </c>
      <c r="E12" s="104">
        <f>'[1]4 dpf inv'!E8/10^6</f>
        <v>0.20521259</v>
      </c>
      <c r="F12" s="105">
        <f>'[1]4 dpf inv'!F8</f>
        <v>1.2159045571134006E-4</v>
      </c>
      <c r="G12" s="106">
        <f>'[1]4 dpf inv'!G8/10^6</f>
        <v>0.15909410000000002</v>
      </c>
      <c r="H12" s="105">
        <f>'[1]4 dpf inv'!H8</f>
        <v>1.374946294948132E-2</v>
      </c>
      <c r="I12" s="106">
        <f>'[1]4 dpf inv'!I8/10^6</f>
        <v>2.7616362099999998</v>
      </c>
      <c r="J12" s="105">
        <f>'[1]4 dpf inv'!J8</f>
        <v>4.4321943920411742E-2</v>
      </c>
      <c r="K12" s="47"/>
      <c r="L12" s="46"/>
    </row>
    <row r="13" spans="2:12" ht="22.5" x14ac:dyDescent="0.2">
      <c r="B13" s="103" t="s">
        <v>178</v>
      </c>
      <c r="C13" s="104">
        <f>'[1]4 dpf inv'!C9/10^6</f>
        <v>0</v>
      </c>
      <c r="D13" s="105">
        <f>'[1]4 dpf inv'!D9</f>
        <v>0</v>
      </c>
      <c r="E13" s="104">
        <f>'[1]4 dpf inv'!E9/10^6</f>
        <v>0</v>
      </c>
      <c r="F13" s="105">
        <f>'[1]4 dpf inv'!F9</f>
        <v>0</v>
      </c>
      <c r="G13" s="106">
        <f>'[1]4 dpf inv'!G9/10^6</f>
        <v>0</v>
      </c>
      <c r="H13" s="105">
        <f>'[1]4 dpf inv'!H9</f>
        <v>0</v>
      </c>
      <c r="I13" s="106">
        <f>'[1]4 dpf inv'!I9/10^6</f>
        <v>1.1989482199999999</v>
      </c>
      <c r="J13" s="105">
        <f>'[1]4 dpf inv'!J9</f>
        <v>1.9242112910417507E-2</v>
      </c>
      <c r="K13" s="47"/>
      <c r="L13" s="46"/>
    </row>
    <row r="14" spans="2:12" x14ac:dyDescent="0.2">
      <c r="B14" s="102" t="s">
        <v>179</v>
      </c>
      <c r="C14" s="66">
        <f>'[1]4 dpf inv'!C10/10^6</f>
        <v>512.93657361999999</v>
      </c>
      <c r="D14" s="67">
        <f>'[1]4 dpf inv'!D10</f>
        <v>0.30103568774852574</v>
      </c>
      <c r="E14" s="66">
        <f>'[1]4 dpf inv'!E10/10^6</f>
        <v>492.51050823000003</v>
      </c>
      <c r="F14" s="67">
        <f>'[1]4 dpf inv'!F10</f>
        <v>0.29181726685633375</v>
      </c>
      <c r="G14" s="90">
        <f>'[1]4 dpf inv'!G10/10^6</f>
        <v>3.2736443999999998</v>
      </c>
      <c r="H14" s="67">
        <f>'[1]4 dpf inv'!H10</f>
        <v>0.28291968330426459</v>
      </c>
      <c r="I14" s="90">
        <f>'[1]4 dpf inv'!I10/10^6</f>
        <v>18.221623709999999</v>
      </c>
      <c r="J14" s="67">
        <f>'[1]4 dpf inv'!J10</f>
        <v>0.29244177103741881</v>
      </c>
      <c r="K14" s="47"/>
      <c r="L14" s="46"/>
    </row>
    <row r="15" spans="2:12" ht="21.75" customHeight="1" x14ac:dyDescent="0.2">
      <c r="B15" s="103" t="s">
        <v>180</v>
      </c>
      <c r="C15" s="104">
        <f>'[1]4 dpf inv'!C11/10^6</f>
        <v>168.79533411000003</v>
      </c>
      <c r="D15" s="105">
        <f>'[1]4 dpf inv'!D11</f>
        <v>9.9063748045757932E-2</v>
      </c>
      <c r="E15" s="104">
        <f>'[1]4 dpf inv'!E11/10^6</f>
        <v>0</v>
      </c>
      <c r="F15" s="105">
        <f>'[1]4 dpf inv'!F11</f>
        <v>0</v>
      </c>
      <c r="G15" s="106">
        <f>'[1]4 dpf inv'!G11/10^6</f>
        <v>0</v>
      </c>
      <c r="H15" s="105">
        <f>'[1]4 dpf inv'!H11</f>
        <v>0</v>
      </c>
      <c r="I15" s="106">
        <f>'[1]4 dpf inv'!I11/10^6</f>
        <v>0</v>
      </c>
      <c r="J15" s="105">
        <f>'[1]4 dpf inv'!J11</f>
        <v>0</v>
      </c>
      <c r="K15" s="47"/>
      <c r="L15" s="46"/>
    </row>
    <row r="16" spans="2:12" ht="21" customHeight="1" x14ac:dyDescent="0.2">
      <c r="B16" s="103" t="s">
        <v>181</v>
      </c>
      <c r="C16" s="104">
        <f>'[1]4 dpf inv'!C12/10^6</f>
        <v>37.9625299</v>
      </c>
      <c r="D16" s="105">
        <f>'[1]4 dpf inv'!D12</f>
        <v>2.2279706468322068E-2</v>
      </c>
      <c r="E16" s="104">
        <f>'[1]4 dpf inv'!E12/10^6</f>
        <v>0</v>
      </c>
      <c r="F16" s="105">
        <f>'[1]4 dpf inv'!F12</f>
        <v>0</v>
      </c>
      <c r="G16" s="106">
        <f>'[1]4 dpf inv'!G12/10^6</f>
        <v>0</v>
      </c>
      <c r="H16" s="105">
        <f>'[1]4 dpf inv'!H12</f>
        <v>0</v>
      </c>
      <c r="I16" s="106">
        <f>'[1]4 dpf inv'!I12/10^6</f>
        <v>1.1360225100000001</v>
      </c>
      <c r="J16" s="105">
        <f>'[1]4 dpf inv'!J12</f>
        <v>1.8232208064995422E-2</v>
      </c>
      <c r="K16" s="47"/>
      <c r="L16" s="46"/>
    </row>
    <row r="17" spans="2:14" ht="21.75" customHeight="1" x14ac:dyDescent="0.2">
      <c r="B17" s="103" t="s">
        <v>182</v>
      </c>
      <c r="C17" s="104">
        <f>'[1]4 dpf inv'!C13/10^6</f>
        <v>306.17870961</v>
      </c>
      <c r="D17" s="105">
        <f>'[1]4 dpf inv'!D13</f>
        <v>0.17969223323444578</v>
      </c>
      <c r="E17" s="104">
        <f>'[1]4 dpf inv'!E13/10^6</f>
        <v>492.51050823000003</v>
      </c>
      <c r="F17" s="105">
        <f>'[1]4 dpf inv'!F13</f>
        <v>0.29181726685633375</v>
      </c>
      <c r="G17" s="106">
        <f>'[1]4 dpf inv'!G13/10^6</f>
        <v>3.2736443999999998</v>
      </c>
      <c r="H17" s="105">
        <f>'[1]4 dpf inv'!H13</f>
        <v>0.28291968330426459</v>
      </c>
      <c r="I17" s="106">
        <f>'[1]4 dpf inv'!I13/10^6</f>
        <v>17.085601199999999</v>
      </c>
      <c r="J17" s="105">
        <f>'[1]4 dpf inv'!J13</f>
        <v>0.27420956297242333</v>
      </c>
      <c r="K17" s="47"/>
      <c r="L17" s="46"/>
    </row>
    <row r="18" spans="2:14" ht="22.5" x14ac:dyDescent="0.2">
      <c r="B18" s="103" t="s">
        <v>183</v>
      </c>
      <c r="C18" s="104">
        <f>'[1]4 dpf inv'!C14/10^6</f>
        <v>0</v>
      </c>
      <c r="D18" s="105">
        <f>'[1]4 dpf inv'!D14</f>
        <v>0</v>
      </c>
      <c r="E18" s="104">
        <f>'[1]4 dpf inv'!E14/10^6</f>
        <v>0</v>
      </c>
      <c r="F18" s="105">
        <f>'[1]4 dpf inv'!F14</f>
        <v>0</v>
      </c>
      <c r="G18" s="106">
        <f>'[1]4 dpf inv'!G14/10^6</f>
        <v>0</v>
      </c>
      <c r="H18" s="105">
        <f>'[1]4 dpf inv'!H14</f>
        <v>0</v>
      </c>
      <c r="I18" s="106">
        <f>'[1]4 dpf inv'!I14/10^6</f>
        <v>0</v>
      </c>
      <c r="J18" s="105">
        <f>'[1]4 dpf inv'!J14</f>
        <v>0</v>
      </c>
      <c r="K18" s="47"/>
      <c r="L18" s="46"/>
    </row>
    <row r="19" spans="2:14" ht="26.25" customHeight="1" x14ac:dyDescent="0.2">
      <c r="B19" s="68" t="s">
        <v>184</v>
      </c>
      <c r="C19" s="66">
        <f>'[1]4 dpf inv'!C15/10^6</f>
        <v>1580.2810166199999</v>
      </c>
      <c r="D19" s="67">
        <f>'[1]4 dpf inv'!D15</f>
        <v>0.92744601796823833</v>
      </c>
      <c r="E19" s="66">
        <f>'[1]4 dpf inv'!E15/10^6</f>
        <v>1547.6251393299999</v>
      </c>
      <c r="F19" s="67">
        <f>'[1]4 dpf inv'!F15</f>
        <v>0.91698294905522537</v>
      </c>
      <c r="G19" s="90">
        <f>'[1]4 dpf inv'!G15/10^6</f>
        <v>11.083288420000001</v>
      </c>
      <c r="H19" s="67">
        <f>'[1]4 dpf inv'!H15</f>
        <v>0.95785615864576601</v>
      </c>
      <c r="I19" s="90">
        <f>'[1]4 dpf inv'!I15/10^6</f>
        <v>52.57019434</v>
      </c>
      <c r="J19" s="67">
        <f>'[1]4 dpf inv'!J15</f>
        <v>0.84370750824657925</v>
      </c>
      <c r="K19" s="47"/>
      <c r="L19" s="46"/>
    </row>
    <row r="20" spans="2:14" x14ac:dyDescent="0.2">
      <c r="B20" s="107" t="s">
        <v>185</v>
      </c>
      <c r="C20" s="104">
        <f>'[1]4 dpf inv'!C16/10^6</f>
        <v>100.45419803</v>
      </c>
      <c r="D20" s="105">
        <f>'[1]4 dpf inv'!D16</f>
        <v>5.8955239587946878E-2</v>
      </c>
      <c r="E20" s="104">
        <f>'[1]4 dpf inv'!E16/10^6</f>
        <v>137.72746909</v>
      </c>
      <c r="F20" s="105">
        <f>'[1]4 dpf inv'!F16</f>
        <v>8.1604865133384857E-2</v>
      </c>
      <c r="G20" s="106">
        <f>'[1]4 dpf inv'!G16/10^6</f>
        <v>0.11350684</v>
      </c>
      <c r="H20" s="105">
        <f>'[1]4 dpf inv'!H16</f>
        <v>9.8096541046632409E-3</v>
      </c>
      <c r="I20" s="106">
        <f>'[1]4 dpf inv'!I16/10^6</f>
        <v>5.47799499</v>
      </c>
      <c r="J20" s="105">
        <f>'[1]4 dpf inv'!J16</f>
        <v>8.7917223080977963E-2</v>
      </c>
      <c r="K20" s="47"/>
      <c r="L20" s="46"/>
    </row>
    <row r="21" spans="2:14" ht="11.25" customHeight="1" x14ac:dyDescent="0.2">
      <c r="B21" s="108" t="s">
        <v>186</v>
      </c>
      <c r="C21" s="104">
        <f>'[1]4 dpf inv'!C17/10^6</f>
        <v>18.825308589999999</v>
      </c>
      <c r="D21" s="105">
        <f>'[1]4 dpf inv'!D17</f>
        <v>1.1048324510131819E-2</v>
      </c>
      <c r="E21" s="104">
        <f>'[1]4 dpf inv'!E17/10^6</f>
        <v>2.2097528399999997</v>
      </c>
      <c r="F21" s="105">
        <f>'[1]4 dpf inv'!F17</f>
        <v>1.3093000523263603E-3</v>
      </c>
      <c r="G21" s="106">
        <f>'[1]4 dpf inv'!G17/10^6</f>
        <v>0.37413668</v>
      </c>
      <c r="H21" s="105">
        <f>'[1]4 dpf inv'!H17</f>
        <v>3.2334187249570844E-2</v>
      </c>
      <c r="I21" s="106">
        <f>'[1]4 dpf inv'!I17/10^6</f>
        <v>0.17714307999999998</v>
      </c>
      <c r="J21" s="105">
        <f>'[1]4 dpf inv'!J17</f>
        <v>2.8429977957339322E-3</v>
      </c>
      <c r="K21" s="47"/>
      <c r="L21" s="46"/>
    </row>
    <row r="22" spans="2:14" x14ac:dyDescent="0.2">
      <c r="B22" s="108" t="s">
        <v>187</v>
      </c>
      <c r="C22" s="104">
        <f>'[1]4 dpf inv'!C18/10^6</f>
        <v>4.3456729200000002</v>
      </c>
      <c r="D22" s="105">
        <f>'[1]4 dpf inv'!D18</f>
        <v>2.5504179336829722E-3</v>
      </c>
      <c r="E22" s="104">
        <f>'[1]4 dpf inv'!E18/10^6</f>
        <v>0.17364399999999999</v>
      </c>
      <c r="F22" s="105">
        <f>'[1]4 dpf inv'!F18</f>
        <v>1.0288575906351522E-4</v>
      </c>
      <c r="G22" s="106">
        <f>'[1]4 dpf inv'!G18/10^6</f>
        <v>0</v>
      </c>
      <c r="H22" s="105">
        <f>'[1]4 dpf inv'!H18</f>
        <v>0</v>
      </c>
      <c r="I22" s="106">
        <f>'[1]4 dpf inv'!I18/10^6</f>
        <v>4.083221</v>
      </c>
      <c r="J22" s="105">
        <f>'[1]4 dpf inv'!J18</f>
        <v>6.5532270876708834E-2</v>
      </c>
      <c r="K22" s="47"/>
      <c r="L22" s="46"/>
    </row>
    <row r="23" spans="2:14" x14ac:dyDescent="0.2">
      <c r="B23" s="109" t="s">
        <v>188</v>
      </c>
      <c r="C23" s="65">
        <f>'[1]4 dpf inv'!C19/10^6</f>
        <v>1703.9061961599998</v>
      </c>
      <c r="D23" s="110">
        <f>'[1]4 dpf inv'!D19</f>
        <v>1</v>
      </c>
      <c r="E23" s="65">
        <f>'[1]4 dpf inv'!E19/10^6</f>
        <v>1687.7360052599997</v>
      </c>
      <c r="F23" s="110">
        <f>'[1]4 dpf inv'!F19</f>
        <v>1</v>
      </c>
      <c r="G23" s="91">
        <f>'[1]4 dpf inv'!G19/10^6</f>
        <v>11.570931939999999</v>
      </c>
      <c r="H23" s="110">
        <f>'[1]4 dpf inv'!H19</f>
        <v>1.0000000000000002</v>
      </c>
      <c r="I23" s="91">
        <f>'[1]4 dpf inv'!I19/10^6</f>
        <v>62.308553410000002</v>
      </c>
      <c r="J23" s="110">
        <f>'[1]4 dpf inv'!J19</f>
        <v>1</v>
      </c>
      <c r="K23" s="47"/>
      <c r="L23" s="46"/>
    </row>
    <row r="24" spans="2:14" x14ac:dyDescent="0.2">
      <c r="B24" s="111" t="s">
        <v>189</v>
      </c>
      <c r="C24" s="104">
        <f>'[1]4 dpf inv'!C20/10^6</f>
        <v>5.4885469200000001</v>
      </c>
      <c r="D24" s="105">
        <f>'[1]4 dpf inv'!D20</f>
        <v>3.2211555614794041E-3</v>
      </c>
      <c r="E24" s="104">
        <f>'[1]4 dpf inv'!E20/10^6</f>
        <v>6.7618123200000007</v>
      </c>
      <c r="F24" s="105">
        <f>'[1]4 dpf inv'!F20</f>
        <v>4.0064395728515176E-3</v>
      </c>
      <c r="G24" s="106">
        <f>'[1]4 dpf inv'!G20/10^6</f>
        <v>0.34673203000000002</v>
      </c>
      <c r="H24" s="105">
        <f>'[1]4 dpf inv'!H20</f>
        <v>2.9965782514143804E-2</v>
      </c>
      <c r="I24" s="106">
        <f>'[1]4 dpf inv'!I20/10^6</f>
        <v>1.0340918299999999</v>
      </c>
      <c r="J24" s="105">
        <f>'[1]4 dpf inv'!J20</f>
        <v>1.6596306179594868E-2</v>
      </c>
      <c r="K24" s="47"/>
      <c r="L24" s="46"/>
    </row>
    <row r="25" spans="2:14" x14ac:dyDescent="0.2">
      <c r="B25" s="112" t="s">
        <v>190</v>
      </c>
      <c r="C25" s="66">
        <f>'[1]4 dpf inv'!C21/10^6</f>
        <v>1698.4176505678302</v>
      </c>
      <c r="D25" s="67">
        <f>'[1]4 dpf inv'!D21</f>
        <v>0.99677884521780658</v>
      </c>
      <c r="E25" s="66">
        <f>'[1]4 dpf inv'!E21/10^6</f>
        <v>1680.97419564488</v>
      </c>
      <c r="F25" s="67">
        <f>'[1]4 dpf inv'!F21</f>
        <v>0.99599356202981637</v>
      </c>
      <c r="G25" s="90">
        <f>'[1]4 dpf inv'!G21/10^6</f>
        <v>11.22419990883</v>
      </c>
      <c r="H25" s="67">
        <f>'[1]4 dpf inv'!H21</f>
        <v>0.97003421738474083</v>
      </c>
      <c r="I25" s="90">
        <f>'[1]4 dpf inv'!I21/10^6</f>
        <v>61.274461680854998</v>
      </c>
      <c r="J25" s="67">
        <f>'[1]4 dpf inv'!J21</f>
        <v>0.98340369543904316</v>
      </c>
      <c r="K25" s="47"/>
      <c r="L25" s="46"/>
    </row>
    <row r="26" spans="2:14" x14ac:dyDescent="0.2">
      <c r="B26" s="5"/>
      <c r="J26" s="47"/>
      <c r="K26" s="47"/>
      <c r="L26" s="47"/>
      <c r="M26" s="47"/>
      <c r="N26" s="46"/>
    </row>
    <row r="27" spans="2:14" x14ac:dyDescent="0.2">
      <c r="B27" s="6" t="s">
        <v>53</v>
      </c>
      <c r="E27" s="24"/>
      <c r="F27" s="24"/>
      <c r="G27" s="24"/>
      <c r="H27" s="24"/>
      <c r="I27" s="24"/>
      <c r="J27" s="24"/>
      <c r="K27" s="24"/>
    </row>
    <row r="28" spans="2:14" x14ac:dyDescent="0.2">
      <c r="B28" s="32" t="s">
        <v>54</v>
      </c>
      <c r="E28" s="24"/>
      <c r="F28" s="24"/>
      <c r="G28" s="24"/>
      <c r="H28" s="24"/>
      <c r="I28" s="24"/>
      <c r="J28" s="24"/>
      <c r="K28" s="24"/>
    </row>
    <row r="29" spans="2:14" ht="12.75" x14ac:dyDescent="0.2">
      <c r="C29" s="2"/>
      <c r="D29" s="2"/>
      <c r="E29" s="2"/>
      <c r="F29" s="2"/>
      <c r="G29" s="6"/>
      <c r="H29" s="6"/>
    </row>
    <row r="30" spans="2:14" ht="12.75" x14ac:dyDescent="0.2">
      <c r="C30" s="2"/>
      <c r="D30" s="2"/>
      <c r="E30" s="2"/>
      <c r="F30" s="2"/>
      <c r="G30" s="6"/>
      <c r="H30" s="6"/>
    </row>
    <row r="41" spans="3:6" x14ac:dyDescent="0.2">
      <c r="C41" s="6"/>
      <c r="D41" s="6"/>
      <c r="E41" s="6"/>
      <c r="F41" s="6"/>
    </row>
    <row r="42" spans="3:6" x14ac:dyDescent="0.2">
      <c r="C42" s="6"/>
      <c r="D42" s="6"/>
      <c r="E42" s="6"/>
      <c r="F42" s="6"/>
    </row>
    <row r="53" spans="2:2" x14ac:dyDescent="0.2">
      <c r="B53" s="25" t="s">
        <v>107</v>
      </c>
    </row>
  </sheetData>
  <mergeCells count="8">
    <mergeCell ref="B2:H2"/>
    <mergeCell ref="G6:H6"/>
    <mergeCell ref="I6:J6"/>
    <mergeCell ref="G4:H4"/>
    <mergeCell ref="C6:D6"/>
    <mergeCell ref="E6:F6"/>
    <mergeCell ref="I4:J4"/>
    <mergeCell ref="F5:J5"/>
  </mergeCells>
  <hyperlinks>
    <hyperlink ref="B53" location="'2 Содржина'!A1" display="Содржина / Table of Contents" xr:uid="{00000000-0004-0000-0800-000000000000}"/>
  </hyperlinks>
  <pageMargins left="0.25" right="0.25" top="0.75" bottom="0.75" header="0.3" footer="0.3"/>
  <pageSetup paperSize="9" fitToWidth="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Наслов</vt:lpstr>
      <vt:lpstr>2 Содржина</vt:lpstr>
      <vt:lpstr>3 Кратенки</vt:lpstr>
      <vt:lpstr>4 Членови во зпф</vt:lpstr>
      <vt:lpstr>5 Средства во зпф </vt:lpstr>
      <vt:lpstr>6 Инвестиции на зпф </vt:lpstr>
      <vt:lpstr>7 Членови во дпф </vt:lpstr>
      <vt:lpstr>8 Средства во дпф  </vt:lpstr>
      <vt:lpstr>9 Инвестиции на дпф</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Biljana_p</dc:creator>
  <cp:lastModifiedBy>Biljana Koteska</cp:lastModifiedBy>
  <cp:lastPrinted>2023-12-12T07:51:13Z</cp:lastPrinted>
  <dcterms:created xsi:type="dcterms:W3CDTF">2006-04-20T10:37:43Z</dcterms:created>
  <dcterms:modified xsi:type="dcterms:W3CDTF">2023-12-12T07:55:14Z</dcterms:modified>
</cp:coreProperties>
</file>