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marija\AppData\Local\Microsoft\Windows\INetCache\Content.Outlook\XCUO0ROI\"/>
    </mc:Choice>
  </mc:AlternateContent>
  <xr:revisionPtr revIDLastSave="0" documentId="13_ncr:1_{AC41095B-27BB-4077-A26D-A1A17ADA58FE}" xr6:coauthVersionLast="47" xr6:coauthVersionMax="47" xr10:uidLastSave="{00000000-0000-0000-0000-000000000000}"/>
  <bookViews>
    <workbookView xWindow="-120" yWindow="-120" windowWidth="29040" windowHeight="15840" firstSheet="2" activeTab="6" xr2:uid="{00000000-000D-0000-FFFF-FFFF00000000}"/>
  </bookViews>
  <sheets>
    <sheet name="Наслов" sheetId="16" r:id="rId1"/>
    <sheet name="2 Содржина" sheetId="17" r:id="rId2"/>
    <sheet name="3 Кратенки" sheetId="20" r:id="rId3"/>
    <sheet name="4 Принос на дпф - 032023" sheetId="24" r:id="rId4"/>
    <sheet name="5 Принос на дпф - 062023" sheetId="25" r:id="rId5"/>
    <sheet name="6 Принос на дпф - 092023" sheetId="29" r:id="rId6"/>
    <sheet name="7 Принос на дпф - 122023 " sheetId="30"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30" l="1"/>
  <c r="H11" i="30"/>
  <c r="H10" i="30"/>
  <c r="H9" i="30"/>
  <c r="G12" i="30"/>
  <c r="G11" i="30"/>
  <c r="G10" i="30"/>
  <c r="G9" i="30"/>
  <c r="F12" i="30"/>
  <c r="F11" i="30"/>
  <c r="F10" i="30"/>
  <c r="F9" i="30"/>
  <c r="E12" i="30"/>
  <c r="E11" i="30"/>
  <c r="E10" i="30"/>
  <c r="E9" i="30"/>
  <c r="D12" i="30"/>
  <c r="D11" i="30"/>
  <c r="D10" i="30"/>
  <c r="D9" i="30"/>
  <c r="C12" i="30"/>
  <c r="C11" i="30"/>
  <c r="C10" i="30"/>
  <c r="C9" i="30"/>
  <c r="H2" i="30"/>
  <c r="H12" i="29"/>
  <c r="G12" i="29"/>
  <c r="F12" i="29"/>
  <c r="E12" i="29"/>
  <c r="D12" i="29"/>
  <c r="C12" i="29"/>
  <c r="H11" i="29"/>
  <c r="G11" i="29"/>
  <c r="F11" i="29"/>
  <c r="E11" i="29"/>
  <c r="D11" i="29"/>
  <c r="C11" i="29"/>
  <c r="H10" i="29"/>
  <c r="G10" i="29"/>
  <c r="F10" i="29"/>
  <c r="E10" i="29"/>
  <c r="D10" i="29"/>
  <c r="C10" i="29"/>
  <c r="H9" i="29"/>
  <c r="G9" i="29"/>
  <c r="F9" i="29"/>
  <c r="E9" i="29"/>
  <c r="D9" i="29"/>
  <c r="C9" i="29"/>
  <c r="H2" i="29"/>
  <c r="H12" i="25"/>
  <c r="G12" i="25"/>
  <c r="F12" i="25"/>
  <c r="E12" i="25"/>
  <c r="D12" i="25"/>
  <c r="C12" i="25"/>
  <c r="H11" i="25"/>
  <c r="G11" i="25"/>
  <c r="F11" i="25"/>
  <c r="E11" i="25"/>
  <c r="D11" i="25"/>
  <c r="C11" i="25"/>
  <c r="H10" i="25"/>
  <c r="G10" i="25"/>
  <c r="F10" i="25"/>
  <c r="E10" i="25"/>
  <c r="D10" i="25"/>
  <c r="C10" i="25"/>
  <c r="H9" i="25"/>
  <c r="G9" i="25"/>
  <c r="F9" i="25"/>
  <c r="E9" i="25"/>
  <c r="D9" i="25"/>
  <c r="C9" i="25"/>
  <c r="H2" i="25"/>
  <c r="H12" i="24"/>
  <c r="G12" i="24"/>
  <c r="F12" i="24"/>
  <c r="E12" i="24"/>
  <c r="D12" i="24"/>
  <c r="C12" i="24"/>
  <c r="H11" i="24"/>
  <c r="G11" i="24"/>
  <c r="F11" i="24"/>
  <c r="E11" i="24"/>
  <c r="D11" i="24"/>
  <c r="C11" i="24"/>
  <c r="H10" i="24"/>
  <c r="G10" i="24"/>
  <c r="F10" i="24"/>
  <c r="E10" i="24"/>
  <c r="D10" i="24"/>
  <c r="C10" i="24"/>
  <c r="H9" i="24"/>
  <c r="G9" i="24"/>
  <c r="F9" i="24"/>
  <c r="E9" i="24"/>
  <c r="D9" i="24"/>
  <c r="C9" i="24"/>
  <c r="H2" i="24"/>
  <c r="H3" i="30"/>
  <c r="H3" i="29"/>
  <c r="H3" i="25"/>
  <c r="H3" i="24" l="1"/>
</calcChain>
</file>

<file path=xl/sharedStrings.xml><?xml version="1.0" encoding="utf-8"?>
<sst xmlns="http://schemas.openxmlformats.org/spreadsheetml/2006/main" count="210" uniqueCount="131">
  <si>
    <t>КБПд</t>
  </si>
  <si>
    <t>Користени кратенки</t>
  </si>
  <si>
    <t>1.</t>
  </si>
  <si>
    <t>2.</t>
  </si>
  <si>
    <t>3.</t>
  </si>
  <si>
    <t>-</t>
  </si>
  <si>
    <t xml:space="preserve">ДПФ </t>
  </si>
  <si>
    <t>доброволни пензиски фондови</t>
  </si>
  <si>
    <t>4.</t>
  </si>
  <si>
    <t xml:space="preserve">САВАд </t>
  </si>
  <si>
    <t xml:space="preserve">SAVAv </t>
  </si>
  <si>
    <t>KBPv</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</si>
  <si>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</si>
  <si>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</si>
  <si>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</si>
  <si>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ТРИГЛАВд</t>
  </si>
  <si>
    <t>TRIGLAVv</t>
  </si>
  <si>
    <t>Триглав отворен доброволен пензиски фонд – Скопје</t>
  </si>
  <si>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</si>
  <si>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</si>
  <si>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r>
      <t>САВАд /</t>
    </r>
    <r>
      <rPr>
        <sz val="9"/>
        <color rgb="FF007DA0"/>
        <rFont val="Arial"/>
        <family val="2"/>
        <charset val="204"/>
      </rPr>
      <t xml:space="preserve"> 
SAVAv</t>
    </r>
  </si>
  <si>
    <r>
      <t xml:space="preserve">КБПд /
</t>
    </r>
    <r>
      <rPr>
        <sz val="9"/>
        <color rgb="FF007DA0"/>
        <rFont val="Arial"/>
        <family val="2"/>
        <charset val="204"/>
      </rPr>
      <t>KBPv</t>
    </r>
  </si>
  <si>
    <r>
      <rPr>
        <i/>
        <vertAlign val="superscript"/>
        <sz val="7"/>
        <rFont val="Arial"/>
        <family val="2"/>
      </rPr>
      <t xml:space="preserve">1) </t>
    </r>
    <r>
      <rPr>
        <i/>
        <sz val="7"/>
        <rFont val="Arial"/>
        <family val="2"/>
        <charset val="204"/>
      </rPr>
      <t xml:space="preserve">Приносот на индивидуалната сметка е променлив и зависи од приносот на доброволниот пензиски фонд и од надоместоците наплатени од друштвото. </t>
    </r>
  </si>
  <si>
    <t>последни 12 месеци /</t>
  </si>
  <si>
    <t>ануелизиран за последни 7 години /</t>
  </si>
  <si>
    <t>ануелизиран од почеток на работа /</t>
  </si>
  <si>
    <t xml:space="preserve"> тел: (+389 2) 3224-229  </t>
  </si>
  <si>
    <t>www.mapas.mk</t>
  </si>
  <si>
    <t>tel: (+389 2) 3224-229</t>
  </si>
  <si>
    <r>
      <rPr>
        <i/>
        <vertAlign val="superscript"/>
        <sz val="7"/>
        <rFont val="Arial"/>
        <family val="2"/>
      </rPr>
      <t xml:space="preserve">4)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</si>
  <si>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rFont val="Arial"/>
        <family val="2"/>
      </rPr>
      <t xml:space="preserve">5) </t>
    </r>
    <r>
      <rPr>
        <i/>
        <sz val="7"/>
        <rFont val="Arial"/>
        <family val="2"/>
        <charset val="204"/>
      </rPr>
      <t xml:space="preserve">Во пресметката за почетокот на работа на САВАд се зема 31.7.2009, на КБПд се зема 31.12.2009. </t>
    </r>
  </si>
  <si>
    <r>
      <rPr>
        <i/>
        <vertAlign val="superscript"/>
        <sz val="7"/>
        <rFont val="Arial"/>
        <family val="2"/>
      </rPr>
      <t xml:space="preserve">6)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</si>
  <si>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t xml:space="preserve">ТРИГЛАВд / 
</t>
    </r>
    <r>
      <rPr>
        <sz val="9"/>
        <color indexed="21"/>
        <rFont val="Arial"/>
        <family val="2"/>
        <charset val="204"/>
      </rPr>
      <t>TRIGLAVv</t>
    </r>
  </si>
  <si>
    <t>ВФПд</t>
  </si>
  <si>
    <t>ВФП отворен доброволен пензиски фонд – Скопје</t>
  </si>
  <si>
    <t>VFPv</t>
  </si>
  <si>
    <t>5.</t>
  </si>
  <si>
    <t>Табела 1: Приноси на доброволни пензиски фондови 31.03.2023</t>
  </si>
  <si>
    <t>Славко Јаневски бр.100, 1000 Скопје</t>
  </si>
  <si>
    <r>
      <t>Табела 1: Приноси на доброволни пензиски фондови</t>
    </r>
    <r>
      <rPr>
        <vertAlign val="superscript"/>
        <sz val="9"/>
        <rFont val="Arial"/>
        <family val="2"/>
      </rPr>
      <t>1)</t>
    </r>
  </si>
  <si>
    <r>
      <t>31.03.2022 - 31.03.2023</t>
    </r>
    <r>
      <rPr>
        <vertAlign val="superscript"/>
        <sz val="9"/>
        <rFont val="Arial"/>
        <family val="2"/>
      </rPr>
      <t>4)</t>
    </r>
  </si>
  <si>
    <r>
      <t>31.03.2016 - 31.03.2023</t>
    </r>
    <r>
      <rPr>
        <vertAlign val="superscript"/>
        <sz val="9"/>
        <rFont val="Arial"/>
        <family val="2"/>
      </rPr>
      <t>2)</t>
    </r>
    <r>
      <rPr>
        <sz val="9"/>
        <rFont val="Arial"/>
        <family val="2"/>
        <charset val="204"/>
      </rPr>
      <t xml:space="preserve"> / 
30.06.2021 - 31.03.2023</t>
    </r>
    <r>
      <rPr>
        <vertAlign val="superscript"/>
        <sz val="9"/>
        <rFont val="Arial"/>
        <family val="2"/>
      </rPr>
      <t>3)</t>
    </r>
  </si>
  <si>
    <r>
      <rPr>
        <i/>
        <vertAlign val="superscript"/>
        <sz val="7"/>
        <rFont val="Arial"/>
        <family val="2"/>
      </rPr>
      <t>2)</t>
    </r>
    <r>
      <rPr>
        <i/>
        <sz val="7"/>
        <rFont val="Arial"/>
        <family val="2"/>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 Согласно тоа, со состојба 31.03.2023 година за ВФПд не се пресметува и објавува принос.</t>
    </r>
  </si>
  <si>
    <r>
      <rPr>
        <i/>
        <vertAlign val="superscript"/>
        <sz val="7"/>
        <rFont val="Arial"/>
        <family val="2"/>
      </rPr>
      <t>3)</t>
    </r>
    <r>
      <rPr>
        <i/>
        <sz val="7"/>
        <rFont val="Arial"/>
        <family val="2"/>
        <charset val="204"/>
      </rPr>
      <t xml:space="preserve">Приносот на ТРИГЛАВд се пресметува за периодот 30.06.2021 - 31.03.2023 бидејќи фондот постои пократко од 84 месеци, но подолго од 12 месеци. </t>
    </r>
  </si>
  <si>
    <r>
      <t>Табела 2: Приноси на доброволни пензиски фондови</t>
    </r>
    <r>
      <rPr>
        <vertAlign val="superscript"/>
        <sz val="9"/>
        <rFont val="Arial"/>
        <family val="2"/>
      </rPr>
      <t>1)</t>
    </r>
  </si>
  <si>
    <r>
      <t xml:space="preserve">ТРИГЛАВд / 
</t>
    </r>
    <r>
      <rPr>
        <sz val="9"/>
        <color rgb="FF007DA0"/>
        <rFont val="Arial"/>
        <family val="2"/>
      </rPr>
      <t>TRIGLAVv</t>
    </r>
  </si>
  <si>
    <r>
      <rPr>
        <i/>
        <vertAlign val="superscript"/>
        <sz val="7"/>
        <rFont val="Arial"/>
        <family val="2"/>
      </rPr>
      <t>2)</t>
    </r>
    <r>
      <rPr>
        <i/>
        <sz val="7"/>
        <rFont val="Arial"/>
        <family val="2"/>
        <charset val="204"/>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</si>
  <si>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t>30.06.2022 - 30.06.2023</t>
    </r>
    <r>
      <rPr>
        <vertAlign val="superscript"/>
        <sz val="9"/>
        <rFont val="Arial"/>
        <family val="2"/>
      </rPr>
      <t>4)</t>
    </r>
  </si>
  <si>
    <r>
      <t>30.06.2016 - 30.06.2023</t>
    </r>
    <r>
      <rPr>
        <vertAlign val="superscript"/>
        <sz val="9"/>
        <rFont val="Arial"/>
        <family val="2"/>
      </rPr>
      <t>2)</t>
    </r>
    <r>
      <rPr>
        <sz val="9"/>
        <rFont val="Arial"/>
        <family val="2"/>
        <charset val="204"/>
      </rPr>
      <t xml:space="preserve"> / 
30.06.2021 - 30.06.2023</t>
    </r>
    <r>
      <rPr>
        <vertAlign val="superscript"/>
        <sz val="9"/>
        <rFont val="Arial"/>
        <family val="2"/>
      </rPr>
      <t>3)</t>
    </r>
  </si>
  <si>
    <r>
      <rPr>
        <i/>
        <vertAlign val="superscript"/>
        <sz val="7"/>
        <rFont val="Arial"/>
        <family val="2"/>
      </rPr>
      <t>3)</t>
    </r>
    <r>
      <rPr>
        <i/>
        <sz val="7"/>
        <rFont val="Arial"/>
        <family val="2"/>
        <charset val="204"/>
      </rPr>
      <t xml:space="preserve">Приносот на ТРИГЛАВд се пресметува за периодот 30.06.2021 - 30.06.2023 бидејќи фондот постои пократко од 84 месеци, но подолго од 12 месеци. </t>
    </r>
  </si>
  <si>
    <t>Табела 2: Приноси на доброволни пензиски фондови 30.06.2023</t>
  </si>
  <si>
    <r>
      <t>30.09.2022 - 30.09.2023</t>
    </r>
    <r>
      <rPr>
        <vertAlign val="superscript"/>
        <sz val="9"/>
        <rFont val="Arial"/>
        <family val="2"/>
      </rPr>
      <t>4)</t>
    </r>
  </si>
  <si>
    <r>
      <t>30.09.2016 - 30.09.2023</t>
    </r>
    <r>
      <rPr>
        <vertAlign val="superscript"/>
        <sz val="9"/>
        <rFont val="Arial"/>
        <family val="2"/>
      </rPr>
      <t>2)</t>
    </r>
    <r>
      <rPr>
        <sz val="9"/>
        <rFont val="Arial"/>
        <family val="2"/>
        <charset val="204"/>
      </rPr>
      <t xml:space="preserve"> / 
30.06.2021 - 30.09.2023</t>
    </r>
    <r>
      <rPr>
        <vertAlign val="superscript"/>
        <sz val="9"/>
        <rFont val="Arial"/>
        <family val="2"/>
      </rPr>
      <t>3)</t>
    </r>
  </si>
  <si>
    <r>
      <rPr>
        <i/>
        <vertAlign val="superscript"/>
        <sz val="7"/>
        <rFont val="Arial"/>
        <family val="2"/>
      </rPr>
      <t>3)</t>
    </r>
    <r>
      <rPr>
        <i/>
        <sz val="7"/>
        <rFont val="Arial"/>
        <family val="2"/>
        <charset val="204"/>
      </rPr>
      <t xml:space="preserve">Приносот на ТРИГЛАВд се пресметува за периодот 30.06.2021 - 30.09.2023 бидејќи фондот постои пократко од 84 месеци, но подолго од 12 месеци. </t>
    </r>
  </si>
  <si>
    <t>Табела 3: Приноси на доброволни пензиски фондови 30.09.2023</t>
  </si>
  <si>
    <t>Shkurtesat</t>
  </si>
  <si>
    <t>Ju lutemi gjatë shfrytëzimit të të dhënave detyrimisht të theksoni burimin.</t>
  </si>
  <si>
    <t>FPV</t>
  </si>
  <si>
    <t>Fonde Pensionale Vullnetare</t>
  </si>
  <si>
    <t>Fondi i Hapur Pensional Vullnetar  Sava Pensioni Plus</t>
  </si>
  <si>
    <t>KB Fondi i parë i hapur pensional vullnetar- Shkup</t>
  </si>
  <si>
    <r>
      <t xml:space="preserve">Кратенки </t>
    </r>
    <r>
      <rPr>
        <b/>
        <sz val="10"/>
        <color rgb="FF007DA0"/>
        <rFont val="Arial"/>
        <family val="2"/>
        <charset val="204"/>
      </rPr>
      <t>/ Shkurtesa</t>
    </r>
  </si>
  <si>
    <r>
      <t xml:space="preserve">Забелешки </t>
    </r>
    <r>
      <rPr>
        <sz val="10"/>
        <color rgb="FF007DA0"/>
        <rFont val="Arial"/>
        <family val="2"/>
        <charset val="204"/>
      </rPr>
      <t>/ Shënime</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</si>
  <si>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</si>
  <si>
    <t>Triglav Fondi i hapur pensional vullnetar- Shkup</t>
  </si>
  <si>
    <t>VFP Fondi i hapur pensional vullnetar - Shkup</t>
  </si>
  <si>
    <r>
      <t>Почеток на работа на САВАд е 15.7.2009 г.</t>
    </r>
    <r>
      <rPr>
        <sz val="9"/>
        <color indexed="21"/>
        <rFont val="Arial"/>
        <family val="2"/>
        <charset val="204"/>
      </rPr>
      <t xml:space="preserve"> </t>
    </r>
    <r>
      <rPr>
        <sz val="9"/>
        <color rgb="FF007DA0"/>
        <rFont val="Arial"/>
        <family val="2"/>
        <charset val="204"/>
      </rPr>
      <t>/ SAVAv ka filluar me punë më 15.7.2009.</t>
    </r>
  </si>
  <si>
    <r>
      <t xml:space="preserve">Почеток на работа на КБПд е 21.12.2009 г. </t>
    </r>
    <r>
      <rPr>
        <sz val="9"/>
        <color rgb="FF007DA0"/>
        <rFont val="Arial"/>
        <family val="2"/>
        <charset val="204"/>
      </rPr>
      <t>/ 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</si>
  <si>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TRIGLAVv ka filluar me punë më 1.3.2021.</t>
    </r>
  </si>
  <si>
    <r>
      <t>Почеток на работа на ВФПд е 18.10.2022 г.</t>
    </r>
    <r>
      <rPr>
        <sz val="9"/>
        <color indexed="21"/>
        <rFont val="Arial"/>
        <family val="2"/>
        <charset val="204"/>
      </rPr>
      <t xml:space="preserve"> </t>
    </r>
    <r>
      <rPr>
        <sz val="9"/>
        <color rgb="FF007DA0"/>
        <rFont val="Arial"/>
        <family val="2"/>
        <charset val="204"/>
      </rPr>
      <t>/ VFPv ka filluar me punë më 18.10.2022.</t>
    </r>
  </si>
  <si>
    <r>
      <t xml:space="preserve">За посигурни пензионерски денови </t>
    </r>
    <r>
      <rPr>
        <b/>
        <sz val="10"/>
        <color rgb="FF007DA0"/>
        <rFont val="Arial"/>
        <family val="2"/>
        <charset val="204"/>
      </rPr>
      <t>/ Për ditë më të sigurta pensionimi</t>
    </r>
  </si>
  <si>
    <t>Agjencia për Mbikëqyrje të Financimit Kapital të Sigurimit Pensional</t>
  </si>
  <si>
    <t xml:space="preserve">Slavko Janevski 100, 1000 Shkup, </t>
  </si>
  <si>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</si>
  <si>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r>
      <t>Tabela 1: Të ardhurat e fondeve pensionale vullnetare</t>
    </r>
    <r>
      <rPr>
        <vertAlign val="superscript"/>
        <sz val="9"/>
        <color rgb="FF007DA0"/>
        <rFont val="Arial"/>
        <family val="2"/>
      </rPr>
      <t>1)</t>
    </r>
  </si>
  <si>
    <r>
      <t>Период /</t>
    </r>
    <r>
      <rPr>
        <sz val="9"/>
        <color indexed="21"/>
        <rFont val="Arial"/>
        <family val="2"/>
        <charset val="204"/>
      </rPr>
      <t xml:space="preserve"> </t>
    </r>
    <r>
      <rPr>
        <sz val="9"/>
        <color rgb="FF007DA0"/>
        <rFont val="Arial"/>
        <family val="2"/>
        <charset val="204"/>
      </rPr>
      <t>Periudha</t>
    </r>
  </si>
  <si>
    <t>12 muajt e fundit</t>
  </si>
  <si>
    <t>anualizuar për 7 vitet e fundit</t>
  </si>
  <si>
    <t>anualizuar nga fillimi i punës</t>
  </si>
  <si>
    <r>
      <t xml:space="preserve">Почеток / </t>
    </r>
    <r>
      <rPr>
        <sz val="9"/>
        <color rgb="FF007DA0"/>
        <rFont val="Arial"/>
        <family val="2"/>
      </rPr>
      <t>Fillimi</t>
    </r>
    <r>
      <rPr>
        <vertAlign val="superscript"/>
        <sz val="9"/>
        <rFont val="Arial"/>
        <family val="2"/>
      </rPr>
      <t>5)</t>
    </r>
    <r>
      <rPr>
        <sz val="9"/>
        <rFont val="Arial"/>
        <family val="2"/>
        <charset val="204"/>
      </rPr>
      <t xml:space="preserve"> - 31.03.2023</t>
    </r>
    <r>
      <rPr>
        <vertAlign val="superscript"/>
        <sz val="9"/>
        <rFont val="Arial"/>
        <family val="2"/>
      </rPr>
      <t>4)</t>
    </r>
  </si>
  <si>
    <r>
      <t>ДПФ /</t>
    </r>
    <r>
      <rPr>
        <sz val="9"/>
        <color rgb="FF007DA0"/>
        <rFont val="Arial"/>
        <family val="2"/>
        <charset val="204"/>
      </rPr>
      <t xml:space="preserve"> FPV</t>
    </r>
    <r>
      <rPr>
        <sz val="9"/>
        <rFont val="Arial"/>
        <family val="2"/>
        <charset val="204"/>
      </rPr>
      <t xml:space="preserve"> </t>
    </r>
  </si>
  <si>
    <r>
      <t xml:space="preserve">Во номинален износ /
</t>
    </r>
    <r>
      <rPr>
        <sz val="7.5"/>
        <color rgb="FF007DA0"/>
        <rFont val="Arial"/>
        <family val="2"/>
      </rPr>
      <t>Në shumë nominale</t>
    </r>
  </si>
  <si>
    <r>
      <t xml:space="preserve">Во реален износ / 
</t>
    </r>
    <r>
      <rPr>
        <sz val="7.5"/>
        <color rgb="FF007DA0"/>
        <rFont val="Arial"/>
        <family val="2"/>
      </rPr>
      <t>Në shumë reale</t>
    </r>
  </si>
  <si>
    <r>
      <t xml:space="preserve">Во номинален износ / 
</t>
    </r>
    <r>
      <rPr>
        <sz val="7.5"/>
        <color rgb="FF007DA0"/>
        <rFont val="Arial"/>
        <family val="2"/>
      </rPr>
      <t>Në shumë nominale</t>
    </r>
  </si>
  <si>
    <r>
      <t xml:space="preserve">Во реален износ /
</t>
    </r>
    <r>
      <rPr>
        <sz val="7.5"/>
        <color rgb="FF007DA0"/>
        <rFont val="Arial"/>
        <family val="2"/>
      </rPr>
      <t>Në shumë reale</t>
    </r>
  </si>
  <si>
    <r>
      <t>Просечен принос /
Të ardhurat mesatare</t>
    </r>
    <r>
      <rPr>
        <b/>
        <vertAlign val="superscript"/>
        <sz val="8"/>
        <rFont val="Arial"/>
        <family val="2"/>
      </rPr>
      <t>6)</t>
    </r>
  </si>
  <si>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pensional vullnetar dhe nga kompensimet e arkëtuara nga shoqëria. </t>
    </r>
  </si>
  <si>
    <r>
      <rPr>
        <i/>
        <vertAlign val="superscript"/>
        <sz val="7"/>
        <color rgb="FF007DA0"/>
        <rFont val="Arial"/>
        <family val="2"/>
      </rPr>
      <t>2)</t>
    </r>
    <r>
      <rPr>
        <i/>
        <sz val="7"/>
        <color rgb="FF007DA0"/>
        <rFont val="Arial"/>
        <family val="2"/>
        <charset val="204"/>
      </rPr>
      <t xml:space="preserve"> Të ardhurat përllogariten në bazë vjetore për 84 muajt paraprak. Me përjashtim, nëse fondi ekziston më pak se 84 muaj, më gjatë se 12, të ardhurat për përllogariten në fund të tremujorit, për periudhë nga qershori i parë, përkatësisht dhjetori pas themelimit të fondit deri në fund të tremujorit kur bëhet përllogaritja. Në pajtime me atë, me gjendje 31.03.2023 për VFPv nuk përllogariten dhe publikohen të ardhura</t>
    </r>
    <r>
      <rPr>
        <i/>
        <sz val="7"/>
        <color rgb="FF007DA0"/>
        <rFont val="Arial"/>
        <family val="2"/>
      </rPr>
      <t>.</t>
    </r>
  </si>
  <si>
    <r>
      <rPr>
        <i/>
        <vertAlign val="superscript"/>
        <sz val="7"/>
        <color rgb="FF007DA0"/>
        <rFont val="Arial"/>
        <family val="2"/>
      </rPr>
      <t>3)</t>
    </r>
    <r>
      <rPr>
        <i/>
        <sz val="7"/>
        <color rgb="FF007DA0"/>
        <rFont val="Arial"/>
        <family val="2"/>
        <charset val="204"/>
      </rPr>
      <t xml:space="preserve"> Të ardhurat e TRIGLAVv përllogariten për periudhën 30.06.2021 - 31.03.2023 sepse fondi ekziston më shkurtë se 84 muaj, por më gjatë se 12 muaj.</t>
    </r>
  </si>
  <si>
    <r>
      <rPr>
        <i/>
        <vertAlign val="superscript"/>
        <sz val="7"/>
        <color rgb="FF007DA0"/>
        <rFont val="Arial"/>
        <family val="2"/>
      </rPr>
      <t>5)</t>
    </r>
    <r>
      <rPr>
        <i/>
        <sz val="7"/>
        <color rgb="FF007DA0"/>
        <rFont val="Arial"/>
        <family val="2"/>
        <charset val="204"/>
      </rPr>
      <t xml:space="preserve"> Në përllogaritje, fillimi i punës së SAVAv merret 31.7.2009, ndërsa si data fillestare e  KBPv merret 31.12.2009. </t>
    </r>
  </si>
  <si>
    <r>
      <t>Содржина</t>
    </r>
    <r>
      <rPr>
        <u/>
        <sz val="9"/>
        <color indexed="21"/>
        <rFont val="Arial"/>
        <family val="2"/>
        <charset val="204"/>
      </rPr>
      <t xml:space="preserve"> / </t>
    </r>
    <r>
      <rPr>
        <u/>
        <sz val="9"/>
        <color rgb="FF007DA0"/>
        <rFont val="Arial"/>
        <family val="2"/>
        <charset val="204"/>
      </rPr>
      <t>Përmbajtja</t>
    </r>
  </si>
  <si>
    <r>
      <t>Tabela 2: Të ardhurat e fondeve pensionale vullnetare</t>
    </r>
    <r>
      <rPr>
        <vertAlign val="superscript"/>
        <sz val="9"/>
        <color rgb="FF007DA0"/>
        <rFont val="Arial"/>
        <family val="2"/>
      </rPr>
      <t>1)</t>
    </r>
  </si>
  <si>
    <r>
      <t xml:space="preserve">Почеток / </t>
    </r>
    <r>
      <rPr>
        <sz val="9"/>
        <color rgb="FF007DA0"/>
        <rFont val="Arial"/>
        <family val="2"/>
      </rPr>
      <t>Fillimi</t>
    </r>
    <r>
      <rPr>
        <vertAlign val="superscript"/>
        <sz val="9"/>
        <rFont val="Arial"/>
        <family val="2"/>
      </rPr>
      <t>5)</t>
    </r>
    <r>
      <rPr>
        <sz val="9"/>
        <rFont val="Arial"/>
        <family val="2"/>
        <charset val="204"/>
      </rPr>
      <t xml:space="preserve"> - 30.06.2023</t>
    </r>
    <r>
      <rPr>
        <vertAlign val="superscript"/>
        <sz val="9"/>
        <rFont val="Arial"/>
        <family val="2"/>
      </rPr>
      <t>4)</t>
    </r>
  </si>
  <si>
    <r>
      <t>Просечен принос /
Të ardhura mesatare</t>
    </r>
    <r>
      <rPr>
        <b/>
        <vertAlign val="superscript"/>
        <sz val="8"/>
        <rFont val="Arial"/>
        <family val="2"/>
      </rPr>
      <t>6)</t>
    </r>
  </si>
  <si>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pensional vullnetar dhe nga kompensimet e akrëtuara nga shoqëria. </t>
    </r>
  </si>
  <si>
    <r>
      <rPr>
        <i/>
        <vertAlign val="superscript"/>
        <sz val="7"/>
        <color rgb="FF007DA0"/>
        <rFont val="Arial"/>
        <family val="2"/>
      </rPr>
      <t>2)</t>
    </r>
    <r>
      <rPr>
        <i/>
        <sz val="7"/>
        <color rgb="FF007DA0"/>
        <rFont val="Arial"/>
        <family val="2"/>
        <charset val="204"/>
      </rPr>
      <t xml:space="preserve"> Të ardhurat përllogariten në bazë vjetore për 84 muajt e kaluar. Me përjashtim, nëse fondi ekziston më pak se 84 muaj, por më gjatë se 12 muaj, të ardhurat përllogariten në fund të tremujorit për periudhë nga qershori i parë përkatësisht dhjetori pas themelimit të fondit deri në fund të tremujorit të parë kur bëhet përllogaritja. </t>
    </r>
  </si>
  <si>
    <r>
      <rPr>
        <i/>
        <vertAlign val="superscript"/>
        <sz val="7"/>
        <color rgb="FF007DA0"/>
        <rFont val="Arial"/>
        <family val="2"/>
      </rPr>
      <t>3)</t>
    </r>
    <r>
      <rPr>
        <i/>
        <sz val="7"/>
        <color rgb="FF007DA0"/>
        <rFont val="Arial"/>
        <family val="2"/>
        <charset val="204"/>
      </rPr>
      <t xml:space="preserve"> Të ardhurat e TRIGLLAVv përllogariten për periudhën 30.06.2021 - 30.06.2023 sepse fondi ekziston më shkurë se 84 muaj, por më gjatë se 12 muaj.</t>
    </r>
  </si>
  <si>
    <r>
      <rPr>
        <i/>
        <vertAlign val="superscript"/>
        <sz val="7"/>
        <color rgb="FF007DA0"/>
        <rFont val="Arial"/>
        <family val="2"/>
      </rPr>
      <t>4)</t>
    </r>
    <r>
      <rPr>
        <i/>
        <sz val="7"/>
        <color rgb="FF007DA0"/>
        <rFont val="Arial"/>
        <family val="2"/>
        <charset val="204"/>
      </rPr>
      <t xml:space="preserve"> Gjithashtu të ardhurat përllogariten për 12 muajt e kaluar dhe në bazë vjetore nga fillimi i punës së fondit pensional.</t>
    </r>
  </si>
  <si>
    <r>
      <rPr>
        <i/>
        <vertAlign val="superscript"/>
        <sz val="7"/>
        <color rgb="FF007DA0"/>
        <rFont val="Arial"/>
        <family val="2"/>
      </rPr>
      <t>5)</t>
    </r>
    <r>
      <rPr>
        <i/>
        <sz val="7"/>
        <color rgb="FF007DA0"/>
        <rFont val="Arial"/>
        <family val="2"/>
        <charset val="204"/>
      </rPr>
      <t xml:space="preserve"> Në përllogaritjen për fillimin e punës së SAVAv si datë e fillimit merret, 31.7.2009 dhe për KBPv merret 31.12.2009.</t>
    </r>
  </si>
  <si>
    <r>
      <t xml:space="preserve">Во номинален износ </t>
    </r>
    <r>
      <rPr>
        <sz val="7.5"/>
        <color rgb="FF007DA0"/>
        <rFont val="Arial"/>
        <family val="2"/>
      </rPr>
      <t>Në shumë nominale</t>
    </r>
  </si>
  <si>
    <r>
      <t xml:space="preserve">Во номинален износ/ 
</t>
    </r>
    <r>
      <rPr>
        <sz val="7.5"/>
        <color rgb="FF007DA0"/>
        <rFont val="Arial"/>
        <family val="2"/>
      </rPr>
      <t>Në shumë nominale</t>
    </r>
  </si>
  <si>
    <r>
      <t xml:space="preserve">Во реален износ/ 
</t>
    </r>
    <r>
      <rPr>
        <sz val="7.5"/>
        <color rgb="FF007DA0"/>
        <rFont val="Arial"/>
        <family val="2"/>
      </rPr>
      <t>Në shumë reale</t>
    </r>
  </si>
  <si>
    <t xml:space="preserve">12 muajt e fundit </t>
  </si>
  <si>
    <r>
      <t xml:space="preserve">Почеток / </t>
    </r>
    <r>
      <rPr>
        <sz val="9"/>
        <color rgb="FF007DA0"/>
        <rFont val="Arial"/>
        <family val="2"/>
      </rPr>
      <t>Fillimi</t>
    </r>
    <r>
      <rPr>
        <vertAlign val="superscript"/>
        <sz val="9"/>
        <rFont val="Arial"/>
        <family val="2"/>
      </rPr>
      <t>5)</t>
    </r>
    <r>
      <rPr>
        <sz val="9"/>
        <rFont val="Arial"/>
        <family val="2"/>
        <charset val="204"/>
      </rPr>
      <t xml:space="preserve"> - 30.09.2023</t>
    </r>
    <r>
      <rPr>
        <vertAlign val="superscript"/>
        <sz val="9"/>
        <rFont val="Arial"/>
        <family val="2"/>
      </rPr>
      <t>4)</t>
    </r>
  </si>
  <si>
    <r>
      <t xml:space="preserve">Во номинален износ/
</t>
    </r>
    <r>
      <rPr>
        <sz val="7.5"/>
        <color rgb="FF007DA0"/>
        <rFont val="Arial"/>
        <family val="2"/>
      </rPr>
      <t>Në shumë nominale</t>
    </r>
  </si>
  <si>
    <t>Tabela 1: Të ardhurat e fondeve pensionale vullnetare  31.03.2023</t>
  </si>
  <si>
    <t>Tabela 2: Të ardhurat e fondeve pensionale vullnetare  30.06.2023</t>
  </si>
  <si>
    <t>Tabela 3: Të ardhurat e fondeve pensionale vullnetare  30.09.2023</t>
  </si>
  <si>
    <r>
      <rPr>
        <i/>
        <vertAlign val="superscript"/>
        <sz val="7"/>
        <color rgb="FF007DA0"/>
        <rFont val="Arial"/>
        <family val="2"/>
      </rPr>
      <t xml:space="preserve">6) </t>
    </r>
    <r>
      <rPr>
        <i/>
        <sz val="7"/>
        <color rgb="FF007DA0"/>
        <rFont val="Arial"/>
        <family val="2"/>
        <charset val="204"/>
      </rPr>
      <t xml:space="preserve">Të ardhurat mesatare përllogariten përmes vlerës mesatare të njësive kontabël. Vlera mesatare e njësive kontabël përllogaritet si mesatare e ponderuar e fondeve pensionale vullnetare në raport me mjetet neto të fondeve vullnetare që punojnë në datën përkatëse. </t>
    </r>
  </si>
  <si>
    <r>
      <rPr>
        <i/>
        <vertAlign val="superscript"/>
        <sz val="7"/>
        <color rgb="FF007DA0"/>
        <rFont val="Arial"/>
        <family val="2"/>
      </rPr>
      <t>4)</t>
    </r>
    <r>
      <rPr>
        <i/>
        <sz val="7"/>
        <color rgb="FF007DA0"/>
        <rFont val="Arial"/>
        <family val="2"/>
        <charset val="204"/>
      </rPr>
      <t xml:space="preserve"> Gjithashtu, të ardhurat përllogariten për 12 muajt paraprak dhe në bazë vjetore nga fillimi i punës së fondit pensional.</t>
    </r>
  </si>
  <si>
    <r>
      <rPr>
        <i/>
        <vertAlign val="superscript"/>
        <sz val="7"/>
        <color rgb="FF007DA0"/>
        <rFont val="Arial"/>
        <family val="2"/>
      </rPr>
      <t xml:space="preserve">6) </t>
    </r>
    <r>
      <rPr>
        <i/>
        <sz val="7"/>
        <color rgb="FF007DA0"/>
        <rFont val="Arial"/>
        <family val="2"/>
        <charset val="204"/>
      </rPr>
      <t xml:space="preserve">Të ardhurat mesatare përllogariten përmes vlerës mesatare të njësive të kontabilitetit. Vlera mesatare e njësive të kontabilitetit përllogaritet si mesatare e ponderuar e njësive të kontabilitetit të fondeve pensionale vullnetare  në raport me mjetet neto të fondeve pensionale vullnetare që punojnë në datën përkatëse. </t>
    </r>
  </si>
  <si>
    <r>
      <rPr>
        <i/>
        <vertAlign val="superscript"/>
        <sz val="7"/>
        <color rgb="FF007DA0"/>
        <rFont val="Arial"/>
        <family val="2"/>
      </rPr>
      <t xml:space="preserve">6) </t>
    </r>
    <r>
      <rPr>
        <i/>
        <sz val="7"/>
        <color rgb="FF007DA0"/>
        <rFont val="Arial"/>
        <family val="2"/>
        <charset val="204"/>
      </rPr>
      <t xml:space="preserve">Të ardhurat mesatare përllogariten përmes vlerës mesatare të njësive të kontabilitetit. Vlera mesatare e njësive të kontabilitetit përllogaritet si mesatare e ponderuar e njësive të kontabilitetit të fondeve pensionale vullnetare në raport me mjetet neto të fondeve pensionale vullnetare që punojnë në datën përkatëse. </t>
    </r>
  </si>
  <si>
    <t>Табела 4: Приноси на доброволни пензиски фондови 31.12.2023</t>
  </si>
  <si>
    <t>Tabela 4: Të ardhurat e fondeve pensionale vullnetare  31.12.2023</t>
  </si>
  <si>
    <r>
      <rPr>
        <i/>
        <vertAlign val="superscript"/>
        <sz val="7"/>
        <rFont val="Arial"/>
        <family val="2"/>
      </rPr>
      <t>3)</t>
    </r>
    <r>
      <rPr>
        <i/>
        <sz val="7"/>
        <rFont val="Arial"/>
        <family val="2"/>
        <charset val="204"/>
      </rPr>
      <t xml:space="preserve">Приносот наВФПд се пресметува за периодот 31.12.2022 - 31.12.2023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</si>
  <si>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Të ardhurat e VFPv përllogariten për periudhën 31.12.2022 - 31.12.2023 sepse fondi ekziston më shkurtë se 84 muaj, por më gjatë se 12 muaj.</t>
    </r>
  </si>
  <si>
    <r>
      <rPr>
        <i/>
        <vertAlign val="superscript"/>
        <sz val="7"/>
        <rFont val="Arial"/>
        <family val="2"/>
      </rPr>
      <t>4)</t>
    </r>
    <r>
      <rPr>
        <i/>
        <sz val="7"/>
        <rFont val="Arial"/>
        <family val="2"/>
        <charset val="204"/>
      </rPr>
      <t xml:space="preserve">Приносот на ТРИГЛАВд се пресметува за периодот 30.06.2021 - 30.09.2023 бидејќи фондот постои пократко од 84 месеци, но подолго од 12 месеци. </t>
    </r>
  </si>
  <si>
    <r>
      <rPr>
        <i/>
        <vertAlign val="superscript"/>
        <sz val="7"/>
        <color rgb="FF007DA0"/>
        <rFont val="Arial"/>
        <family val="2"/>
      </rPr>
      <t>4)</t>
    </r>
    <r>
      <rPr>
        <i/>
        <sz val="7"/>
        <color rgb="FF007DA0"/>
        <rFont val="Arial"/>
        <family val="2"/>
        <charset val="204"/>
      </rPr>
      <t xml:space="preserve"> Të ardhurat e TRIGLAVv përllogariten për periudhën 30.06.2021 - 31.03.2023 sepse fondi ekziston më shkurtë se 84 muaj, por më gjatë se 12 muaj.</t>
    </r>
  </si>
  <si>
    <r>
      <rPr>
        <i/>
        <vertAlign val="superscript"/>
        <sz val="7"/>
        <rFont val="Arial"/>
        <family val="2"/>
      </rPr>
      <t xml:space="preserve">5)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</si>
  <si>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color rgb="FF007DA0"/>
        <rFont val="Arial"/>
        <family val="2"/>
      </rPr>
      <t>5)</t>
    </r>
    <r>
      <rPr>
        <i/>
        <sz val="7"/>
        <color rgb="FF007DA0"/>
        <rFont val="Arial"/>
        <family val="2"/>
        <charset val="204"/>
      </rPr>
      <t xml:space="preserve"> Gjithashtu të ardhurat përllogariten për 12 muajt e kaluar dhe në bazë vjetore nga fillimi i punës së fondit pensional.</t>
    </r>
  </si>
  <si>
    <r>
      <rPr>
        <i/>
        <vertAlign val="superscript"/>
        <sz val="7"/>
        <rFont val="Arial"/>
        <family val="2"/>
      </rPr>
      <t xml:space="preserve">6) </t>
    </r>
    <r>
      <rPr>
        <i/>
        <sz val="7"/>
        <rFont val="Arial"/>
        <family val="2"/>
        <charset val="204"/>
      </rPr>
      <t xml:space="preserve">Во пресметката за почетокот на работа на САВАд се зема 31.7.2009, на КБПд се зема 31.12.2009. </t>
    </r>
  </si>
  <si>
    <r>
      <rPr>
        <i/>
        <vertAlign val="superscript"/>
        <sz val="7"/>
        <color rgb="FF007DA0"/>
        <rFont val="Arial"/>
        <family val="2"/>
      </rPr>
      <t>6)</t>
    </r>
    <r>
      <rPr>
        <i/>
        <sz val="7"/>
        <color rgb="FF007DA0"/>
        <rFont val="Arial"/>
        <family val="2"/>
        <charset val="204"/>
      </rPr>
      <t xml:space="preserve"> Në përllogaritjen për fillimin e punës së SAVAv si datë e fillimit merret, 31.7.2009 dhe për KBPv merret 31.12.2009.</t>
    </r>
  </si>
  <si>
    <r>
      <rPr>
        <i/>
        <vertAlign val="superscript"/>
        <sz val="7"/>
        <rFont val="Arial"/>
        <family val="2"/>
      </rPr>
      <t xml:space="preserve">7)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</si>
  <si>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rPr>
        <i/>
        <vertAlign val="superscript"/>
        <sz val="7"/>
        <color rgb="FF007DA0"/>
        <rFont val="Arial"/>
        <family val="2"/>
      </rPr>
      <t xml:space="preserve">8) </t>
    </r>
    <r>
      <rPr>
        <i/>
        <sz val="7"/>
        <color rgb="FF007DA0"/>
        <rFont val="Arial"/>
        <family val="2"/>
        <charset val="204"/>
      </rPr>
      <t xml:space="preserve">Të ardhurat mesatare përllogariten përmes vlerës mesatare të njësive të kontabilitetit. Vlera mesatare e njësive të kontabilitetit përllogaritet si mesatare e ponderuar e njësive të kontabilitetit të fondeve pensionale vullnetare në raport me mjetet neto të fondeve pensionale vullnetare që punojnë në datën përkatëse. </t>
    </r>
  </si>
  <si>
    <r>
      <t>31.12.2022 - 31.12.2023</t>
    </r>
    <r>
      <rPr>
        <vertAlign val="superscript"/>
        <sz val="9"/>
        <rFont val="Arial"/>
        <family val="2"/>
      </rPr>
      <t>5)</t>
    </r>
  </si>
  <si>
    <r>
      <t>31.12.2016 - 31.12.2023</t>
    </r>
    <r>
      <rPr>
        <vertAlign val="superscript"/>
        <sz val="9"/>
        <rFont val="Arial"/>
        <family val="2"/>
      </rPr>
      <t>2)</t>
    </r>
    <r>
      <rPr>
        <sz val="9"/>
        <rFont val="Arial"/>
        <family val="2"/>
      </rPr>
      <t xml:space="preserve"> / 
30.06.2021 - 30.09.2023</t>
    </r>
    <r>
      <rPr>
        <vertAlign val="superscript"/>
        <sz val="9"/>
        <rFont val="Arial"/>
        <family val="2"/>
      </rPr>
      <t xml:space="preserve">4)
</t>
    </r>
    <r>
      <rPr>
        <vertAlign val="superscript"/>
        <sz val="13"/>
        <rFont val="Arial"/>
        <family val="2"/>
      </rPr>
      <t>31.12.2022 - 31.12.2023³</t>
    </r>
    <r>
      <rPr>
        <vertAlign val="superscript"/>
        <sz val="9"/>
        <rFont val="Arial"/>
        <family val="2"/>
      </rPr>
      <t xml:space="preserve">
</t>
    </r>
  </si>
  <si>
    <r>
      <t xml:space="preserve">Почеток / </t>
    </r>
    <r>
      <rPr>
        <sz val="9"/>
        <color rgb="FF007DA0"/>
        <rFont val="Arial"/>
        <family val="2"/>
      </rPr>
      <t>Fillimi</t>
    </r>
    <r>
      <rPr>
        <vertAlign val="superscript"/>
        <sz val="9"/>
        <color theme="1"/>
        <rFont val="Arial"/>
        <family val="2"/>
      </rPr>
      <t>6</t>
    </r>
    <r>
      <rPr>
        <vertAlign val="superscript"/>
        <sz val="9"/>
        <rFont val="Arial"/>
        <family val="2"/>
      </rPr>
      <t>)</t>
    </r>
    <r>
      <rPr>
        <sz val="9"/>
        <rFont val="Arial"/>
        <family val="2"/>
        <charset val="204"/>
      </rPr>
      <t xml:space="preserve"> - 31.12.2023</t>
    </r>
    <r>
      <rPr>
        <vertAlign val="superscript"/>
        <sz val="9"/>
        <rFont val="Arial"/>
        <family val="2"/>
      </rPr>
      <t>5)</t>
    </r>
  </si>
  <si>
    <r>
      <t>Табела 4: Приноси на доброволни пензиски фондови</t>
    </r>
    <r>
      <rPr>
        <vertAlign val="superscript"/>
        <sz val="9"/>
        <rFont val="Arial"/>
        <family val="2"/>
      </rPr>
      <t>1)</t>
    </r>
  </si>
  <si>
    <r>
      <t>Tabela 4: Të ardhurat e fondeve pensionale vullnetare</t>
    </r>
    <r>
      <rPr>
        <vertAlign val="superscript"/>
        <sz val="9"/>
        <color rgb="FF007DA0"/>
        <rFont val="Arial"/>
        <family val="2"/>
      </rPr>
      <t>1)</t>
    </r>
  </si>
  <si>
    <r>
      <t>Табела 3: Приноси на доброволни пензиски фондови</t>
    </r>
    <r>
      <rPr>
        <vertAlign val="superscript"/>
        <sz val="9"/>
        <rFont val="Arial"/>
        <family val="2"/>
      </rPr>
      <t>1)</t>
    </r>
  </si>
  <si>
    <r>
      <t>Tabela 3: Të ardhurat e fondeve pensionale vullnetare</t>
    </r>
    <r>
      <rPr>
        <vertAlign val="superscript"/>
        <sz val="9"/>
        <color rgb="FF007DA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</si>
</sst>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1"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
      <vertAlign val="superscript"/>
      <sz val="13"/>
      <name val="Arial"/>
      <family val="2"/>
    </font>
    <font>
      <vertAlign val="superscript"/>
      <sz val="9"/>
      <color theme="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
      <left style="thin">
        <color theme="8" tint="-0.249977111117893"/>
      </left>
      <right style="thin">
        <color rgb="FF007DA0"/>
      </right>
      <top/>
      <bottom/>
      <diagonal/>
    </border>
  </borders>
  <cellStyleXfs count="2358">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4" fillId="0" borderId="0" applyFont="0" applyFill="0" applyBorder="0" applyAlignment="0" applyProtection="0"/>
  </cellStyleXfs>
  <cellXfs count="90">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1" fillId="0" borderId="0" xfId="0" applyFont="1"/>
    <xf numFmtId="0" fontId="34" fillId="0" borderId="0" xfId="0" applyFont="1"/>
    <xf numFmtId="0" fontId="70" fillId="0" borderId="0" xfId="253" applyFont="1"/>
    <xf numFmtId="0" fontId="37" fillId="0" borderId="0" xfId="0" applyFont="1"/>
    <xf numFmtId="0" fontId="38" fillId="0" borderId="0" xfId="0" applyFont="1"/>
    <xf numFmtId="3" fontId="38" fillId="0" borderId="0" xfId="0" applyNumberFormat="1" applyFont="1" applyAlignment="1">
      <alignment horizontal="right"/>
    </xf>
    <xf numFmtId="0" fontId="40" fillId="0" borderId="0" xfId="253" applyFont="1"/>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46" fillId="0" borderId="0" xfId="253" applyFont="1"/>
    <xf numFmtId="0" fontId="94" fillId="0" borderId="0" xfId="253" applyFont="1"/>
    <xf numFmtId="0" fontId="34" fillId="0" borderId="0" xfId="0" applyFont="1" applyAlignment="1">
      <alignment vertical="center"/>
    </xf>
    <xf numFmtId="0" fontId="34" fillId="0" borderId="0" xfId="0" applyFont="1" applyAlignment="1">
      <alignment horizontal="left" vertical="center"/>
    </xf>
    <xf numFmtId="0" fontId="88" fillId="0" borderId="0" xfId="0" applyFont="1" applyAlignment="1">
      <alignment horizontal="left" vertical="center"/>
    </xf>
    <xf numFmtId="0" fontId="0" fillId="55" borderId="0" xfId="0" applyFill="1"/>
    <xf numFmtId="0" fontId="47" fillId="56" borderId="0" xfId="0" applyFont="1" applyFill="1" applyAlignment="1">
      <alignment horizontal="left" vertical="center"/>
    </xf>
    <xf numFmtId="0" fontId="95" fillId="56" borderId="0" xfId="0" applyFont="1" applyFill="1" applyAlignment="1">
      <alignment horizontal="left" vertical="center"/>
    </xf>
    <xf numFmtId="0" fontId="37" fillId="0" borderId="22" xfId="0" applyFont="1" applyBorder="1"/>
    <xf numFmtId="0" fontId="38" fillId="0" borderId="31" xfId="0" applyFont="1" applyBorder="1"/>
    <xf numFmtId="3" fontId="38" fillId="0" borderId="31" xfId="0" applyNumberFormat="1" applyFont="1" applyBorder="1" applyAlignment="1">
      <alignment horizontal="right"/>
    </xf>
    <xf numFmtId="0" fontId="92" fillId="0" borderId="0" xfId="0" applyFont="1" applyAlignment="1">
      <alignment horizontal="left" vertical="center" wrapText="1"/>
    </xf>
    <xf numFmtId="0" fontId="34" fillId="0" borderId="0" xfId="0" applyFont="1" applyAlignment="1">
      <alignment vertical="center" wrapText="1"/>
    </xf>
    <xf numFmtId="0" fontId="44" fillId="55" borderId="0" xfId="0" applyFont="1" applyFill="1"/>
    <xf numFmtId="0" fontId="35" fillId="55" borderId="0" xfId="0" applyFont="1" applyFill="1"/>
    <xf numFmtId="0" fontId="99" fillId="55" borderId="19" xfId="0" applyFont="1" applyFill="1" applyBorder="1" applyAlignment="1">
      <alignment horizontal="left" vertical="center" wrapText="1"/>
    </xf>
    <xf numFmtId="0" fontId="99" fillId="55" borderId="21" xfId="0" applyFont="1" applyFill="1" applyBorder="1" applyAlignment="1">
      <alignment horizontal="left" vertical="center" wrapText="1"/>
    </xf>
    <xf numFmtId="0" fontId="99" fillId="55" borderId="25" xfId="0" applyFont="1" applyFill="1" applyBorder="1" applyAlignment="1">
      <alignment horizontal="left" vertical="center" wrapText="1"/>
    </xf>
    <xf numFmtId="0" fontId="37" fillId="55" borderId="27" xfId="0" applyFont="1" applyFill="1" applyBorder="1" applyAlignment="1">
      <alignment wrapText="1"/>
    </xf>
    <xf numFmtId="0" fontId="37" fillId="55" borderId="28" xfId="0" applyFont="1" applyFill="1" applyBorder="1" applyAlignment="1">
      <alignment wrapText="1"/>
    </xf>
    <xf numFmtId="0" fontId="101" fillId="57" borderId="29" xfId="0" applyFont="1" applyFill="1" applyBorder="1" applyAlignment="1">
      <alignment vertical="center" wrapText="1"/>
    </xf>
    <xf numFmtId="0" fontId="41" fillId="0" borderId="0" xfId="0" applyFont="1" applyAlignment="1">
      <alignment horizontal="left" vertical="center" wrapText="1"/>
    </xf>
    <xf numFmtId="0" fontId="42" fillId="0" borderId="0" xfId="0" applyFont="1" applyAlignment="1">
      <alignment vertical="center"/>
    </xf>
    <xf numFmtId="3" fontId="42" fillId="0" borderId="0" xfId="0" applyNumberFormat="1" applyFont="1" applyAlignment="1">
      <alignment horizontal="right" vertical="center"/>
    </xf>
    <xf numFmtId="0" fontId="105" fillId="0" borderId="0" xfId="0" applyFont="1" applyAlignment="1">
      <alignment horizontal="left" vertical="center" wrapText="1"/>
    </xf>
    <xf numFmtId="0" fontId="107" fillId="0" borderId="0" xfId="0" applyFont="1" applyAlignment="1">
      <alignment horizontal="left" vertical="center" wrapText="1"/>
    </xf>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0" xfId="2357" applyNumberFormat="1" applyFont="1" applyFill="1" applyBorder="1" applyAlignment="1">
      <alignment vertical="center"/>
    </xf>
    <xf numFmtId="10" fontId="37" fillId="55" borderId="23" xfId="2357" applyNumberFormat="1" applyFont="1" applyFill="1" applyBorder="1" applyAlignment="1">
      <alignment vertical="center"/>
    </xf>
    <xf numFmtId="10" fontId="37" fillId="55" borderId="26" xfId="2357" applyNumberFormat="1" applyFont="1" applyFill="1" applyBorder="1" applyAlignment="1">
      <alignment vertical="center"/>
    </xf>
    <xf numFmtId="10" fontId="37" fillId="55" borderId="22" xfId="2357" applyNumberFormat="1" applyFont="1" applyFill="1" applyBorder="1" applyAlignment="1">
      <alignment vertical="center"/>
    </xf>
    <xf numFmtId="10" fontId="37" fillId="55" borderId="24" xfId="2357" applyNumberFormat="1" applyFont="1" applyFill="1" applyBorder="1" applyAlignment="1">
      <alignment vertical="center"/>
    </xf>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10" fontId="38" fillId="57" borderId="24" xfId="2357" applyNumberFormat="1" applyFont="1" applyFill="1" applyBorder="1" applyAlignment="1">
      <alignment horizontal="right" vertical="center"/>
    </xf>
    <xf numFmtId="10" fontId="38" fillId="57" borderId="22" xfId="2357" applyNumberFormat="1" applyFont="1" applyFill="1" applyBorder="1" applyAlignment="1">
      <alignment horizontal="right" vertical="center"/>
    </xf>
    <xf numFmtId="0" fontId="37" fillId="55" borderId="33" xfId="0" applyFont="1" applyFill="1" applyBorder="1" applyAlignment="1">
      <alignment wrapText="1"/>
    </xf>
    <xf numFmtId="0" fontId="34" fillId="0" borderId="0" xfId="0" applyFont="1" applyAlignment="1">
      <alignment horizontal="left"/>
    </xf>
    <xf numFmtId="0" fontId="93" fillId="55" borderId="0" xfId="0" applyFont="1" applyFill="1" applyAlignment="1">
      <alignment horizontal="center" vertical="center"/>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31" fillId="57" borderId="0" xfId="0" applyFont="1" applyFill="1" applyAlignment="1">
      <alignment horizontal="center"/>
    </xf>
    <xf numFmtId="0" fontId="1" fillId="55" borderId="0" xfId="0" applyFont="1" applyFill="1" applyAlignment="1">
      <alignment horizontal="center" vertical="center"/>
    </xf>
    <xf numFmtId="0" fontId="69" fillId="55" borderId="0" xfId="253" applyFill="1" applyAlignment="1">
      <alignment horizontal="center" vertical="center"/>
    </xf>
    <xf numFmtId="0" fontId="96" fillId="55" borderId="0" xfId="0" applyFont="1" applyFill="1" applyAlignment="1">
      <alignment horizontal="center" vertical="center"/>
    </xf>
    <xf numFmtId="0" fontId="107" fillId="56" borderId="0" xfId="0" applyFont="1" applyFill="1" applyAlignment="1">
      <alignment horizontal="left" vertical="center" wrapText="1"/>
    </xf>
    <xf numFmtId="0" fontId="92" fillId="56" borderId="0" xfId="0" applyFont="1" applyFill="1" applyAlignment="1">
      <alignment horizontal="left" vertical="center" wrapText="1"/>
    </xf>
    <xf numFmtId="0" fontId="37" fillId="55" borderId="25"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105" fillId="0" borderId="0" xfId="0" applyFont="1" applyAlignment="1">
      <alignment horizontal="left" vertical="center" wrapText="1"/>
    </xf>
    <xf numFmtId="0" fontId="41" fillId="0" borderId="0" xfId="0" applyFont="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37" fillId="55" borderId="26" xfId="0" applyFont="1" applyFill="1" applyBorder="1" applyAlignment="1">
      <alignment horizontal="center"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34" fillId="55" borderId="25" xfId="0" applyFont="1" applyFill="1" applyBorder="1" applyAlignment="1">
      <alignment horizontal="center" vertical="top" wrapText="1"/>
    </xf>
    <xf numFmtId="0" fontId="34" fillId="55" borderId="21" xfId="0" applyFont="1" applyFill="1" applyBorder="1" applyAlignment="1">
      <alignment horizontal="center" vertical="top" wrapText="1"/>
    </xf>
  </cellXfs>
  <cellStyles count="2358">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9080000}"/>
    <cellStyle name="Output 2 2" xfId="2298" xr:uid="{00000000-0005-0000-0000-0000FA080000}"/>
    <cellStyle name="Output 2 3" xfId="2299" xr:uid="{00000000-0005-0000-0000-0000FB080000}"/>
    <cellStyle name="Output 3" xfId="2300" xr:uid="{00000000-0005-0000-0000-0000FC080000}"/>
    <cellStyle name="Output 3 2" xfId="2301" xr:uid="{00000000-0005-0000-0000-0000FD080000}"/>
    <cellStyle name="Output 4" xfId="2302" xr:uid="{00000000-0005-0000-0000-0000FE080000}"/>
    <cellStyle name="Percent 10" xfId="2303" xr:uid="{00000000-0005-0000-0000-0000FF080000}"/>
    <cellStyle name="Percent 11" xfId="2304" xr:uid="{00000000-0005-0000-0000-000000090000}"/>
    <cellStyle name="Percent 12" xfId="2305" xr:uid="{00000000-0005-0000-0000-000001090000}"/>
    <cellStyle name="Percent 13" xfId="2306" xr:uid="{00000000-0005-0000-0000-000002090000}"/>
    <cellStyle name="Percent 14" xfId="2307" xr:uid="{00000000-0005-0000-0000-000003090000}"/>
    <cellStyle name="Percent 15" xfId="2308" xr:uid="{00000000-0005-0000-0000-000004090000}"/>
    <cellStyle name="Percent 16" xfId="2309" xr:uid="{00000000-0005-0000-0000-000005090000}"/>
    <cellStyle name="Percent 17" xfId="2310" xr:uid="{00000000-0005-0000-0000-000006090000}"/>
    <cellStyle name="Percent 18" xfId="2311" xr:uid="{00000000-0005-0000-0000-000007090000}"/>
    <cellStyle name="Percent 19" xfId="2312" xr:uid="{00000000-0005-0000-0000-000008090000}"/>
    <cellStyle name="Percent 2" xfId="2313" xr:uid="{00000000-0005-0000-0000-000009090000}"/>
    <cellStyle name="Percent 2 2" xfId="2314" xr:uid="{00000000-0005-0000-0000-00000A090000}"/>
    <cellStyle name="Percent 2 3" xfId="2315" xr:uid="{00000000-0005-0000-0000-00000B090000}"/>
    <cellStyle name="Percent 20" xfId="2357" xr:uid="{00000000-0005-0000-0000-00000C090000}"/>
    <cellStyle name="Percent 3" xfId="2316" xr:uid="{00000000-0005-0000-0000-00000D090000}"/>
    <cellStyle name="Percent 3 2" xfId="2317" xr:uid="{00000000-0005-0000-0000-00000E090000}"/>
    <cellStyle name="Percent 3 3" xfId="2318" xr:uid="{00000000-0005-0000-0000-00000F090000}"/>
    <cellStyle name="Percent 3 3 2" xfId="2319" xr:uid="{00000000-0005-0000-0000-000010090000}"/>
    <cellStyle name="Percent 4" xfId="2320" xr:uid="{00000000-0005-0000-0000-000011090000}"/>
    <cellStyle name="Percent 4 2" xfId="2321" xr:uid="{00000000-0005-0000-0000-000012090000}"/>
    <cellStyle name="Percent 4 3" xfId="2322" xr:uid="{00000000-0005-0000-0000-000013090000}"/>
    <cellStyle name="Percent 4 3 2" xfId="2323" xr:uid="{00000000-0005-0000-0000-000014090000}"/>
    <cellStyle name="Percent 5" xfId="2324" xr:uid="{00000000-0005-0000-0000-000015090000}"/>
    <cellStyle name="Percent 5 2" xfId="2325" xr:uid="{00000000-0005-0000-0000-000016090000}"/>
    <cellStyle name="Percent 5 3" xfId="2326" xr:uid="{00000000-0005-0000-0000-000017090000}"/>
    <cellStyle name="Percent 6" xfId="2327" xr:uid="{00000000-0005-0000-0000-000018090000}"/>
    <cellStyle name="Percent 6 2" xfId="2328" xr:uid="{00000000-0005-0000-0000-000019090000}"/>
    <cellStyle name="Percent 6 3" xfId="2329" xr:uid="{00000000-0005-0000-0000-00001A090000}"/>
    <cellStyle name="Percent 6 4" xfId="2330" xr:uid="{00000000-0005-0000-0000-00001B090000}"/>
    <cellStyle name="Percent 7" xfId="2331" xr:uid="{00000000-0005-0000-0000-00001C090000}"/>
    <cellStyle name="Percent 7 2" xfId="2332" xr:uid="{00000000-0005-0000-0000-00001D090000}"/>
    <cellStyle name="Percent 7 3" xfId="2333" xr:uid="{00000000-0005-0000-0000-00001E090000}"/>
    <cellStyle name="Percent 8" xfId="2334" xr:uid="{00000000-0005-0000-0000-00001F090000}"/>
    <cellStyle name="Percent 8 2" xfId="2335" xr:uid="{00000000-0005-0000-0000-000020090000}"/>
    <cellStyle name="Percent 8 3" xfId="2336" xr:uid="{00000000-0005-0000-0000-000021090000}"/>
    <cellStyle name="Percent 9" xfId="2337" xr:uid="{00000000-0005-0000-0000-000022090000}"/>
    <cellStyle name="Standard_Matrix_000907" xfId="2338" xr:uid="{00000000-0005-0000-0000-000023090000}"/>
    <cellStyle name="Title 2" xfId="2339" xr:uid="{00000000-0005-0000-0000-000024090000}"/>
    <cellStyle name="Title 2 2" xfId="2340" xr:uid="{00000000-0005-0000-0000-000025090000}"/>
    <cellStyle name="Title 2 3" xfId="2341" xr:uid="{00000000-0005-0000-0000-000026090000}"/>
    <cellStyle name="Title 3" xfId="2342" xr:uid="{00000000-0005-0000-0000-000027090000}"/>
    <cellStyle name="Title 3 2" xfId="2343" xr:uid="{00000000-0005-0000-0000-000028090000}"/>
    <cellStyle name="Title 4" xfId="2344" xr:uid="{00000000-0005-0000-0000-000029090000}"/>
    <cellStyle name="Total 2" xfId="2345" xr:uid="{00000000-0005-0000-0000-00002A090000}"/>
    <cellStyle name="Total 2 2" xfId="2346" xr:uid="{00000000-0005-0000-0000-00002B090000}"/>
    <cellStyle name="Total 2 3" xfId="2347" xr:uid="{00000000-0005-0000-0000-00002C090000}"/>
    <cellStyle name="Total 3" xfId="2348" xr:uid="{00000000-0005-0000-0000-00002D090000}"/>
    <cellStyle name="Total 3 2" xfId="2349" xr:uid="{00000000-0005-0000-0000-00002E090000}"/>
    <cellStyle name="Total 4" xfId="2350" xr:uid="{00000000-0005-0000-0000-00002F090000}"/>
    <cellStyle name="Warning Text 2" xfId="2351" xr:uid="{00000000-0005-0000-0000-000030090000}"/>
    <cellStyle name="Warning Text 2 2" xfId="2352" xr:uid="{00000000-0005-0000-0000-000031090000}"/>
    <cellStyle name="Warning Text 2 3" xfId="2353" xr:uid="{00000000-0005-0000-0000-000032090000}"/>
    <cellStyle name="Warning Text 3" xfId="2354" xr:uid="{00000000-0005-0000-0000-000033090000}"/>
    <cellStyle name="Warning Text 3 2" xfId="2355" xr:uid="{00000000-0005-0000-0000-000034090000}"/>
    <cellStyle name="Warning Text 4" xfId="2356" xr:uid="{00000000-0005-0000-0000-000035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8200" y="412750"/>
          <a:ext cx="295275"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 y="715553"/>
          <a:ext cx="5869940" cy="124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Agjencia për Mbikëqyrje të Financimit Kapital të Sigurimit Pensional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31</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42290" y="3392807"/>
          <a:ext cx="5760085" cy="1798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доброволните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2023</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18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 Të ardhurat e fondeve pensionale vullnetare</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2023</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3" name="Picture 2">
          <a:extLst>
            <a:ext uri="{FF2B5EF4-FFF2-40B4-BE49-F238E27FC236}">
              <a16:creationId xmlns:a16="http://schemas.microsoft.com/office/drawing/2014/main" id="{A1C877DA-3B5D-4DA1-9417-E4DE34C5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734300"/>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dpf_2023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R_VPF_032023"/>
      <sheetName val="RoR_VPF_062023"/>
      <sheetName val="RoR_VPF_092023"/>
      <sheetName val="RoR_VPF_122023"/>
      <sheetName val="AU value"/>
      <sheetName val="CPI-stat-quartal"/>
      <sheetName val="Sheet1"/>
    </sheetNames>
    <sheetDataSet>
      <sheetData sheetId="0">
        <row r="4">
          <cell r="H4">
            <v>45016</v>
          </cell>
        </row>
        <row r="6">
          <cell r="C6">
            <v>1.7326361454362393E-2</v>
          </cell>
          <cell r="D6">
            <v>-0.11297727661141999</v>
          </cell>
          <cell r="E6">
            <v>5.5283140532397246E-2</v>
          </cell>
          <cell r="F6">
            <v>1.3400253808723894E-2</v>
          </cell>
          <cell r="G6">
            <v>5.6431031577454771E-2</v>
          </cell>
          <cell r="H6">
            <v>2.64709334346096E-2</v>
          </cell>
        </row>
        <row r="7">
          <cell r="C7">
            <v>-2.3490744687888476E-3</v>
          </cell>
          <cell r="D7">
            <v>-0.13013259610148131</v>
          </cell>
          <cell r="E7">
            <v>5.0922797931817865E-2</v>
          </cell>
          <cell r="F7">
            <v>9.2129678298245032E-3</v>
          </cell>
          <cell r="G7">
            <v>5.5811088541642961E-2</v>
          </cell>
          <cell r="H7">
            <v>2.5208956896885626E-2</v>
          </cell>
        </row>
        <row r="8">
          <cell r="C8">
            <v>3.2818130605474227E-3</v>
          </cell>
          <cell r="D8">
            <v>-0.12522293743085933</v>
          </cell>
          <cell r="E8">
            <v>1.7306187099658921E-2</v>
          </cell>
          <cell r="F8">
            <v>-9.4286121341347284E-2</v>
          </cell>
          <cell r="G8">
            <v>1.7809758210115545E-2</v>
          </cell>
          <cell r="H8">
            <v>-8.6949995764246335E-2</v>
          </cell>
        </row>
        <row r="9">
          <cell r="C9">
            <v>1.9334372496786489E-3</v>
          </cell>
          <cell r="D9">
            <v>-0.12639860733309038</v>
          </cell>
          <cell r="E9">
            <v>5.2179473084103645E-2</v>
          </cell>
          <cell r="F9">
            <v>1.0419767094748789E-2</v>
          </cell>
          <cell r="G9">
            <v>5.4777499245375116E-2</v>
          </cell>
          <cell r="H9">
            <v>2.4864294831955291E-2</v>
          </cell>
        </row>
      </sheetData>
      <sheetData sheetId="1">
        <row r="4">
          <cell r="H4">
            <v>45107</v>
          </cell>
        </row>
        <row r="6">
          <cell r="C6">
            <v>6.839185627821287E-2</v>
          </cell>
          <cell r="D6">
            <v>-2.2424873018379698E-2</v>
          </cell>
          <cell r="E6">
            <v>5.8232281988209289E-2</v>
          </cell>
          <cell r="F6">
            <v>1.4100601450087513E-2</v>
          </cell>
          <cell r="G6">
            <v>5.7052298507188404E-2</v>
          </cell>
          <cell r="H6">
            <v>2.6122662115529272E-2</v>
          </cell>
        </row>
        <row r="7">
          <cell r="C7">
            <v>4.6803234177599462E-2</v>
          </cell>
          <cell r="D7">
            <v>-4.2178393103120659E-2</v>
          </cell>
          <cell r="E7">
            <v>5.2256580994765489E-2</v>
          </cell>
          <cell r="F7">
            <v>8.3741063556912465E-3</v>
          </cell>
          <cell r="G7">
            <v>5.6216931733698905E-2</v>
          </cell>
          <cell r="H7">
            <v>2.4634657472765165E-2</v>
          </cell>
        </row>
        <row r="8">
          <cell r="C8">
            <v>5.2484838605015183E-2</v>
          </cell>
          <cell r="D8">
            <v>-3.6979743247309682E-2</v>
          </cell>
          <cell r="E8">
            <v>2.5105871930182211E-2</v>
          </cell>
          <cell r="F8">
            <v>-8.341950797721942E-2</v>
          </cell>
          <cell r="G8">
            <v>2.4445899194306397E-2</v>
          </cell>
          <cell r="H8">
            <v>-7.8353263390877781E-2</v>
          </cell>
        </row>
        <row r="9">
          <cell r="C9">
            <v>5.058146146665532E-2</v>
          </cell>
          <cell r="D9">
            <v>-3.8721327233365077E-2</v>
          </cell>
          <cell r="E9">
            <v>5.4073235181270496E-2</v>
          </cell>
          <cell r="F9">
            <v>1.011500023553058E-2</v>
          </cell>
          <cell r="G9">
            <v>5.5212045854075464E-2</v>
          </cell>
          <cell r="H9">
            <v>2.4336255753191205E-2</v>
          </cell>
        </row>
      </sheetData>
      <sheetData sheetId="2">
        <row r="4">
          <cell r="H4">
            <v>45199</v>
          </cell>
        </row>
        <row r="6">
          <cell r="C6">
            <v>6.3990157940664316E-2</v>
          </cell>
          <cell r="D6">
            <v>-1.6044309461720196E-3</v>
          </cell>
          <cell r="E6">
            <v>5.428817453090895E-2</v>
          </cell>
          <cell r="F6">
            <v>6.8730118240021287E-3</v>
          </cell>
          <cell r="G6">
            <v>5.581410618224858E-2</v>
          </cell>
          <cell r="H6">
            <v>2.3889025193475577E-2</v>
          </cell>
        </row>
        <row r="7">
          <cell r="C7">
            <v>4.6184231964071953E-2</v>
          </cell>
          <cell r="D7">
            <v>-1.8312628353127414E-2</v>
          </cell>
          <cell r="E7">
            <v>4.9161159439696567E-2</v>
          </cell>
          <cell r="F7">
            <v>1.9765771951560929E-3</v>
          </cell>
          <cell r="G7">
            <v>5.5155421002283767E-2</v>
          </cell>
          <cell r="H7">
            <v>2.2563164283555315E-2</v>
          </cell>
        </row>
        <row r="8">
          <cell r="C8">
            <v>4.6881236125065451E-2</v>
          </cell>
          <cell r="D8">
            <v>-1.765859423377536E-2</v>
          </cell>
          <cell r="E8">
            <v>2.3150582051611135E-2</v>
          </cell>
          <cell r="F8">
            <v>-8.2418181955370318E-2</v>
          </cell>
          <cell r="G8">
            <v>2.2806650728256939E-2</v>
          </cell>
          <cell r="H8">
            <v>-7.7963016243653427E-2</v>
          </cell>
        </row>
        <row r="9">
          <cell r="C9">
            <v>4.6671180709890292E-2</v>
          </cell>
          <cell r="D9">
            <v>-1.7855699812432735E-2</v>
          </cell>
          <cell r="E9">
            <v>5.0319429954328587E-2</v>
          </cell>
          <cell r="F9">
            <v>3.0827560841426571E-3</v>
          </cell>
          <cell r="G9">
            <v>5.3975640301772376E-2</v>
          </cell>
          <cell r="H9">
            <v>2.2106149754333337E-2</v>
          </cell>
        </row>
      </sheetData>
      <sheetData sheetId="3">
        <row r="4">
          <cell r="H4">
            <v>45291</v>
          </cell>
        </row>
        <row r="6">
          <cell r="C6">
            <v>8.4552134769538378E-2</v>
          </cell>
          <cell r="D6">
            <v>4.6662936469348049E-2</v>
          </cell>
          <cell r="E6">
            <v>5.3228869535928647E-2</v>
          </cell>
          <cell r="F6">
            <v>7.1042454630743102E-3</v>
          </cell>
          <cell r="G6">
            <v>5.6795792127521727E-2</v>
          </cell>
          <cell r="H6">
            <v>2.6245067003149547E-2</v>
          </cell>
        </row>
        <row r="7">
          <cell r="C7">
            <v>6.4574895835349588E-2</v>
          </cell>
          <cell r="D7">
            <v>2.7383609182927593E-2</v>
          </cell>
          <cell r="E7">
            <v>4.808687795965394E-2</v>
          </cell>
          <cell r="F7">
            <v>2.1874399173968939E-3</v>
          </cell>
          <cell r="G7">
            <v>5.5877084969025548E-2</v>
          </cell>
          <cell r="H7">
            <v>2.4708796515657161E-2</v>
          </cell>
        </row>
        <row r="8">
          <cell r="C8">
            <v>6.3733004503685686E-2</v>
          </cell>
          <cell r="D8">
            <v>2.6571129611740574E-2</v>
          </cell>
          <cell r="E8">
            <v>3.0129392126417187E-2</v>
          </cell>
          <cell r="F8">
            <v>-6.1577291341740947E-2</v>
          </cell>
          <cell r="G8">
            <v>2.8995809785836935E-2</v>
          </cell>
          <cell r="H8">
            <v>-5.9914884320114936E-2</v>
          </cell>
        </row>
        <row r="9">
          <cell r="C9">
            <v>8.195870390590243E-2</v>
          </cell>
          <cell r="D9">
            <v>4.4160107996431552E-2</v>
          </cell>
          <cell r="E9">
            <v>8.195870390590243E-2</v>
          </cell>
          <cell r="F9">
            <v>4.4160107996431552E-2</v>
          </cell>
          <cell r="G9">
            <v>5.8667092521599518E-2</v>
          </cell>
          <cell r="H9">
            <v>2.444061583260515E-2</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B2:L54"/>
  <sheetViews>
    <sheetView showGridLines="0" topLeftCell="A6" zoomScaleNormal="100" workbookViewId="0">
      <selection activeCell="S32" sqref="S32"/>
    </sheetView>
  </sheetViews>
  <sheetFormatPr defaultRowHeight="12.75" x14ac:dyDescent="0.2"/>
  <cols>
    <col min="1" max="1" width="3.85546875" customWidth="1"/>
    <col min="10" max="10" width="11.28515625" customWidth="1"/>
    <col min="11" max="11" width="6" customWidth="1"/>
  </cols>
  <sheetData>
    <row r="2" spans="2:12" x14ac:dyDescent="0.2">
      <c r="B2" s="22"/>
      <c r="C2" s="22"/>
      <c r="D2" s="22"/>
      <c r="E2" s="22"/>
      <c r="F2" s="22"/>
      <c r="G2" s="22"/>
      <c r="H2" s="22"/>
      <c r="I2" s="22"/>
      <c r="J2" s="22"/>
      <c r="K2" s="22"/>
      <c r="L2" s="22"/>
    </row>
    <row r="3" spans="2:12" x14ac:dyDescent="0.2">
      <c r="B3" s="22"/>
      <c r="C3" s="22"/>
      <c r="D3" s="22"/>
      <c r="E3" s="22"/>
      <c r="F3" s="22"/>
      <c r="G3" s="22"/>
      <c r="H3" s="22"/>
      <c r="I3" s="22"/>
      <c r="J3" s="22"/>
      <c r="K3" s="22"/>
      <c r="L3" s="22"/>
    </row>
    <row r="4" spans="2:12" ht="15" x14ac:dyDescent="0.25">
      <c r="B4" s="22"/>
      <c r="C4" s="22"/>
      <c r="D4" s="22"/>
      <c r="E4" s="30"/>
      <c r="F4" s="31"/>
      <c r="G4" s="31"/>
      <c r="H4" s="31"/>
      <c r="I4" s="22"/>
      <c r="J4" s="22"/>
      <c r="K4" s="22"/>
      <c r="L4" s="22"/>
    </row>
    <row r="5" spans="2:12" ht="15" x14ac:dyDescent="0.25">
      <c r="B5" s="22"/>
      <c r="C5" s="22"/>
      <c r="D5" s="22"/>
      <c r="E5" s="30"/>
      <c r="F5" s="31"/>
      <c r="G5" s="31"/>
      <c r="H5" s="31"/>
      <c r="I5" s="22"/>
      <c r="J5" s="22"/>
      <c r="K5" s="22"/>
      <c r="L5" s="22"/>
    </row>
    <row r="6" spans="2:12" x14ac:dyDescent="0.2">
      <c r="B6" s="22"/>
      <c r="C6" s="22"/>
      <c r="D6" s="22"/>
      <c r="E6" s="22"/>
      <c r="F6" s="22"/>
      <c r="G6" s="22"/>
      <c r="H6" s="22"/>
      <c r="I6" s="22"/>
      <c r="J6" s="22"/>
      <c r="K6" s="22"/>
      <c r="L6" s="22"/>
    </row>
    <row r="7" spans="2:12" x14ac:dyDescent="0.2">
      <c r="B7" s="22"/>
      <c r="C7" s="22"/>
      <c r="D7" s="22"/>
      <c r="E7" s="22"/>
      <c r="F7" s="22"/>
      <c r="G7" s="22"/>
      <c r="H7" s="22"/>
      <c r="I7" s="22"/>
      <c r="J7" s="22"/>
      <c r="K7" s="22"/>
      <c r="L7" s="22"/>
    </row>
    <row r="8" spans="2:12" x14ac:dyDescent="0.2">
      <c r="B8" s="22"/>
      <c r="C8" s="22"/>
      <c r="D8" s="22"/>
      <c r="E8" s="22"/>
      <c r="F8" s="22"/>
      <c r="G8" s="22"/>
      <c r="H8" s="22"/>
      <c r="I8" s="22"/>
      <c r="J8" s="22"/>
      <c r="K8" s="22"/>
      <c r="L8" s="22"/>
    </row>
    <row r="9" spans="2:12" x14ac:dyDescent="0.2">
      <c r="B9" s="22"/>
      <c r="C9" s="22"/>
      <c r="D9" s="22"/>
      <c r="E9" s="22"/>
      <c r="F9" s="22"/>
      <c r="G9" s="22"/>
      <c r="H9" s="22"/>
      <c r="I9" s="22"/>
      <c r="J9" s="22"/>
      <c r="K9" s="22"/>
      <c r="L9" s="22"/>
    </row>
    <row r="10" spans="2:12" x14ac:dyDescent="0.2">
      <c r="B10" s="22"/>
      <c r="C10" s="22"/>
      <c r="D10" s="22"/>
      <c r="E10" s="22"/>
      <c r="F10" s="22"/>
      <c r="G10" s="22"/>
      <c r="H10" s="22"/>
      <c r="I10" s="22"/>
      <c r="J10" s="22"/>
      <c r="K10" s="22"/>
      <c r="L10" s="22"/>
    </row>
    <row r="11" spans="2:12" x14ac:dyDescent="0.2">
      <c r="B11" s="22"/>
      <c r="C11" s="22"/>
      <c r="D11" s="22"/>
      <c r="E11" s="22"/>
      <c r="F11" s="22"/>
      <c r="G11" s="22"/>
      <c r="H11" s="22"/>
      <c r="I11" s="22"/>
      <c r="J11" s="22"/>
      <c r="K11" s="22"/>
      <c r="L11" s="22"/>
    </row>
    <row r="12" spans="2:12" x14ac:dyDescent="0.2">
      <c r="B12" s="22"/>
      <c r="C12" s="22"/>
      <c r="D12" s="22"/>
      <c r="E12" s="22"/>
      <c r="F12" s="22"/>
      <c r="G12" s="22"/>
      <c r="H12" s="22"/>
      <c r="I12" s="22"/>
      <c r="J12" s="22"/>
      <c r="K12" s="22"/>
      <c r="L12" s="22"/>
    </row>
    <row r="13" spans="2:12" x14ac:dyDescent="0.2">
      <c r="B13" s="22"/>
      <c r="C13" s="22"/>
      <c r="D13" s="22"/>
      <c r="E13" s="22"/>
      <c r="F13" s="22"/>
      <c r="G13" s="22"/>
      <c r="H13" s="22"/>
      <c r="I13" s="22"/>
      <c r="J13" s="22"/>
      <c r="K13" s="22"/>
      <c r="L13" s="22"/>
    </row>
    <row r="14" spans="2:12" x14ac:dyDescent="0.2">
      <c r="B14" s="22"/>
      <c r="C14" s="22"/>
      <c r="D14" s="22"/>
      <c r="E14" s="22"/>
      <c r="F14" s="22"/>
      <c r="G14" s="22"/>
      <c r="H14" s="22"/>
      <c r="I14" s="22"/>
      <c r="J14" s="22"/>
      <c r="K14" s="22"/>
      <c r="L14" s="22"/>
    </row>
    <row r="15" spans="2:12" x14ac:dyDescent="0.2">
      <c r="B15" s="22"/>
      <c r="C15" s="22"/>
      <c r="D15" s="22"/>
      <c r="E15" s="22"/>
      <c r="F15" s="22"/>
      <c r="G15" s="22"/>
      <c r="H15" s="22"/>
      <c r="I15" s="22"/>
      <c r="J15" s="22"/>
      <c r="K15" s="22"/>
      <c r="L15" s="22"/>
    </row>
    <row r="16" spans="2:12" x14ac:dyDescent="0.2">
      <c r="B16" s="22"/>
      <c r="C16" s="22"/>
      <c r="D16" s="22"/>
      <c r="E16" s="22"/>
      <c r="F16" s="22"/>
      <c r="G16" s="22"/>
      <c r="H16" s="22"/>
      <c r="I16" s="22"/>
      <c r="J16" s="22"/>
      <c r="K16" s="22"/>
      <c r="L16" s="22"/>
    </row>
    <row r="17" spans="2:12" x14ac:dyDescent="0.2">
      <c r="B17" s="22"/>
      <c r="C17" s="22"/>
      <c r="D17" s="22"/>
      <c r="E17" s="22"/>
      <c r="F17" s="22"/>
      <c r="G17" s="22"/>
      <c r="H17" s="22"/>
      <c r="I17" s="22"/>
      <c r="J17" s="22"/>
      <c r="K17" s="22"/>
      <c r="L17" s="22"/>
    </row>
    <row r="18" spans="2:12" x14ac:dyDescent="0.2">
      <c r="B18" s="22"/>
      <c r="C18" s="22"/>
      <c r="D18" s="22"/>
      <c r="E18" s="22"/>
      <c r="F18" s="22"/>
      <c r="G18" s="22"/>
      <c r="H18" s="22"/>
      <c r="I18" s="22"/>
      <c r="J18" s="22"/>
      <c r="K18" s="22"/>
      <c r="L18" s="22"/>
    </row>
    <row r="19" spans="2:12" x14ac:dyDescent="0.2">
      <c r="B19" s="22"/>
      <c r="C19" s="22"/>
      <c r="D19" s="22"/>
      <c r="E19" s="22"/>
      <c r="F19" s="22"/>
      <c r="G19" s="22"/>
      <c r="H19" s="22"/>
      <c r="I19" s="22"/>
      <c r="J19" s="22"/>
      <c r="K19" s="22"/>
      <c r="L19" s="22"/>
    </row>
    <row r="20" spans="2:12" x14ac:dyDescent="0.2">
      <c r="B20" s="22"/>
      <c r="C20" s="22"/>
      <c r="D20" s="22"/>
      <c r="E20" s="22"/>
      <c r="F20" s="22"/>
      <c r="G20" s="22"/>
      <c r="H20" s="22"/>
      <c r="I20" s="22"/>
      <c r="J20" s="22"/>
      <c r="K20" s="22"/>
      <c r="L20" s="22"/>
    </row>
    <row r="21" spans="2:12" x14ac:dyDescent="0.2">
      <c r="B21" s="22"/>
      <c r="C21" s="22"/>
      <c r="D21" s="22"/>
      <c r="E21" s="22"/>
      <c r="F21" s="22"/>
      <c r="G21" s="22"/>
      <c r="H21" s="22"/>
      <c r="I21" s="22"/>
      <c r="J21" s="22"/>
      <c r="K21" s="22"/>
      <c r="L21" s="22"/>
    </row>
    <row r="22" spans="2:12" x14ac:dyDescent="0.2">
      <c r="B22" s="22"/>
      <c r="C22" s="22"/>
      <c r="D22" s="22"/>
      <c r="E22" s="22"/>
      <c r="F22" s="22"/>
      <c r="G22" s="22"/>
      <c r="H22" s="22"/>
      <c r="I22" s="22"/>
      <c r="J22" s="22"/>
      <c r="K22" s="22"/>
      <c r="L22" s="22"/>
    </row>
    <row r="23" spans="2:12" x14ac:dyDescent="0.2">
      <c r="B23" s="22"/>
      <c r="C23" s="22"/>
      <c r="D23" s="22"/>
      <c r="E23" s="22"/>
      <c r="F23" s="22"/>
      <c r="G23" s="22"/>
      <c r="H23" s="22"/>
      <c r="I23" s="22"/>
      <c r="J23" s="22"/>
      <c r="K23" s="22"/>
      <c r="L23" s="22"/>
    </row>
    <row r="24" spans="2:12" x14ac:dyDescent="0.2">
      <c r="B24" s="22"/>
      <c r="C24" s="22"/>
      <c r="D24" s="22"/>
      <c r="E24" s="22"/>
      <c r="F24" s="22"/>
      <c r="G24" s="22"/>
      <c r="H24" s="22"/>
      <c r="I24" s="22"/>
      <c r="J24" s="22"/>
      <c r="K24" s="22"/>
      <c r="L24" s="22"/>
    </row>
    <row r="25" spans="2:12" x14ac:dyDescent="0.2">
      <c r="B25" s="22"/>
      <c r="C25" s="22"/>
      <c r="D25" s="22"/>
      <c r="E25" s="22"/>
      <c r="F25" s="22"/>
      <c r="G25" s="22"/>
      <c r="H25" s="22"/>
      <c r="I25" s="22"/>
      <c r="J25" s="22"/>
      <c r="K25" s="22"/>
      <c r="L25" s="22"/>
    </row>
    <row r="26" spans="2:12" x14ac:dyDescent="0.2">
      <c r="B26" s="22"/>
      <c r="C26" s="22"/>
      <c r="D26" s="22"/>
      <c r="E26" s="22"/>
      <c r="F26" s="22"/>
      <c r="G26" s="22"/>
      <c r="H26" s="22"/>
      <c r="I26" s="22"/>
      <c r="J26" s="22"/>
      <c r="K26" s="22"/>
      <c r="L26" s="22"/>
    </row>
    <row r="27" spans="2:12" x14ac:dyDescent="0.2">
      <c r="B27" s="22"/>
      <c r="C27" s="22"/>
      <c r="D27" s="22"/>
      <c r="E27" s="22"/>
      <c r="F27" s="22"/>
      <c r="G27" s="22"/>
      <c r="H27" s="22"/>
      <c r="I27" s="22"/>
      <c r="J27" s="22"/>
      <c r="K27" s="22"/>
      <c r="L27" s="22"/>
    </row>
    <row r="28" spans="2:12" x14ac:dyDescent="0.2">
      <c r="B28" s="22"/>
      <c r="C28" s="22"/>
      <c r="D28" s="22"/>
      <c r="E28" s="22"/>
      <c r="F28" s="22"/>
      <c r="G28" s="22"/>
      <c r="H28" s="22"/>
      <c r="I28" s="22"/>
      <c r="J28" s="22"/>
      <c r="K28" s="22"/>
      <c r="L28" s="22"/>
    </row>
    <row r="29" spans="2:12" x14ac:dyDescent="0.2">
      <c r="B29" s="22"/>
      <c r="C29" s="22"/>
      <c r="D29" s="22"/>
      <c r="E29" s="22"/>
      <c r="F29" s="22"/>
      <c r="G29" s="22"/>
      <c r="H29" s="22"/>
      <c r="I29" s="22"/>
      <c r="J29" s="22"/>
      <c r="K29" s="22"/>
      <c r="L29" s="22"/>
    </row>
    <row r="30" spans="2:12" x14ac:dyDescent="0.2">
      <c r="B30" s="22"/>
      <c r="C30" s="22"/>
      <c r="D30" s="22"/>
      <c r="E30" s="22"/>
      <c r="F30" s="22"/>
      <c r="G30" s="22"/>
      <c r="H30" s="22"/>
      <c r="I30" s="22"/>
      <c r="J30" s="22"/>
      <c r="K30" s="22"/>
      <c r="L30" s="22"/>
    </row>
    <row r="31" spans="2:12" x14ac:dyDescent="0.2">
      <c r="B31" s="22"/>
      <c r="C31" s="22"/>
      <c r="D31" s="22"/>
      <c r="E31" s="22"/>
      <c r="F31" s="22"/>
      <c r="G31" s="22"/>
      <c r="H31" s="22"/>
      <c r="I31" s="22"/>
      <c r="J31" s="22"/>
      <c r="K31" s="22"/>
      <c r="L31" s="22"/>
    </row>
    <row r="32" spans="2:12" x14ac:dyDescent="0.2">
      <c r="B32" s="22"/>
      <c r="C32" s="22"/>
      <c r="D32" s="22"/>
      <c r="E32" s="22"/>
      <c r="F32" s="22"/>
      <c r="G32" s="22"/>
      <c r="H32" s="22"/>
      <c r="I32" s="22"/>
      <c r="J32" s="22"/>
      <c r="K32" s="22"/>
      <c r="L32" s="22"/>
    </row>
    <row r="33" spans="2:12" x14ac:dyDescent="0.2">
      <c r="B33" s="22"/>
      <c r="C33" s="22"/>
      <c r="D33" s="22"/>
      <c r="E33" s="22"/>
      <c r="F33" s="22"/>
      <c r="G33" s="22"/>
      <c r="H33" s="22"/>
      <c r="I33" s="22"/>
      <c r="J33" s="22"/>
      <c r="K33" s="22"/>
      <c r="L33" s="22"/>
    </row>
    <row r="34" spans="2:12" x14ac:dyDescent="0.2">
      <c r="B34" s="22"/>
      <c r="C34" s="22"/>
      <c r="D34" s="22"/>
      <c r="E34" s="22"/>
      <c r="F34" s="22"/>
      <c r="G34" s="22"/>
      <c r="H34" s="22"/>
      <c r="I34" s="22"/>
      <c r="J34" s="22"/>
      <c r="K34" s="22"/>
      <c r="L34" s="22"/>
    </row>
    <row r="35" spans="2:12" x14ac:dyDescent="0.2">
      <c r="B35" s="22"/>
      <c r="C35" s="22"/>
      <c r="D35" s="22"/>
      <c r="E35" s="22"/>
      <c r="F35" s="22"/>
      <c r="G35" s="22"/>
      <c r="H35" s="22"/>
      <c r="I35" s="22"/>
      <c r="J35" s="22"/>
      <c r="K35" s="22"/>
      <c r="L35" s="22"/>
    </row>
    <row r="36" spans="2:12" x14ac:dyDescent="0.2">
      <c r="B36" s="22"/>
      <c r="C36" s="22"/>
      <c r="D36" s="22"/>
      <c r="E36" s="22"/>
      <c r="F36" s="22"/>
      <c r="G36" s="22"/>
      <c r="H36" s="22"/>
      <c r="I36" s="22"/>
      <c r="J36" s="22"/>
      <c r="K36" s="22"/>
      <c r="L36" s="22"/>
    </row>
    <row r="37" spans="2:12" x14ac:dyDescent="0.2">
      <c r="B37" s="22"/>
      <c r="C37" s="22"/>
      <c r="D37" s="22"/>
      <c r="E37" s="22"/>
      <c r="F37" s="22"/>
      <c r="G37" s="22"/>
      <c r="H37" s="22"/>
      <c r="I37" s="22"/>
      <c r="J37" s="22"/>
      <c r="K37" s="22"/>
      <c r="L37" s="22"/>
    </row>
    <row r="38" spans="2:12" x14ac:dyDescent="0.2">
      <c r="B38" s="22"/>
      <c r="C38" s="22"/>
      <c r="D38" s="22"/>
      <c r="E38" s="22"/>
      <c r="F38" s="22"/>
      <c r="G38" s="22"/>
      <c r="H38" s="22"/>
      <c r="I38" s="22"/>
      <c r="J38" s="22"/>
      <c r="K38" s="22"/>
      <c r="L38" s="22"/>
    </row>
    <row r="39" spans="2:12" x14ac:dyDescent="0.2">
      <c r="B39" s="22"/>
      <c r="C39" s="22"/>
      <c r="D39" s="22"/>
      <c r="E39" s="22"/>
      <c r="F39" s="22"/>
      <c r="G39" s="22"/>
      <c r="H39" s="22"/>
      <c r="I39" s="22"/>
      <c r="J39" s="22"/>
      <c r="K39" s="22"/>
      <c r="L39" s="22"/>
    </row>
    <row r="40" spans="2:12" x14ac:dyDescent="0.2">
      <c r="B40" s="22"/>
      <c r="C40" s="22"/>
      <c r="D40" s="22"/>
      <c r="E40" s="22"/>
      <c r="F40" s="22"/>
      <c r="G40" s="22"/>
      <c r="H40" s="22"/>
      <c r="I40" s="22"/>
      <c r="J40" s="22"/>
      <c r="K40" s="22"/>
      <c r="L40" s="22"/>
    </row>
    <row r="41" spans="2:12" x14ac:dyDescent="0.2">
      <c r="B41" s="22"/>
      <c r="C41" s="22"/>
      <c r="D41" s="22"/>
      <c r="E41" s="22"/>
      <c r="F41" s="22"/>
      <c r="G41" s="22"/>
      <c r="H41" s="22"/>
      <c r="I41" s="22"/>
      <c r="J41" s="22"/>
      <c r="K41" s="22"/>
      <c r="L41" s="22"/>
    </row>
    <row r="42" spans="2:12" x14ac:dyDescent="0.2">
      <c r="B42" s="22"/>
      <c r="C42" s="22"/>
      <c r="D42" s="22"/>
      <c r="E42" s="22"/>
      <c r="F42" s="22"/>
      <c r="G42" s="22"/>
      <c r="H42" s="22"/>
      <c r="I42" s="22"/>
      <c r="J42" s="22"/>
      <c r="K42" s="22"/>
      <c r="L42" s="22"/>
    </row>
    <row r="43" spans="2:12" x14ac:dyDescent="0.2">
      <c r="B43" s="22"/>
      <c r="C43" s="22"/>
      <c r="D43" s="22"/>
      <c r="E43" s="22"/>
      <c r="F43" s="22"/>
      <c r="G43" s="22"/>
      <c r="H43" s="22"/>
      <c r="I43" s="22"/>
      <c r="J43" s="22"/>
      <c r="K43" s="22"/>
      <c r="L43" s="22"/>
    </row>
    <row r="44" spans="2:12" x14ac:dyDescent="0.2">
      <c r="B44" s="22"/>
      <c r="C44" s="22"/>
      <c r="D44" s="22"/>
      <c r="E44" s="22"/>
      <c r="F44" s="22"/>
      <c r="G44" s="22"/>
      <c r="H44" s="22"/>
      <c r="I44" s="22"/>
      <c r="J44" s="22"/>
      <c r="K44" s="22"/>
      <c r="L44" s="22"/>
    </row>
    <row r="45" spans="2:12" x14ac:dyDescent="0.2">
      <c r="B45" s="22"/>
      <c r="C45" s="22"/>
      <c r="D45" s="22"/>
      <c r="E45" s="22"/>
      <c r="F45" s="22"/>
      <c r="G45" s="22"/>
      <c r="H45" s="22"/>
      <c r="I45" s="22"/>
      <c r="J45" s="22"/>
      <c r="K45" s="22"/>
      <c r="L45" s="22"/>
    </row>
    <row r="46" spans="2:12" x14ac:dyDescent="0.2">
      <c r="B46" s="22"/>
      <c r="C46" s="22"/>
      <c r="D46" s="22"/>
      <c r="E46" s="22"/>
      <c r="F46" s="22"/>
      <c r="G46" s="22"/>
      <c r="H46" s="22"/>
      <c r="I46" s="22"/>
      <c r="J46" s="22"/>
      <c r="K46" s="22"/>
      <c r="L46" s="22"/>
    </row>
    <row r="47" spans="2:12" x14ac:dyDescent="0.2">
      <c r="B47" s="22"/>
      <c r="C47" s="22"/>
      <c r="D47" s="22"/>
      <c r="E47" s="22"/>
      <c r="F47" s="22"/>
      <c r="G47" s="22"/>
      <c r="H47" s="22"/>
      <c r="I47" s="22"/>
      <c r="J47" s="22"/>
      <c r="K47" s="22"/>
      <c r="L47" s="22"/>
    </row>
    <row r="48" spans="2:12" x14ac:dyDescent="0.2">
      <c r="B48" s="22"/>
      <c r="C48" s="22"/>
      <c r="D48" s="22"/>
      <c r="E48" s="22"/>
      <c r="F48" s="22"/>
      <c r="G48" s="22"/>
      <c r="H48" s="22"/>
      <c r="I48" s="22"/>
      <c r="J48" s="22"/>
      <c r="K48" s="22"/>
      <c r="L48" s="22"/>
    </row>
    <row r="49" spans="2:12" x14ac:dyDescent="0.2">
      <c r="B49" s="22"/>
      <c r="C49" s="22"/>
      <c r="D49" s="22"/>
      <c r="E49" s="22"/>
      <c r="F49" s="22"/>
      <c r="G49" s="22"/>
      <c r="H49" s="22"/>
      <c r="I49" s="22"/>
      <c r="J49" s="22"/>
      <c r="K49" s="22"/>
      <c r="L49" s="22"/>
    </row>
    <row r="50" spans="2:12" x14ac:dyDescent="0.2">
      <c r="B50" s="22"/>
      <c r="C50" s="22"/>
      <c r="D50" s="22"/>
      <c r="E50" s="22"/>
      <c r="F50" s="22"/>
      <c r="G50" s="22"/>
      <c r="H50" s="22"/>
      <c r="I50" s="22"/>
      <c r="J50" s="22"/>
      <c r="K50" s="22"/>
      <c r="L50" s="22"/>
    </row>
    <row r="51" spans="2:12" x14ac:dyDescent="0.2">
      <c r="B51" s="22"/>
      <c r="C51" s="22"/>
      <c r="D51" s="22"/>
      <c r="E51" s="22"/>
      <c r="F51" s="22"/>
      <c r="G51" s="22"/>
      <c r="H51" s="22"/>
      <c r="I51" s="22"/>
      <c r="J51" s="22"/>
      <c r="K51" s="22"/>
      <c r="L51" s="22"/>
    </row>
    <row r="52" spans="2:12" x14ac:dyDescent="0.2">
      <c r="B52" s="22"/>
      <c r="C52" s="22"/>
      <c r="D52" s="22"/>
      <c r="E52" s="22"/>
      <c r="F52" s="22"/>
      <c r="G52" s="22"/>
      <c r="H52" s="22"/>
      <c r="I52" s="22"/>
      <c r="J52" s="22"/>
      <c r="K52" s="22"/>
      <c r="L52" s="22"/>
    </row>
    <row r="53" spans="2:12" x14ac:dyDescent="0.2">
      <c r="B53" s="22"/>
      <c r="C53" s="22"/>
      <c r="D53" s="22"/>
      <c r="E53" s="22"/>
      <c r="F53" s="22"/>
      <c r="G53" s="22"/>
      <c r="H53" s="22"/>
      <c r="I53" s="22"/>
      <c r="J53" s="22"/>
      <c r="K53" s="22"/>
      <c r="L53" s="22"/>
    </row>
    <row r="54" spans="2:12" x14ac:dyDescent="0.2">
      <c r="B54" s="22"/>
      <c r="C54" s="22"/>
      <c r="D54" s="22"/>
      <c r="E54" s="22"/>
      <c r="F54" s="22"/>
      <c r="G54" s="22"/>
      <c r="H54" s="22"/>
      <c r="I54" s="22"/>
      <c r="J54" s="22"/>
      <c r="K54" s="22"/>
      <c r="L54" s="22"/>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38"/>
  <sheetViews>
    <sheetView showGridLines="0" zoomScaleNormal="100" workbookViewId="0">
      <selection activeCell="A25" sqref="A25"/>
    </sheetView>
  </sheetViews>
  <sheetFormatPr defaultRowHeight="12.75" x14ac:dyDescent="0.2"/>
  <cols>
    <col min="1" max="1" width="104.5703125" bestFit="1" customWidth="1"/>
  </cols>
  <sheetData>
    <row r="1" spans="1:6" ht="11.25" customHeight="1" x14ac:dyDescent="0.2"/>
    <row r="2" spans="1:6" x14ac:dyDescent="0.2">
      <c r="A2" s="14" t="s">
        <v>63</v>
      </c>
    </row>
    <row r="3" spans="1:6" x14ac:dyDescent="0.2">
      <c r="A3" s="3"/>
    </row>
    <row r="4" spans="1:6" x14ac:dyDescent="0.2">
      <c r="A4" s="17" t="s">
        <v>1</v>
      </c>
    </row>
    <row r="5" spans="1:6" x14ac:dyDescent="0.2">
      <c r="A5" s="18" t="s">
        <v>55</v>
      </c>
    </row>
    <row r="7" spans="1:6" ht="15" x14ac:dyDescent="0.3">
      <c r="A7" s="5" t="s">
        <v>37</v>
      </c>
      <c r="B7" s="7"/>
      <c r="C7" s="7"/>
      <c r="D7" s="7"/>
      <c r="E7" s="1"/>
    </row>
    <row r="8" spans="1:6" ht="15" x14ac:dyDescent="0.3">
      <c r="A8" s="11" t="s">
        <v>105</v>
      </c>
      <c r="B8" s="7"/>
      <c r="C8" s="7"/>
      <c r="D8" s="7"/>
      <c r="E8" s="1"/>
    </row>
    <row r="9" spans="1:6" x14ac:dyDescent="0.2">
      <c r="A9" s="5"/>
    </row>
    <row r="10" spans="1:6" ht="15" x14ac:dyDescent="0.3">
      <c r="A10" s="5" t="s">
        <v>50</v>
      </c>
      <c r="B10" s="1"/>
      <c r="C10" s="1"/>
      <c r="D10" s="1"/>
      <c r="E10" s="1"/>
      <c r="F10" s="1"/>
    </row>
    <row r="11" spans="1:6" ht="15" x14ac:dyDescent="0.3">
      <c r="A11" s="11" t="s">
        <v>106</v>
      </c>
      <c r="B11" s="1"/>
      <c r="C11" s="1"/>
      <c r="D11" s="1"/>
      <c r="E11" s="1"/>
      <c r="F11" s="1"/>
    </row>
    <row r="12" spans="1:6" x14ac:dyDescent="0.2">
      <c r="A12" s="11"/>
      <c r="B12" s="7"/>
      <c r="C12" s="7"/>
      <c r="D12" s="7"/>
      <c r="E12" s="7"/>
    </row>
    <row r="13" spans="1:6" ht="15" x14ac:dyDescent="0.3">
      <c r="A13" s="5" t="s">
        <v>54</v>
      </c>
      <c r="B13" s="1"/>
      <c r="C13" s="1"/>
      <c r="D13" s="1"/>
      <c r="E13" s="1"/>
      <c r="F13" s="1"/>
    </row>
    <row r="14" spans="1:6" ht="15" x14ac:dyDescent="0.3">
      <c r="A14" s="11" t="s">
        <v>107</v>
      </c>
      <c r="B14" s="1"/>
      <c r="C14" s="1"/>
      <c r="D14" s="1"/>
      <c r="E14" s="1"/>
      <c r="F14" s="1"/>
    </row>
    <row r="15" spans="1:6" x14ac:dyDescent="0.2">
      <c r="A15" s="5"/>
    </row>
    <row r="16" spans="1:6" x14ac:dyDescent="0.2">
      <c r="A16" s="5" t="s">
        <v>112</v>
      </c>
    </row>
    <row r="17" spans="1:2" x14ac:dyDescent="0.2">
      <c r="A17" s="11" t="s">
        <v>113</v>
      </c>
    </row>
    <row r="18" spans="1:2" x14ac:dyDescent="0.2">
      <c r="A18" s="5"/>
    </row>
    <row r="19" spans="1:2" x14ac:dyDescent="0.2">
      <c r="A19" s="5"/>
    </row>
    <row r="20" spans="1:2" x14ac:dyDescent="0.2">
      <c r="A20" s="5"/>
    </row>
    <row r="21" spans="1:2" x14ac:dyDescent="0.2">
      <c r="A21" s="5"/>
    </row>
    <row r="22" spans="1:2" x14ac:dyDescent="0.2">
      <c r="A22" s="5"/>
    </row>
    <row r="23" spans="1:2" x14ac:dyDescent="0.2">
      <c r="A23" s="5"/>
    </row>
    <row r="24" spans="1:2" x14ac:dyDescent="0.2">
      <c r="A24" s="5"/>
    </row>
    <row r="25" spans="1:2" x14ac:dyDescent="0.2">
      <c r="A25" s="5"/>
    </row>
    <row r="26" spans="1:2" x14ac:dyDescent="0.2">
      <c r="B26" s="5"/>
    </row>
    <row r="27" spans="1:2" x14ac:dyDescent="0.2">
      <c r="B27" s="5"/>
    </row>
    <row r="28" spans="1:2" x14ac:dyDescent="0.2">
      <c r="B28" s="5"/>
    </row>
    <row r="37" spans="1:1" x14ac:dyDescent="0.2">
      <c r="A37" s="23" t="s">
        <v>19</v>
      </c>
    </row>
    <row r="38" spans="1:1" x14ac:dyDescent="0.2">
      <c r="A38" s="24" t="s">
        <v>56</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дпф - 032023'!A1" display="Table 1: Voluntary Pension Fund Rate of Return 31.03.2023" xr:uid="{00000000-0004-0000-0100-000003000000}"/>
    <hyperlink ref="A7" location="'4 Принос на дпф - 032023'!A1" display="Табела 1: Приноси на доброволни пензиски фондови 31.03.2023" xr:uid="{00000000-0004-0000-0100-000004000000}"/>
    <hyperlink ref="A10:A11" location="'4 Членови во зпф'!A1" display="Табела 1: Дистрибуција на членството во ЗПФ според нивниот статус" xr:uid="{00000000-0004-0000-0100-000005000000}"/>
    <hyperlink ref="A10" location="'5 Принос на дпф - 062023'!A1" display="Табела 2: Приноси на доброволни пензиски фондови 30.06.2023" xr:uid="{00000000-0004-0000-0100-000006000000}"/>
    <hyperlink ref="A11" location="'5 Принос на дпф - 062023'!A1" display="Table 2: Voluntary Pension Fund Rate of Return 30.06.2023" xr:uid="{00000000-0004-0000-0100-000007000000}"/>
    <hyperlink ref="A13:A14" location="'4 Членови во зпф'!A1" display="Табела 1: Дистрибуција на членството во ЗПФ според нивниот статус" xr:uid="{00000000-0004-0000-0100-000008000000}"/>
    <hyperlink ref="A13" location="'6 Принос на дпф - 092023'!A1" display="Табела 3: Приноси на доброволни пензиски фондови 30.09.2023" xr:uid="{00000000-0004-0000-0100-000009000000}"/>
    <hyperlink ref="A14" location="'6 Принос на дпф - 092023'!A1" display="Table 3: Voluntary Pension Fund Rate of Return 30.09.2023" xr:uid="{00000000-0004-0000-0100-00000A000000}"/>
    <hyperlink ref="A16:A17" location="'4 Членови во зпф'!A1" display="Табела 1: Дистрибуција на членството во ЗПФ според нивниот статус" xr:uid="{167E339B-E248-4569-9416-60AC4AE40974}"/>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0"/>
  <sheetViews>
    <sheetView showGridLines="0" zoomScaleNormal="100" workbookViewId="0">
      <selection activeCell="F31" sqref="F31"/>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1" t="s">
        <v>61</v>
      </c>
      <c r="C2" s="61"/>
      <c r="D2" s="61"/>
      <c r="E2" s="61"/>
      <c r="F2" s="61"/>
      <c r="G2" s="61"/>
      <c r="H2" s="61"/>
    </row>
    <row r="4" spans="2:8" x14ac:dyDescent="0.2">
      <c r="B4" s="5" t="s">
        <v>2</v>
      </c>
      <c r="C4" s="5" t="s">
        <v>6</v>
      </c>
      <c r="D4" s="5" t="s">
        <v>5</v>
      </c>
      <c r="E4" s="5" t="s">
        <v>7</v>
      </c>
      <c r="F4" s="5"/>
    </row>
    <row r="5" spans="2:8" x14ac:dyDescent="0.2">
      <c r="B5" s="5"/>
      <c r="C5" s="11" t="s">
        <v>57</v>
      </c>
      <c r="D5" s="11" t="s">
        <v>5</v>
      </c>
      <c r="E5" s="11" t="s">
        <v>58</v>
      </c>
      <c r="F5" s="5"/>
    </row>
    <row r="6" spans="2:8" x14ac:dyDescent="0.2">
      <c r="B6" s="5" t="s">
        <v>3</v>
      </c>
      <c r="C6" s="5" t="s">
        <v>9</v>
      </c>
      <c r="D6" s="5" t="s">
        <v>5</v>
      </c>
      <c r="E6" s="5" t="s">
        <v>12</v>
      </c>
      <c r="F6" s="5"/>
    </row>
    <row r="7" spans="2:8" x14ac:dyDescent="0.2">
      <c r="B7" s="5"/>
      <c r="C7" s="11" t="s">
        <v>10</v>
      </c>
      <c r="D7" s="11" t="s">
        <v>5</v>
      </c>
      <c r="E7" s="11" t="s">
        <v>59</v>
      </c>
      <c r="F7" s="11"/>
    </row>
    <row r="8" spans="2:8" x14ac:dyDescent="0.2">
      <c r="B8" s="5" t="s">
        <v>4</v>
      </c>
      <c r="C8" s="5" t="s">
        <v>0</v>
      </c>
      <c r="D8" s="5" t="s">
        <v>5</v>
      </c>
      <c r="E8" s="5" t="s">
        <v>13</v>
      </c>
      <c r="F8" s="5"/>
    </row>
    <row r="9" spans="2:8" x14ac:dyDescent="0.2">
      <c r="B9" s="5"/>
      <c r="C9" s="11" t="s">
        <v>11</v>
      </c>
      <c r="D9" s="11" t="s">
        <v>5</v>
      </c>
      <c r="E9" s="11" t="s">
        <v>60</v>
      </c>
      <c r="F9" s="11"/>
    </row>
    <row r="10" spans="2:8" x14ac:dyDescent="0.2">
      <c r="B10" s="5" t="s">
        <v>8</v>
      </c>
      <c r="C10" s="5" t="s">
        <v>15</v>
      </c>
      <c r="D10" s="5" t="s">
        <v>5</v>
      </c>
      <c r="E10" s="5" t="s">
        <v>17</v>
      </c>
      <c r="F10" s="5"/>
    </row>
    <row r="11" spans="2:8" x14ac:dyDescent="0.2">
      <c r="B11" s="5"/>
      <c r="C11" s="11" t="s">
        <v>16</v>
      </c>
      <c r="D11" s="11" t="s">
        <v>5</v>
      </c>
      <c r="E11" s="11" t="s">
        <v>64</v>
      </c>
      <c r="F11" s="11"/>
      <c r="G11" s="12"/>
      <c r="H11" s="12"/>
    </row>
    <row r="12" spans="2:8" x14ac:dyDescent="0.2">
      <c r="B12" s="58" t="s">
        <v>36</v>
      </c>
      <c r="C12" s="5" t="s">
        <v>33</v>
      </c>
      <c r="D12" s="5" t="s">
        <v>5</v>
      </c>
      <c r="E12" s="5" t="s">
        <v>34</v>
      </c>
      <c r="F12" s="5"/>
    </row>
    <row r="13" spans="2:8" x14ac:dyDescent="0.2">
      <c r="B13" s="5"/>
      <c r="C13" s="11" t="s">
        <v>35</v>
      </c>
      <c r="D13" s="11" t="s">
        <v>5</v>
      </c>
      <c r="E13" s="11" t="s">
        <v>65</v>
      </c>
      <c r="F13" s="11"/>
      <c r="G13" s="12"/>
      <c r="H13" s="12"/>
    </row>
    <row r="14" spans="2:8" x14ac:dyDescent="0.2">
      <c r="C14" s="13"/>
      <c r="D14" s="13"/>
      <c r="E14" s="13"/>
      <c r="F14" s="13"/>
    </row>
    <row r="15" spans="2:8" x14ac:dyDescent="0.2">
      <c r="B15" s="62" t="s">
        <v>62</v>
      </c>
      <c r="C15" s="63"/>
      <c r="D15" s="63"/>
      <c r="E15" s="63"/>
      <c r="F15" s="63"/>
      <c r="G15" s="63"/>
      <c r="H15" s="63"/>
    </row>
    <row r="16" spans="2:8" x14ac:dyDescent="0.2">
      <c r="C16" s="13"/>
      <c r="D16" s="13"/>
      <c r="E16" s="13"/>
      <c r="F16" s="13"/>
    </row>
    <row r="17" spans="2:8" x14ac:dyDescent="0.2">
      <c r="C17" s="5" t="s">
        <v>66</v>
      </c>
      <c r="D17" s="11"/>
      <c r="E17" s="11"/>
      <c r="F17" s="11"/>
      <c r="G17" s="5"/>
      <c r="H17" s="5"/>
    </row>
    <row r="18" spans="2:8" x14ac:dyDescent="0.2">
      <c r="C18" s="5" t="s">
        <v>67</v>
      </c>
      <c r="D18" s="11"/>
      <c r="E18" s="11"/>
      <c r="F18" s="11"/>
      <c r="G18" s="5"/>
      <c r="H18" s="5"/>
    </row>
    <row r="19" spans="2:8" x14ac:dyDescent="0.2">
      <c r="C19" s="5" t="s">
        <v>68</v>
      </c>
      <c r="D19" s="11"/>
      <c r="E19" s="11"/>
      <c r="F19" s="11"/>
      <c r="G19" s="5"/>
      <c r="H19" s="5"/>
    </row>
    <row r="20" spans="2:8" x14ac:dyDescent="0.2">
      <c r="C20" s="5" t="s">
        <v>69</v>
      </c>
      <c r="D20" s="11"/>
      <c r="E20" s="11"/>
      <c r="F20" s="11"/>
      <c r="G20" s="5"/>
      <c r="H20" s="5"/>
    </row>
    <row r="21" spans="2:8" x14ac:dyDescent="0.2">
      <c r="C21" s="5"/>
      <c r="D21" s="11"/>
      <c r="E21" s="11"/>
      <c r="F21" s="11"/>
      <c r="G21" s="5"/>
      <c r="H21" s="5"/>
    </row>
    <row r="22" spans="2:8" x14ac:dyDescent="0.2">
      <c r="C22" s="5"/>
      <c r="D22" s="11"/>
      <c r="E22" s="11"/>
      <c r="F22" s="11"/>
      <c r="G22" s="5"/>
      <c r="H22" s="5"/>
    </row>
    <row r="23" spans="2:8" x14ac:dyDescent="0.2">
      <c r="C23" s="5"/>
      <c r="D23" s="11"/>
      <c r="E23" s="11"/>
      <c r="F23" s="11"/>
      <c r="G23" s="5"/>
      <c r="H23" s="5"/>
    </row>
    <row r="24" spans="2:8" x14ac:dyDescent="0.2">
      <c r="C24" s="5"/>
      <c r="D24" s="11"/>
      <c r="E24" s="11"/>
      <c r="F24" s="11"/>
      <c r="G24" s="5"/>
      <c r="H24" s="5"/>
    </row>
    <row r="25" spans="2:8" x14ac:dyDescent="0.2">
      <c r="C25" s="5"/>
      <c r="D25" s="11"/>
      <c r="E25" s="11"/>
      <c r="F25" s="11"/>
      <c r="G25" s="5"/>
      <c r="H25" s="5"/>
    </row>
    <row r="26" spans="2:8" x14ac:dyDescent="0.2">
      <c r="B26" s="2"/>
      <c r="C26" s="29"/>
      <c r="D26" s="29"/>
      <c r="E26" s="29"/>
      <c r="F26" s="29"/>
      <c r="G26" s="29"/>
      <c r="H26" s="29"/>
    </row>
    <row r="27" spans="2:8" x14ac:dyDescent="0.2">
      <c r="C27" s="29"/>
      <c r="D27" s="29"/>
      <c r="E27" s="29"/>
      <c r="F27" s="29"/>
      <c r="G27" s="29"/>
      <c r="H27" s="29"/>
    </row>
    <row r="28" spans="2:8" ht="13.15" customHeight="1" x14ac:dyDescent="0.2">
      <c r="C28" s="29"/>
      <c r="D28" s="29"/>
      <c r="E28" s="29"/>
      <c r="F28" s="29"/>
      <c r="G28" s="29"/>
      <c r="H28" s="29"/>
    </row>
    <row r="29" spans="2:8" ht="10.9" customHeight="1" x14ac:dyDescent="0.2">
      <c r="C29" s="29"/>
      <c r="D29" s="29"/>
      <c r="E29" s="29"/>
      <c r="F29" s="29"/>
      <c r="G29" s="29"/>
      <c r="H29" s="29"/>
    </row>
    <row r="30" spans="2:8" x14ac:dyDescent="0.2">
      <c r="C30" s="5"/>
      <c r="D30" s="19"/>
      <c r="E30" s="19"/>
      <c r="F30" s="19"/>
      <c r="G30" s="5"/>
      <c r="H30" s="5"/>
    </row>
    <row r="31" spans="2:8" x14ac:dyDescent="0.2">
      <c r="C31" s="5"/>
      <c r="D31" s="19"/>
      <c r="E31" s="19"/>
      <c r="F31" s="19"/>
      <c r="G31" s="5"/>
      <c r="H31" s="5"/>
    </row>
    <row r="32" spans="2:8" x14ac:dyDescent="0.2">
      <c r="C32" s="5"/>
      <c r="D32" s="19"/>
      <c r="E32" s="19"/>
      <c r="F32" s="19"/>
      <c r="G32" s="5"/>
      <c r="H32" s="5"/>
    </row>
    <row r="33" spans="2:13" x14ac:dyDescent="0.2">
      <c r="C33" s="5"/>
      <c r="D33" s="19"/>
      <c r="E33" s="19"/>
      <c r="F33" s="19"/>
      <c r="G33" s="5"/>
      <c r="H33" s="5"/>
    </row>
    <row r="34" spans="2:13" x14ac:dyDescent="0.2">
      <c r="C34" s="5"/>
      <c r="D34" s="19"/>
      <c r="E34" s="19"/>
      <c r="F34" s="19"/>
      <c r="G34" s="5"/>
      <c r="H34" s="5"/>
    </row>
    <row r="35" spans="2:13" ht="11.45" customHeight="1" x14ac:dyDescent="0.2">
      <c r="C35" s="20"/>
      <c r="D35" s="5"/>
      <c r="E35" s="5"/>
      <c r="F35" s="5"/>
      <c r="G35" s="5"/>
      <c r="H35" s="5"/>
    </row>
    <row r="36" spans="2:13" x14ac:dyDescent="0.2">
      <c r="C36" s="20"/>
      <c r="D36" s="5"/>
      <c r="E36" s="5"/>
      <c r="F36" s="5"/>
      <c r="G36" s="5"/>
      <c r="H36" s="5"/>
    </row>
    <row r="37" spans="2:13" x14ac:dyDescent="0.2">
      <c r="C37" s="21"/>
      <c r="D37" s="5"/>
      <c r="E37" s="5"/>
      <c r="F37" s="5"/>
      <c r="G37" s="5"/>
      <c r="H37" s="5"/>
      <c r="I37" s="15"/>
      <c r="J37" s="15"/>
      <c r="K37" s="15"/>
      <c r="L37" s="15"/>
      <c r="M37" s="15"/>
    </row>
    <row r="38" spans="2:13" x14ac:dyDescent="0.2">
      <c r="B38" s="67" t="s">
        <v>70</v>
      </c>
      <c r="C38" s="67"/>
      <c r="D38" s="67"/>
      <c r="E38" s="67"/>
      <c r="F38" s="67"/>
      <c r="G38" s="67"/>
      <c r="H38" s="67"/>
      <c r="I38" s="15"/>
      <c r="J38" s="15"/>
      <c r="K38" s="15"/>
      <c r="L38" s="15"/>
      <c r="M38" s="15"/>
    </row>
    <row r="39" spans="2:13" x14ac:dyDescent="0.2">
      <c r="J39" s="15"/>
      <c r="K39" s="15"/>
      <c r="L39" s="15"/>
      <c r="M39" s="15"/>
    </row>
    <row r="40" spans="2:13" ht="12.75" customHeight="1" x14ac:dyDescent="0.2">
      <c r="B40" s="64" t="s">
        <v>14</v>
      </c>
      <c r="C40" s="64"/>
      <c r="D40" s="64"/>
      <c r="E40" s="64"/>
      <c r="F40" s="64"/>
      <c r="G40" s="64"/>
      <c r="H40" s="64"/>
      <c r="I40" s="16"/>
      <c r="J40" s="16"/>
      <c r="K40" s="16"/>
      <c r="L40" s="16"/>
      <c r="M40" s="16"/>
    </row>
    <row r="41" spans="2:13" x14ac:dyDescent="0.2">
      <c r="B41" s="68" t="s">
        <v>38</v>
      </c>
      <c r="C41" s="68"/>
      <c r="D41" s="68"/>
      <c r="E41" s="68"/>
      <c r="F41" s="68"/>
      <c r="G41" s="68"/>
      <c r="H41" s="68"/>
    </row>
    <row r="42" spans="2:13" x14ac:dyDescent="0.2">
      <c r="B42" s="65" t="s">
        <v>26</v>
      </c>
      <c r="C42" s="66"/>
      <c r="D42" s="66"/>
      <c r="E42" s="66"/>
      <c r="F42" s="66"/>
      <c r="G42" s="66"/>
      <c r="H42" s="66"/>
    </row>
    <row r="43" spans="2:13" x14ac:dyDescent="0.2">
      <c r="B43" s="43"/>
      <c r="C43" s="44"/>
      <c r="D43" s="44"/>
      <c r="E43" s="69" t="s">
        <v>27</v>
      </c>
      <c r="F43" s="69"/>
      <c r="G43" s="44"/>
      <c r="H43" s="44"/>
    </row>
    <row r="44" spans="2:13" x14ac:dyDescent="0.2">
      <c r="B44" s="22"/>
      <c r="C44" s="22"/>
      <c r="D44" s="22"/>
      <c r="E44" s="22"/>
      <c r="F44" s="22"/>
      <c r="G44" s="22"/>
      <c r="H44" s="22"/>
      <c r="J44" s="2"/>
    </row>
    <row r="45" spans="2:13" x14ac:dyDescent="0.2">
      <c r="B45" s="70" t="s">
        <v>71</v>
      </c>
      <c r="C45" s="70"/>
      <c r="D45" s="70"/>
      <c r="E45" s="70"/>
      <c r="F45" s="70"/>
      <c r="G45" s="70"/>
      <c r="H45" s="70"/>
      <c r="J45" s="2"/>
    </row>
    <row r="46" spans="2:13" x14ac:dyDescent="0.2">
      <c r="B46" s="59" t="s">
        <v>72</v>
      </c>
      <c r="C46" s="59"/>
      <c r="D46" s="59"/>
      <c r="E46" s="59"/>
      <c r="F46" s="59"/>
      <c r="G46" s="59"/>
      <c r="H46" s="59"/>
    </row>
    <row r="47" spans="2:13" x14ac:dyDescent="0.2">
      <c r="B47" s="45"/>
      <c r="C47" s="45"/>
      <c r="D47" s="45"/>
      <c r="E47" s="59" t="s">
        <v>28</v>
      </c>
      <c r="F47" s="59"/>
      <c r="G47" s="45"/>
      <c r="H47" s="45"/>
    </row>
    <row r="48" spans="2:13" x14ac:dyDescent="0.2">
      <c r="B48" s="45"/>
      <c r="C48" s="45"/>
      <c r="D48" s="45"/>
      <c r="E48" s="60" t="s">
        <v>27</v>
      </c>
      <c r="F48" s="60"/>
      <c r="G48" s="45"/>
      <c r="H48" s="45"/>
    </row>
    <row r="50" spans="2:2" x14ac:dyDescent="0.2">
      <c r="B50" s="6" t="s">
        <v>73</v>
      </c>
    </row>
    <row r="70" spans="6:6" x14ac:dyDescent="0.2">
      <c r="F70" s="6"/>
    </row>
  </sheetData>
  <mergeCells count="11">
    <mergeCell ref="E47:F47"/>
    <mergeCell ref="E48:F48"/>
    <mergeCell ref="B2:H2"/>
    <mergeCell ref="B15:H15"/>
    <mergeCell ref="B46:H46"/>
    <mergeCell ref="B40:H40"/>
    <mergeCell ref="B42:H42"/>
    <mergeCell ref="B38:H38"/>
    <mergeCell ref="B41:H41"/>
    <mergeCell ref="E43:F43"/>
    <mergeCell ref="B45:H45"/>
  </mergeCells>
  <hyperlinks>
    <hyperlink ref="B50" location="'2 Содржина'!A1" display="Содржина / Table of Contents" xr:uid="{00000000-0004-0000-0200-000000000000}"/>
    <hyperlink ref="E43" r:id="rId1" xr:uid="{00000000-0004-0000-0200-000001000000}"/>
    <hyperlink ref="E48"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DA0"/>
  </sheetPr>
  <dimension ref="B1:I40"/>
  <sheetViews>
    <sheetView showGridLines="0" zoomScaleNormal="100" workbookViewId="0">
      <selection activeCell="B34" sqref="B34:H36"/>
    </sheetView>
  </sheetViews>
  <sheetFormatPr defaultColWidth="9.140625" defaultRowHeight="12" x14ac:dyDescent="0.2"/>
  <cols>
    <col min="1" max="1" width="1.28515625" style="7" customWidth="1"/>
    <col min="2" max="2" width="22.7109375" style="7" customWidth="1"/>
    <col min="3" max="3" width="15.42578125" style="7" customWidth="1"/>
    <col min="4" max="4" width="13" style="7" customWidth="1"/>
    <col min="5" max="5" width="15.28515625" style="7" customWidth="1"/>
    <col min="6" max="6" width="14.28515625" style="7" customWidth="1"/>
    <col min="7" max="7" width="15.5703125" style="7" customWidth="1"/>
    <col min="8" max="8" width="13.5703125" style="7" customWidth="1"/>
    <col min="9" max="9" width="1.28515625" style="7" customWidth="1"/>
    <col min="10" max="16384" width="9.140625" style="7"/>
  </cols>
  <sheetData>
    <row r="1" spans="2:9" ht="6.75" customHeight="1" x14ac:dyDescent="0.2">
      <c r="B1" s="4"/>
      <c r="C1" s="4"/>
      <c r="D1" s="4"/>
      <c r="E1" s="4"/>
      <c r="F1" s="4"/>
      <c r="G1" s="4"/>
      <c r="H1" s="4"/>
    </row>
    <row r="2" spans="2:9" ht="13.5" x14ac:dyDescent="0.2">
      <c r="B2" s="7" t="s">
        <v>39</v>
      </c>
      <c r="H2" s="46">
        <f>[1]RoR_VPF_032023!$H$4</f>
        <v>45016</v>
      </c>
    </row>
    <row r="3" spans="2:9" ht="13.5" x14ac:dyDescent="0.2">
      <c r="B3" s="13" t="s">
        <v>74</v>
      </c>
      <c r="C3" s="13"/>
      <c r="H3" s="47">
        <f>H2</f>
        <v>45016</v>
      </c>
    </row>
    <row r="4" spans="2:9" ht="12.75" customHeight="1" x14ac:dyDescent="0.2">
      <c r="B4" s="77" t="s">
        <v>80</v>
      </c>
      <c r="C4" s="73" t="s">
        <v>75</v>
      </c>
      <c r="D4" s="80"/>
      <c r="E4" s="80"/>
      <c r="F4" s="80"/>
      <c r="G4" s="80"/>
      <c r="H4" s="74"/>
    </row>
    <row r="5" spans="2:9" ht="12.75" customHeight="1" x14ac:dyDescent="0.2">
      <c r="B5" s="78"/>
      <c r="C5" s="81" t="s">
        <v>23</v>
      </c>
      <c r="D5" s="82"/>
      <c r="E5" s="83" t="s">
        <v>24</v>
      </c>
      <c r="F5" s="84"/>
      <c r="G5" s="81" t="s">
        <v>25</v>
      </c>
      <c r="H5" s="85"/>
    </row>
    <row r="6" spans="2:9" ht="12.75" customHeight="1" x14ac:dyDescent="0.2">
      <c r="B6" s="78"/>
      <c r="C6" s="86" t="s">
        <v>76</v>
      </c>
      <c r="D6" s="87"/>
      <c r="E6" s="86" t="s">
        <v>77</v>
      </c>
      <c r="F6" s="87"/>
      <c r="G6" s="86" t="s">
        <v>78</v>
      </c>
      <c r="H6" s="87"/>
    </row>
    <row r="7" spans="2:9" ht="27" customHeight="1" x14ac:dyDescent="0.2">
      <c r="B7" s="78"/>
      <c r="C7" s="73" t="s">
        <v>40</v>
      </c>
      <c r="D7" s="74"/>
      <c r="E7" s="73" t="s">
        <v>41</v>
      </c>
      <c r="F7" s="74"/>
      <c r="G7" s="73" t="s">
        <v>79</v>
      </c>
      <c r="H7" s="74"/>
      <c r="I7" s="25"/>
    </row>
    <row r="8" spans="2:9" ht="20.25" customHeight="1" x14ac:dyDescent="0.2">
      <c r="B8" s="79"/>
      <c r="C8" s="32" t="s">
        <v>81</v>
      </c>
      <c r="D8" s="33" t="s">
        <v>82</v>
      </c>
      <c r="E8" s="32" t="s">
        <v>83</v>
      </c>
      <c r="F8" s="32" t="s">
        <v>82</v>
      </c>
      <c r="G8" s="34" t="s">
        <v>83</v>
      </c>
      <c r="H8" s="33" t="s">
        <v>84</v>
      </c>
    </row>
    <row r="9" spans="2:9" ht="24.75" customHeight="1" x14ac:dyDescent="0.2">
      <c r="B9" s="35" t="s">
        <v>20</v>
      </c>
      <c r="C9" s="48">
        <f>[1]RoR_VPF_032023!C6</f>
        <v>1.7326361454362393E-2</v>
      </c>
      <c r="D9" s="48">
        <f>[1]RoR_VPF_032023!D6</f>
        <v>-0.11297727661141999</v>
      </c>
      <c r="E9" s="49">
        <f>[1]RoR_VPF_032023!E6</f>
        <v>5.5283140532397246E-2</v>
      </c>
      <c r="F9" s="50">
        <f>[1]RoR_VPF_032023!F6</f>
        <v>1.3400253808723894E-2</v>
      </c>
      <c r="G9" s="49">
        <f>[1]RoR_VPF_032023!G6</f>
        <v>5.6431031577454771E-2</v>
      </c>
      <c r="H9" s="48">
        <f>[1]RoR_VPF_032023!H6</f>
        <v>2.64709334346096E-2</v>
      </c>
      <c r="I9" s="25"/>
    </row>
    <row r="10" spans="2:9" ht="24" x14ac:dyDescent="0.2">
      <c r="B10" s="36" t="s">
        <v>21</v>
      </c>
      <c r="C10" s="51">
        <f>[1]RoR_VPF_032023!C7</f>
        <v>-2.3490744687888476E-3</v>
      </c>
      <c r="D10" s="48">
        <f>[1]RoR_VPF_032023!D7</f>
        <v>-0.13013259610148131</v>
      </c>
      <c r="E10" s="51">
        <f>[1]RoR_VPF_032023!E7</f>
        <v>5.0922797931817865E-2</v>
      </c>
      <c r="F10" s="52">
        <f>[1]RoR_VPF_032023!F7</f>
        <v>9.2129678298245032E-3</v>
      </c>
      <c r="G10" s="51">
        <f>[1]RoR_VPF_032023!G7</f>
        <v>5.5811088541642961E-2</v>
      </c>
      <c r="H10" s="48">
        <f>[1]RoR_VPF_032023!H7</f>
        <v>2.5208956896885626E-2</v>
      </c>
      <c r="I10" s="25"/>
    </row>
    <row r="11" spans="2:9" ht="24.6" customHeight="1" x14ac:dyDescent="0.2">
      <c r="B11" s="57" t="s">
        <v>32</v>
      </c>
      <c r="C11" s="51">
        <f>[1]RoR_VPF_032023!C8</f>
        <v>3.2818130605474227E-3</v>
      </c>
      <c r="D11" s="48">
        <f>[1]RoR_VPF_032023!D8</f>
        <v>-0.12522293743085933</v>
      </c>
      <c r="E11" s="51">
        <f>[1]RoR_VPF_032023!E8</f>
        <v>1.7306187099658921E-2</v>
      </c>
      <c r="F11" s="52">
        <f>[1]RoR_VPF_032023!F8</f>
        <v>-9.4286121341347284E-2</v>
      </c>
      <c r="G11" s="51">
        <f>[1]RoR_VPF_032023!G8</f>
        <v>1.7809758210115545E-2</v>
      </c>
      <c r="H11" s="48">
        <f>[1]RoR_VPF_032023!H8</f>
        <v>-8.6949995764246335E-2</v>
      </c>
      <c r="I11" s="25"/>
    </row>
    <row r="12" spans="2:9" ht="22.5" x14ac:dyDescent="0.2">
      <c r="B12" s="37" t="s">
        <v>85</v>
      </c>
      <c r="C12" s="53">
        <f>[1]RoR_VPF_032023!C9</f>
        <v>1.9334372496786489E-3</v>
      </c>
      <c r="D12" s="54">
        <f>[1]RoR_VPF_032023!D9</f>
        <v>-0.12639860733309038</v>
      </c>
      <c r="E12" s="53">
        <f>[1]RoR_VPF_032023!E9</f>
        <v>5.2179473084103645E-2</v>
      </c>
      <c r="F12" s="55">
        <f>[1]RoR_VPF_032023!F9</f>
        <v>1.0419767094748789E-2</v>
      </c>
      <c r="G12" s="56">
        <f>[1]RoR_VPF_032023!G9</f>
        <v>5.4777499245375116E-2</v>
      </c>
      <c r="H12" s="53">
        <f>[1]RoR_VPF_032023!H9</f>
        <v>2.4864294831955291E-2</v>
      </c>
      <c r="I12" s="25"/>
    </row>
    <row r="13" spans="2:9" ht="7.5" customHeight="1" x14ac:dyDescent="0.2">
      <c r="B13" s="8"/>
      <c r="C13" s="26"/>
      <c r="D13" s="9"/>
      <c r="E13" s="27"/>
      <c r="F13" s="27"/>
      <c r="G13" s="27"/>
      <c r="H13" s="27"/>
    </row>
    <row r="14" spans="2:9" ht="12" customHeight="1" x14ac:dyDescent="0.2">
      <c r="B14" s="75" t="s">
        <v>22</v>
      </c>
      <c r="C14" s="76"/>
      <c r="D14" s="76"/>
      <c r="E14" s="76"/>
      <c r="F14" s="76"/>
      <c r="G14" s="76"/>
      <c r="H14" s="76"/>
    </row>
    <row r="15" spans="2:9" ht="12" customHeight="1" x14ac:dyDescent="0.2">
      <c r="B15" s="71" t="s">
        <v>86</v>
      </c>
      <c r="C15" s="72"/>
      <c r="D15" s="72"/>
      <c r="E15" s="72"/>
      <c r="F15" s="72"/>
      <c r="G15" s="72"/>
      <c r="H15" s="72"/>
    </row>
    <row r="16" spans="2:9" ht="6" customHeight="1" x14ac:dyDescent="0.2">
      <c r="B16" s="39"/>
      <c r="C16" s="39"/>
      <c r="D16" s="40"/>
      <c r="E16" s="40"/>
      <c r="F16" s="40"/>
      <c r="G16" s="40"/>
      <c r="H16" s="40"/>
    </row>
    <row r="17" spans="2:8" ht="18" customHeight="1" x14ac:dyDescent="0.2">
      <c r="B17" s="75" t="s">
        <v>42</v>
      </c>
      <c r="C17" s="75"/>
      <c r="D17" s="75"/>
      <c r="E17" s="75"/>
      <c r="F17" s="75"/>
      <c r="G17" s="75"/>
      <c r="H17" s="75"/>
    </row>
    <row r="18" spans="2:8" x14ac:dyDescent="0.2">
      <c r="B18" s="75"/>
      <c r="C18" s="75"/>
      <c r="D18" s="75"/>
      <c r="E18" s="75"/>
      <c r="F18" s="75"/>
      <c r="G18" s="75"/>
      <c r="H18" s="75"/>
    </row>
    <row r="19" spans="2:8" ht="9.75" customHeight="1" x14ac:dyDescent="0.2">
      <c r="B19" s="71" t="s">
        <v>87</v>
      </c>
      <c r="C19" s="72"/>
      <c r="D19" s="72"/>
      <c r="E19" s="72"/>
      <c r="F19" s="72"/>
      <c r="G19" s="72"/>
      <c r="H19" s="72"/>
    </row>
    <row r="20" spans="2:8" ht="19.5" customHeight="1" x14ac:dyDescent="0.2">
      <c r="B20" s="72"/>
      <c r="C20" s="72"/>
      <c r="D20" s="72"/>
      <c r="E20" s="72"/>
      <c r="F20" s="72"/>
      <c r="G20" s="72"/>
      <c r="H20" s="72"/>
    </row>
    <row r="21" spans="2:8" ht="6" customHeight="1" x14ac:dyDescent="0.2">
      <c r="B21" s="28"/>
      <c r="C21" s="28"/>
      <c r="D21" s="28"/>
      <c r="E21" s="28"/>
      <c r="F21" s="28"/>
      <c r="G21" s="28"/>
      <c r="H21" s="28"/>
    </row>
    <row r="22" spans="2:8" ht="11.25" customHeight="1" x14ac:dyDescent="0.2">
      <c r="B22" s="75" t="s">
        <v>43</v>
      </c>
      <c r="C22" s="76"/>
      <c r="D22" s="76"/>
      <c r="E22" s="76"/>
      <c r="F22" s="76"/>
      <c r="G22" s="76"/>
      <c r="H22" s="76"/>
    </row>
    <row r="23" spans="2:8" ht="11.25" customHeight="1" x14ac:dyDescent="0.2">
      <c r="B23" s="71" t="s">
        <v>88</v>
      </c>
      <c r="C23" s="72"/>
      <c r="D23" s="72"/>
      <c r="E23" s="72"/>
      <c r="F23" s="72"/>
      <c r="G23" s="72"/>
      <c r="H23" s="72"/>
    </row>
    <row r="24" spans="2:8" ht="5.25" customHeight="1" x14ac:dyDescent="0.2"/>
    <row r="25" spans="2:8" ht="12" customHeight="1" x14ac:dyDescent="0.2">
      <c r="B25" s="75" t="s">
        <v>29</v>
      </c>
      <c r="C25" s="76"/>
      <c r="D25" s="76"/>
      <c r="E25" s="76"/>
      <c r="F25" s="76"/>
      <c r="G25" s="76"/>
      <c r="H25" s="76"/>
    </row>
    <row r="26" spans="2:8" ht="12" customHeight="1" x14ac:dyDescent="0.2">
      <c r="B26" s="71" t="s">
        <v>109</v>
      </c>
      <c r="C26" s="71"/>
      <c r="D26" s="71"/>
      <c r="E26" s="71"/>
      <c r="F26" s="71"/>
      <c r="G26" s="71"/>
      <c r="H26" s="71"/>
    </row>
    <row r="27" spans="2:8" ht="6.75" customHeight="1" x14ac:dyDescent="0.2">
      <c r="B27" s="42"/>
      <c r="C27" s="28"/>
      <c r="D27" s="28"/>
      <c r="E27" s="28"/>
      <c r="F27" s="28"/>
      <c r="G27" s="28"/>
      <c r="H27" s="28"/>
    </row>
    <row r="28" spans="2:8" ht="12" customHeight="1" x14ac:dyDescent="0.2">
      <c r="B28" s="75" t="s">
        <v>30</v>
      </c>
      <c r="C28" s="76"/>
      <c r="D28" s="76"/>
      <c r="E28" s="76"/>
      <c r="F28" s="76"/>
      <c r="G28" s="76"/>
      <c r="H28" s="76"/>
    </row>
    <row r="29" spans="2:8" ht="9.75" customHeight="1" x14ac:dyDescent="0.2">
      <c r="B29" s="71" t="s">
        <v>89</v>
      </c>
      <c r="C29" s="72"/>
      <c r="D29" s="72"/>
      <c r="E29" s="72"/>
      <c r="F29" s="72"/>
      <c r="G29" s="72"/>
      <c r="H29" s="72"/>
    </row>
    <row r="30" spans="2:8" ht="6.75" customHeight="1" x14ac:dyDescent="0.2">
      <c r="B30" s="41"/>
      <c r="C30" s="38"/>
      <c r="D30" s="38"/>
      <c r="E30" s="38"/>
      <c r="F30" s="38"/>
      <c r="G30" s="38"/>
      <c r="H30" s="38"/>
    </row>
    <row r="31" spans="2:8" ht="12" customHeight="1" x14ac:dyDescent="0.2">
      <c r="B31" s="75" t="s">
        <v>31</v>
      </c>
      <c r="C31" s="76"/>
      <c r="D31" s="76"/>
      <c r="E31" s="76"/>
      <c r="F31" s="76"/>
      <c r="G31" s="76"/>
      <c r="H31" s="76"/>
    </row>
    <row r="32" spans="2:8" x14ac:dyDescent="0.2">
      <c r="B32" s="76"/>
      <c r="C32" s="76"/>
      <c r="D32" s="76"/>
      <c r="E32" s="76"/>
      <c r="F32" s="76"/>
      <c r="G32" s="76"/>
      <c r="H32" s="76"/>
    </row>
    <row r="33" spans="2:8" x14ac:dyDescent="0.2">
      <c r="B33" s="76"/>
      <c r="C33" s="76"/>
      <c r="D33" s="76"/>
      <c r="E33" s="76"/>
      <c r="F33" s="76"/>
      <c r="G33" s="76"/>
      <c r="H33" s="76"/>
    </row>
    <row r="34" spans="2:8" ht="9.75" customHeight="1" x14ac:dyDescent="0.2">
      <c r="B34" s="71" t="s">
        <v>108</v>
      </c>
      <c r="C34" s="72"/>
      <c r="D34" s="72"/>
      <c r="E34" s="72"/>
      <c r="F34" s="72"/>
      <c r="G34" s="72"/>
      <c r="H34" s="72"/>
    </row>
    <row r="35" spans="2:8" ht="9.75" customHeight="1" x14ac:dyDescent="0.2">
      <c r="B35" s="72"/>
      <c r="C35" s="72"/>
      <c r="D35" s="72"/>
      <c r="E35" s="72"/>
      <c r="F35" s="72"/>
      <c r="G35" s="72"/>
      <c r="H35" s="72"/>
    </row>
    <row r="36" spans="2:8" ht="9.75" customHeight="1" x14ac:dyDescent="0.2">
      <c r="B36" s="72"/>
      <c r="C36" s="72"/>
      <c r="D36" s="72"/>
      <c r="E36" s="72"/>
      <c r="F36" s="72"/>
      <c r="G36" s="72"/>
      <c r="H36" s="72"/>
    </row>
    <row r="38" spans="2:8" x14ac:dyDescent="0.2">
      <c r="B38" s="10" t="s">
        <v>90</v>
      </c>
    </row>
    <row r="40" spans="2:8" x14ac:dyDescent="0.2">
      <c r="B40" s="10"/>
    </row>
  </sheetData>
  <mergeCells count="23">
    <mergeCell ref="E6:F6"/>
    <mergeCell ref="G6:H6"/>
    <mergeCell ref="B25:H25"/>
    <mergeCell ref="B26:H26"/>
    <mergeCell ref="B28:H28"/>
    <mergeCell ref="C7:D7"/>
    <mergeCell ref="E7:F7"/>
    <mergeCell ref="B34:H36"/>
    <mergeCell ref="G7:H7"/>
    <mergeCell ref="B14:H14"/>
    <mergeCell ref="B15:H15"/>
    <mergeCell ref="B17:H18"/>
    <mergeCell ref="B19:H20"/>
    <mergeCell ref="B22:H22"/>
    <mergeCell ref="B23:H23"/>
    <mergeCell ref="B4:B8"/>
    <mergeCell ref="C4:H4"/>
    <mergeCell ref="C5:D5"/>
    <mergeCell ref="E5:F5"/>
    <mergeCell ref="G5:H5"/>
    <mergeCell ref="C6:D6"/>
    <mergeCell ref="B29:H29"/>
    <mergeCell ref="B31:H33"/>
  </mergeCells>
  <hyperlinks>
    <hyperlink ref="B38"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DA0"/>
  </sheetPr>
  <dimension ref="B1:I42"/>
  <sheetViews>
    <sheetView showGridLines="0" zoomScaleNormal="100" workbookViewId="0">
      <selection activeCell="B28" sqref="B28:H28"/>
    </sheetView>
  </sheetViews>
  <sheetFormatPr defaultColWidth="9.140625" defaultRowHeight="12" x14ac:dyDescent="0.2"/>
  <cols>
    <col min="1" max="1" width="1.28515625" style="7" customWidth="1"/>
    <col min="2" max="2" width="22.5703125" style="7" customWidth="1"/>
    <col min="3" max="3" width="15.140625" style="7" customWidth="1"/>
    <col min="4" max="4" width="13" style="7" customWidth="1"/>
    <col min="5" max="6" width="15.28515625" style="7" customWidth="1"/>
    <col min="7" max="7" width="15.140625" style="7" customWidth="1"/>
    <col min="8" max="8" width="14"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44</v>
      </c>
      <c r="H2" s="46">
        <f>[1]RoR_VPF_062023!$H$4</f>
        <v>45107</v>
      </c>
    </row>
    <row r="3" spans="2:9" ht="13.5" x14ac:dyDescent="0.2">
      <c r="B3" s="13" t="s">
        <v>91</v>
      </c>
      <c r="C3" s="13"/>
      <c r="H3" s="47">
        <f>H2</f>
        <v>45107</v>
      </c>
    </row>
    <row r="4" spans="2:9" ht="12.75" customHeight="1" x14ac:dyDescent="0.2">
      <c r="B4" s="77" t="s">
        <v>80</v>
      </c>
      <c r="C4" s="73" t="s">
        <v>18</v>
      </c>
      <c r="D4" s="80"/>
      <c r="E4" s="80"/>
      <c r="F4" s="80"/>
      <c r="G4" s="80"/>
      <c r="H4" s="74"/>
    </row>
    <row r="5" spans="2:9" ht="12.75" customHeight="1" x14ac:dyDescent="0.2">
      <c r="B5" s="78"/>
      <c r="C5" s="81" t="s">
        <v>23</v>
      </c>
      <c r="D5" s="82"/>
      <c r="E5" s="83" t="s">
        <v>24</v>
      </c>
      <c r="F5" s="84"/>
      <c r="G5" s="81" t="s">
        <v>25</v>
      </c>
      <c r="H5" s="85"/>
    </row>
    <row r="6" spans="2:9" ht="12.75" customHeight="1" x14ac:dyDescent="0.2">
      <c r="B6" s="78"/>
      <c r="C6" s="86" t="s">
        <v>76</v>
      </c>
      <c r="D6" s="87"/>
      <c r="E6" s="86" t="s">
        <v>77</v>
      </c>
      <c r="F6" s="87"/>
      <c r="G6" s="86" t="s">
        <v>78</v>
      </c>
      <c r="H6" s="87"/>
    </row>
    <row r="7" spans="2:9" ht="25.9" customHeight="1" x14ac:dyDescent="0.2">
      <c r="B7" s="78"/>
      <c r="C7" s="73" t="s">
        <v>47</v>
      </c>
      <c r="D7" s="74"/>
      <c r="E7" s="73" t="s">
        <v>48</v>
      </c>
      <c r="F7" s="74"/>
      <c r="G7" s="73" t="s">
        <v>92</v>
      </c>
      <c r="H7" s="74"/>
      <c r="I7" s="25"/>
    </row>
    <row r="8" spans="2:9" ht="31.5" x14ac:dyDescent="0.2">
      <c r="B8" s="79"/>
      <c r="C8" s="32" t="s">
        <v>99</v>
      </c>
      <c r="D8" s="33" t="s">
        <v>101</v>
      </c>
      <c r="E8" s="32" t="s">
        <v>99</v>
      </c>
      <c r="F8" s="32" t="s">
        <v>101</v>
      </c>
      <c r="G8" s="34" t="s">
        <v>100</v>
      </c>
      <c r="H8" s="33" t="s">
        <v>84</v>
      </c>
    </row>
    <row r="9" spans="2:9" ht="24.75" customHeight="1" x14ac:dyDescent="0.2">
      <c r="B9" s="35" t="s">
        <v>20</v>
      </c>
      <c r="C9" s="48">
        <f>[1]RoR_VPF_062023!C6</f>
        <v>6.839185627821287E-2</v>
      </c>
      <c r="D9" s="48">
        <f>[1]RoR_VPF_062023!D6</f>
        <v>-2.2424873018379698E-2</v>
      </c>
      <c r="E9" s="49">
        <f>[1]RoR_VPF_062023!E6</f>
        <v>5.8232281988209289E-2</v>
      </c>
      <c r="F9" s="50">
        <f>[1]RoR_VPF_062023!F6</f>
        <v>1.4100601450087513E-2</v>
      </c>
      <c r="G9" s="49">
        <f>[1]RoR_VPF_062023!G6</f>
        <v>5.7052298507188404E-2</v>
      </c>
      <c r="H9" s="48">
        <f>[1]RoR_VPF_062023!H6</f>
        <v>2.6122662115529272E-2</v>
      </c>
      <c r="I9" s="25"/>
    </row>
    <row r="10" spans="2:9" ht="24" x14ac:dyDescent="0.2">
      <c r="B10" s="36" t="s">
        <v>21</v>
      </c>
      <c r="C10" s="51">
        <f>[1]RoR_VPF_062023!C7</f>
        <v>4.6803234177599462E-2</v>
      </c>
      <c r="D10" s="48">
        <f>[1]RoR_VPF_062023!D7</f>
        <v>-4.2178393103120659E-2</v>
      </c>
      <c r="E10" s="51">
        <f>[1]RoR_VPF_062023!E7</f>
        <v>5.2256580994765489E-2</v>
      </c>
      <c r="F10" s="52">
        <f>[1]RoR_VPF_062023!F7</f>
        <v>8.3741063556912465E-3</v>
      </c>
      <c r="G10" s="51">
        <f>[1]RoR_VPF_062023!G7</f>
        <v>5.6216931733698905E-2</v>
      </c>
      <c r="H10" s="48">
        <f>[1]RoR_VPF_062023!H7</f>
        <v>2.4634657472765165E-2</v>
      </c>
      <c r="I10" s="25"/>
    </row>
    <row r="11" spans="2:9" ht="24" x14ac:dyDescent="0.2">
      <c r="B11" s="57" t="s">
        <v>45</v>
      </c>
      <c r="C11" s="51">
        <f>[1]RoR_VPF_062023!C8</f>
        <v>5.2484838605015183E-2</v>
      </c>
      <c r="D11" s="48">
        <f>[1]RoR_VPF_062023!D8</f>
        <v>-3.6979743247309682E-2</v>
      </c>
      <c r="E11" s="51">
        <f>[1]RoR_VPF_062023!E8</f>
        <v>2.5105871930182211E-2</v>
      </c>
      <c r="F11" s="52">
        <f>[1]RoR_VPF_062023!F8</f>
        <v>-8.341950797721942E-2</v>
      </c>
      <c r="G11" s="51">
        <f>[1]RoR_VPF_062023!G8</f>
        <v>2.4445899194306397E-2</v>
      </c>
      <c r="H11" s="48">
        <f>[1]RoR_VPF_062023!H8</f>
        <v>-7.8353263390877781E-2</v>
      </c>
      <c r="I11" s="25"/>
    </row>
    <row r="12" spans="2:9" ht="27.75" customHeight="1" x14ac:dyDescent="0.2">
      <c r="B12" s="37" t="s">
        <v>93</v>
      </c>
      <c r="C12" s="53">
        <f>[1]RoR_VPF_062023!C9</f>
        <v>5.058146146665532E-2</v>
      </c>
      <c r="D12" s="54">
        <f>[1]RoR_VPF_062023!D9</f>
        <v>-3.8721327233365077E-2</v>
      </c>
      <c r="E12" s="53">
        <f>[1]RoR_VPF_062023!E9</f>
        <v>5.4073235181270496E-2</v>
      </c>
      <c r="F12" s="55">
        <f>[1]RoR_VPF_062023!F9</f>
        <v>1.011500023553058E-2</v>
      </c>
      <c r="G12" s="56">
        <f>[1]RoR_VPF_062023!G9</f>
        <v>5.5212045854075464E-2</v>
      </c>
      <c r="H12" s="53">
        <f>[1]RoR_VPF_062023!H9</f>
        <v>2.4336255753191205E-2</v>
      </c>
      <c r="I12" s="25"/>
    </row>
    <row r="13" spans="2:9" ht="7.9" customHeight="1" x14ac:dyDescent="0.2">
      <c r="B13" s="8"/>
      <c r="C13" s="26"/>
      <c r="D13" s="9"/>
      <c r="E13" s="27"/>
      <c r="F13" s="27"/>
      <c r="G13" s="27"/>
      <c r="H13" s="27"/>
    </row>
    <row r="14" spans="2:9" ht="12" customHeight="1" x14ac:dyDescent="0.2">
      <c r="B14" s="75" t="s">
        <v>22</v>
      </c>
      <c r="C14" s="76"/>
      <c r="D14" s="76"/>
      <c r="E14" s="76"/>
      <c r="F14" s="76"/>
      <c r="G14" s="76"/>
      <c r="H14" s="76"/>
    </row>
    <row r="15" spans="2:9" ht="12" customHeight="1" x14ac:dyDescent="0.2">
      <c r="B15" s="71" t="s">
        <v>94</v>
      </c>
      <c r="C15" s="72"/>
      <c r="D15" s="72"/>
      <c r="E15" s="72"/>
      <c r="F15" s="72"/>
      <c r="G15" s="72"/>
      <c r="H15" s="72"/>
    </row>
    <row r="16" spans="2:9" ht="6" customHeight="1" x14ac:dyDescent="0.2">
      <c r="B16" s="39"/>
      <c r="C16" s="39"/>
      <c r="D16" s="40"/>
      <c r="E16" s="40"/>
      <c r="F16" s="40"/>
      <c r="G16" s="40"/>
      <c r="H16" s="40"/>
    </row>
    <row r="17" spans="2:8" ht="12" customHeight="1" x14ac:dyDescent="0.2">
      <c r="B17" s="75" t="s">
        <v>46</v>
      </c>
      <c r="C17" s="76"/>
      <c r="D17" s="76"/>
      <c r="E17" s="76"/>
      <c r="F17" s="76"/>
      <c r="G17" s="76"/>
      <c r="H17" s="76"/>
    </row>
    <row r="18" spans="2:8" ht="12" customHeight="1" x14ac:dyDescent="0.2">
      <c r="B18" s="76"/>
      <c r="C18" s="76"/>
      <c r="D18" s="76"/>
      <c r="E18" s="76"/>
      <c r="F18" s="76"/>
      <c r="G18" s="76"/>
      <c r="H18" s="76"/>
    </row>
    <row r="19" spans="2:8" ht="12" customHeight="1" x14ac:dyDescent="0.2">
      <c r="B19" s="71" t="s">
        <v>95</v>
      </c>
      <c r="C19" s="72"/>
      <c r="D19" s="72"/>
      <c r="E19" s="72"/>
      <c r="F19" s="72"/>
      <c r="G19" s="72"/>
      <c r="H19" s="72"/>
    </row>
    <row r="20" spans="2:8" ht="12" customHeight="1" x14ac:dyDescent="0.2">
      <c r="B20" s="72"/>
      <c r="C20" s="72"/>
      <c r="D20" s="72"/>
      <c r="E20" s="72"/>
      <c r="F20" s="72"/>
      <c r="G20" s="72"/>
      <c r="H20" s="72"/>
    </row>
    <row r="21" spans="2:8" ht="8.25" customHeight="1" x14ac:dyDescent="0.2">
      <c r="B21" s="28"/>
      <c r="C21" s="28"/>
      <c r="D21" s="28"/>
      <c r="E21" s="28"/>
      <c r="F21" s="28"/>
      <c r="G21" s="28"/>
      <c r="H21" s="28"/>
    </row>
    <row r="22" spans="2:8" ht="12" customHeight="1" x14ac:dyDescent="0.2">
      <c r="B22" s="75" t="s">
        <v>49</v>
      </c>
      <c r="C22" s="76"/>
      <c r="D22" s="76"/>
      <c r="E22" s="76"/>
      <c r="F22" s="76"/>
      <c r="G22" s="76"/>
      <c r="H22" s="76"/>
    </row>
    <row r="23" spans="2:8" ht="12.75" customHeight="1" x14ac:dyDescent="0.2">
      <c r="B23" s="71" t="s">
        <v>96</v>
      </c>
      <c r="C23" s="72"/>
      <c r="D23" s="72"/>
      <c r="E23" s="72"/>
      <c r="F23" s="72"/>
      <c r="G23" s="72"/>
      <c r="H23" s="72"/>
    </row>
    <row r="24" spans="2:8" ht="7.15" customHeight="1" x14ac:dyDescent="0.2"/>
    <row r="25" spans="2:8" ht="12" customHeight="1" x14ac:dyDescent="0.2">
      <c r="B25" s="75" t="s">
        <v>29</v>
      </c>
      <c r="C25" s="76"/>
      <c r="D25" s="76"/>
      <c r="E25" s="76"/>
      <c r="F25" s="76"/>
      <c r="G25" s="76"/>
      <c r="H25" s="76"/>
    </row>
    <row r="26" spans="2:8" ht="12" customHeight="1" x14ac:dyDescent="0.2">
      <c r="B26" s="71" t="s">
        <v>97</v>
      </c>
      <c r="C26" s="71"/>
      <c r="D26" s="71"/>
      <c r="E26" s="71"/>
      <c r="F26" s="71"/>
      <c r="G26" s="71"/>
      <c r="H26" s="71"/>
    </row>
    <row r="27" spans="2:8" ht="7.9" customHeight="1" x14ac:dyDescent="0.2">
      <c r="B27" s="42"/>
      <c r="C27" s="28"/>
      <c r="D27" s="28"/>
      <c r="E27" s="28"/>
      <c r="F27" s="28"/>
      <c r="G27" s="28"/>
      <c r="H27" s="28"/>
    </row>
    <row r="28" spans="2:8" ht="12" customHeight="1" x14ac:dyDescent="0.2">
      <c r="B28" s="75" t="s">
        <v>30</v>
      </c>
      <c r="C28" s="76"/>
      <c r="D28" s="76"/>
      <c r="E28" s="76"/>
      <c r="F28" s="76"/>
      <c r="G28" s="76"/>
      <c r="H28" s="76"/>
    </row>
    <row r="29" spans="2:8" ht="12" customHeight="1" x14ac:dyDescent="0.2">
      <c r="B29" s="71" t="s">
        <v>98</v>
      </c>
      <c r="C29" s="72"/>
      <c r="D29" s="72"/>
      <c r="E29" s="72"/>
      <c r="F29" s="72"/>
      <c r="G29" s="72"/>
      <c r="H29" s="72"/>
    </row>
    <row r="30" spans="2:8" ht="7.9" customHeight="1" x14ac:dyDescent="0.2">
      <c r="B30" s="41"/>
      <c r="C30" s="38"/>
      <c r="D30" s="38"/>
      <c r="E30" s="38"/>
      <c r="F30" s="38"/>
      <c r="G30" s="38"/>
      <c r="H30" s="38"/>
    </row>
    <row r="31" spans="2:8" ht="12" customHeight="1" x14ac:dyDescent="0.2">
      <c r="B31" s="75" t="s">
        <v>31</v>
      </c>
      <c r="C31" s="76"/>
      <c r="D31" s="76"/>
      <c r="E31" s="76"/>
      <c r="F31" s="76"/>
      <c r="G31" s="76"/>
      <c r="H31" s="76"/>
    </row>
    <row r="32" spans="2:8" ht="9.75" customHeight="1" x14ac:dyDescent="0.2">
      <c r="B32" s="76"/>
      <c r="C32" s="76"/>
      <c r="D32" s="76"/>
      <c r="E32" s="76"/>
      <c r="F32" s="76"/>
      <c r="G32" s="76"/>
      <c r="H32" s="76"/>
    </row>
    <row r="33" spans="2:8" ht="8.25" customHeight="1" x14ac:dyDescent="0.2">
      <c r="B33" s="76"/>
      <c r="C33" s="76"/>
      <c r="D33" s="76"/>
      <c r="E33" s="76"/>
      <c r="F33" s="76"/>
      <c r="G33" s="76"/>
      <c r="H33" s="76"/>
    </row>
    <row r="34" spans="2:8" ht="11.25" customHeight="1" x14ac:dyDescent="0.2">
      <c r="B34" s="71" t="s">
        <v>110</v>
      </c>
      <c r="C34" s="72"/>
      <c r="D34" s="72"/>
      <c r="E34" s="72"/>
      <c r="F34" s="72"/>
      <c r="G34" s="72"/>
      <c r="H34" s="72"/>
    </row>
    <row r="35" spans="2:8" ht="11.25" customHeight="1" x14ac:dyDescent="0.2">
      <c r="B35" s="72"/>
      <c r="C35" s="72"/>
      <c r="D35" s="72"/>
      <c r="E35" s="72"/>
      <c r="F35" s="72"/>
      <c r="G35" s="72"/>
      <c r="H35" s="72"/>
    </row>
    <row r="36" spans="2:8" ht="11.25" customHeight="1" x14ac:dyDescent="0.2">
      <c r="B36" s="72"/>
      <c r="C36" s="72"/>
      <c r="D36" s="72"/>
      <c r="E36" s="72"/>
      <c r="F36" s="72"/>
      <c r="G36" s="72"/>
      <c r="H36" s="72"/>
    </row>
    <row r="37" spans="2:8" ht="10.5" customHeight="1" x14ac:dyDescent="0.2"/>
    <row r="38" spans="2:8" x14ac:dyDescent="0.2">
      <c r="B38" s="10" t="s">
        <v>90</v>
      </c>
    </row>
    <row r="42" spans="2:8" x14ac:dyDescent="0.2">
      <c r="C42" s="10"/>
    </row>
  </sheetData>
  <mergeCells count="2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34:H36"/>
    <mergeCell ref="B23:H23"/>
    <mergeCell ref="B25:H25"/>
    <mergeCell ref="B26:H26"/>
    <mergeCell ref="B28:H28"/>
    <mergeCell ref="B29:H29"/>
    <mergeCell ref="B31:H33"/>
  </mergeCells>
  <hyperlinks>
    <hyperlink ref="B38" location="'2 Содржина'!A1" display="Содржина / Table of Contents" xr:uid="{00000000-0004-0000-0400-000000000000}"/>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DA0"/>
  </sheetPr>
  <dimension ref="B1:I42"/>
  <sheetViews>
    <sheetView showGridLines="0" zoomScaleNormal="100" workbookViewId="0">
      <selection activeCell="Q12" sqref="Q12"/>
    </sheetView>
  </sheetViews>
  <sheetFormatPr defaultColWidth="9.140625" defaultRowHeight="12" x14ac:dyDescent="0.2"/>
  <cols>
    <col min="1" max="1" width="1.28515625" style="7" customWidth="1"/>
    <col min="2" max="2" width="22.5703125" style="7" customWidth="1"/>
    <col min="3" max="3" width="15.140625" style="7" customWidth="1"/>
    <col min="4" max="4" width="13" style="7" customWidth="1"/>
    <col min="5" max="6" width="15.28515625" style="7" customWidth="1"/>
    <col min="7" max="7" width="15.140625" style="7" customWidth="1"/>
    <col min="8" max="8" width="14"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129</v>
      </c>
      <c r="H2" s="46">
        <f>[1]RoR_VPF_092023!$H$4</f>
        <v>45199</v>
      </c>
    </row>
    <row r="3" spans="2:9" ht="13.5" x14ac:dyDescent="0.2">
      <c r="B3" s="13" t="s">
        <v>130</v>
      </c>
      <c r="C3" s="13"/>
      <c r="H3" s="47">
        <f>H2</f>
        <v>45199</v>
      </c>
    </row>
    <row r="4" spans="2:9" ht="12.75" customHeight="1" x14ac:dyDescent="0.2">
      <c r="B4" s="77" t="s">
        <v>80</v>
      </c>
      <c r="C4" s="73" t="s">
        <v>75</v>
      </c>
      <c r="D4" s="80"/>
      <c r="E4" s="80"/>
      <c r="F4" s="80"/>
      <c r="G4" s="80"/>
      <c r="H4" s="74"/>
    </row>
    <row r="5" spans="2:9" ht="12.75" customHeight="1" x14ac:dyDescent="0.2">
      <c r="B5" s="78"/>
      <c r="C5" s="81" t="s">
        <v>23</v>
      </c>
      <c r="D5" s="82"/>
      <c r="E5" s="83" t="s">
        <v>24</v>
      </c>
      <c r="F5" s="84"/>
      <c r="G5" s="81" t="s">
        <v>25</v>
      </c>
      <c r="H5" s="85"/>
    </row>
    <row r="6" spans="2:9" ht="12.75" customHeight="1" x14ac:dyDescent="0.2">
      <c r="B6" s="78"/>
      <c r="C6" s="86" t="s">
        <v>102</v>
      </c>
      <c r="D6" s="87"/>
      <c r="E6" s="86" t="s">
        <v>77</v>
      </c>
      <c r="F6" s="87"/>
      <c r="G6" s="86" t="s">
        <v>78</v>
      </c>
      <c r="H6" s="87"/>
    </row>
    <row r="7" spans="2:9" ht="25.9" customHeight="1" x14ac:dyDescent="0.2">
      <c r="B7" s="78"/>
      <c r="C7" s="73" t="s">
        <v>51</v>
      </c>
      <c r="D7" s="74"/>
      <c r="E7" s="73" t="s">
        <v>52</v>
      </c>
      <c r="F7" s="74"/>
      <c r="G7" s="73" t="s">
        <v>103</v>
      </c>
      <c r="H7" s="74"/>
      <c r="I7" s="25"/>
    </row>
    <row r="8" spans="2:9" ht="31.5" x14ac:dyDescent="0.2">
      <c r="B8" s="79"/>
      <c r="C8" s="32" t="s">
        <v>104</v>
      </c>
      <c r="D8" s="33" t="s">
        <v>82</v>
      </c>
      <c r="E8" s="32" t="s">
        <v>100</v>
      </c>
      <c r="F8" s="32" t="s">
        <v>82</v>
      </c>
      <c r="G8" s="34" t="s">
        <v>100</v>
      </c>
      <c r="H8" s="33" t="s">
        <v>84</v>
      </c>
    </row>
    <row r="9" spans="2:9" ht="24.75" customHeight="1" x14ac:dyDescent="0.2">
      <c r="B9" s="35" t="s">
        <v>20</v>
      </c>
      <c r="C9" s="48">
        <f>[1]RoR_VPF_092023!C6</f>
        <v>6.3990157940664316E-2</v>
      </c>
      <c r="D9" s="48">
        <f>[1]RoR_VPF_092023!D6</f>
        <v>-1.6044309461720196E-3</v>
      </c>
      <c r="E9" s="49">
        <f>[1]RoR_VPF_092023!E6</f>
        <v>5.428817453090895E-2</v>
      </c>
      <c r="F9" s="50">
        <f>[1]RoR_VPF_092023!F6</f>
        <v>6.8730118240021287E-3</v>
      </c>
      <c r="G9" s="49">
        <f>[1]RoR_VPF_092023!G6</f>
        <v>5.581410618224858E-2</v>
      </c>
      <c r="H9" s="48">
        <f>[1]RoR_VPF_092023!H6</f>
        <v>2.3889025193475577E-2</v>
      </c>
      <c r="I9" s="25"/>
    </row>
    <row r="10" spans="2:9" ht="24" x14ac:dyDescent="0.2">
      <c r="B10" s="36" t="s">
        <v>21</v>
      </c>
      <c r="C10" s="51">
        <f>[1]RoR_VPF_092023!C7</f>
        <v>4.6184231964071953E-2</v>
      </c>
      <c r="D10" s="48">
        <f>[1]RoR_VPF_092023!D7</f>
        <v>-1.8312628353127414E-2</v>
      </c>
      <c r="E10" s="51">
        <f>[1]RoR_VPF_092023!E7</f>
        <v>4.9161159439696567E-2</v>
      </c>
      <c r="F10" s="52">
        <f>[1]RoR_VPF_092023!F7</f>
        <v>1.9765771951560929E-3</v>
      </c>
      <c r="G10" s="51">
        <f>[1]RoR_VPF_092023!G7</f>
        <v>5.5155421002283767E-2</v>
      </c>
      <c r="H10" s="48">
        <f>[1]RoR_VPF_092023!H7</f>
        <v>2.2563164283555315E-2</v>
      </c>
      <c r="I10" s="25"/>
    </row>
    <row r="11" spans="2:9" ht="24" x14ac:dyDescent="0.2">
      <c r="B11" s="57" t="s">
        <v>45</v>
      </c>
      <c r="C11" s="51">
        <f>[1]RoR_VPF_092023!C8</f>
        <v>4.6881236125065451E-2</v>
      </c>
      <c r="D11" s="48">
        <f>[1]RoR_VPF_092023!D8</f>
        <v>-1.765859423377536E-2</v>
      </c>
      <c r="E11" s="51">
        <f>[1]RoR_VPF_092023!E8</f>
        <v>2.3150582051611135E-2</v>
      </c>
      <c r="F11" s="52">
        <f>[1]RoR_VPF_092023!F8</f>
        <v>-8.2418181955370318E-2</v>
      </c>
      <c r="G11" s="51">
        <f>[1]RoR_VPF_092023!G8</f>
        <v>2.2806650728256939E-2</v>
      </c>
      <c r="H11" s="48">
        <f>[1]RoR_VPF_092023!H8</f>
        <v>-7.7963016243653427E-2</v>
      </c>
      <c r="I11" s="25"/>
    </row>
    <row r="12" spans="2:9" ht="27.75" customHeight="1" x14ac:dyDescent="0.2">
      <c r="B12" s="37" t="s">
        <v>93</v>
      </c>
      <c r="C12" s="53">
        <f>[1]RoR_VPF_092023!C9</f>
        <v>4.6671180709890292E-2</v>
      </c>
      <c r="D12" s="54">
        <f>[1]RoR_VPF_092023!D9</f>
        <v>-1.7855699812432735E-2</v>
      </c>
      <c r="E12" s="53">
        <f>[1]RoR_VPF_092023!E9</f>
        <v>5.0319429954328587E-2</v>
      </c>
      <c r="F12" s="55">
        <f>[1]RoR_VPF_092023!F9</f>
        <v>3.0827560841426571E-3</v>
      </c>
      <c r="G12" s="56">
        <f>[1]RoR_VPF_092023!G9</f>
        <v>5.3975640301772376E-2</v>
      </c>
      <c r="H12" s="53">
        <f>[1]RoR_VPF_092023!H9</f>
        <v>2.2106149754333337E-2</v>
      </c>
      <c r="I12" s="25"/>
    </row>
    <row r="13" spans="2:9" ht="7.9" customHeight="1" x14ac:dyDescent="0.2">
      <c r="B13" s="8"/>
      <c r="C13" s="26"/>
      <c r="D13" s="9"/>
      <c r="E13" s="27"/>
      <c r="F13" s="27"/>
      <c r="G13" s="27"/>
      <c r="H13" s="27"/>
    </row>
    <row r="14" spans="2:9" ht="12" customHeight="1" x14ac:dyDescent="0.2">
      <c r="B14" s="75" t="s">
        <v>22</v>
      </c>
      <c r="C14" s="76"/>
      <c r="D14" s="76"/>
      <c r="E14" s="76"/>
      <c r="F14" s="76"/>
      <c r="G14" s="76"/>
      <c r="H14" s="76"/>
    </row>
    <row r="15" spans="2:9" ht="12" customHeight="1" x14ac:dyDescent="0.2">
      <c r="B15" s="71" t="s">
        <v>94</v>
      </c>
      <c r="C15" s="72"/>
      <c r="D15" s="72"/>
      <c r="E15" s="72"/>
      <c r="F15" s="72"/>
      <c r="G15" s="72"/>
      <c r="H15" s="72"/>
    </row>
    <row r="16" spans="2:9" ht="6" customHeight="1" x14ac:dyDescent="0.2">
      <c r="B16" s="39"/>
      <c r="C16" s="39"/>
      <c r="D16" s="40"/>
      <c r="E16" s="40"/>
      <c r="F16" s="40"/>
      <c r="G16" s="40"/>
      <c r="H16" s="40"/>
    </row>
    <row r="17" spans="2:8" ht="12" customHeight="1" x14ac:dyDescent="0.2">
      <c r="B17" s="75" t="s">
        <v>46</v>
      </c>
      <c r="C17" s="76"/>
      <c r="D17" s="76"/>
      <c r="E17" s="76"/>
      <c r="F17" s="76"/>
      <c r="G17" s="76"/>
      <c r="H17" s="76"/>
    </row>
    <row r="18" spans="2:8" ht="12" customHeight="1" x14ac:dyDescent="0.2">
      <c r="B18" s="76"/>
      <c r="C18" s="76"/>
      <c r="D18" s="76"/>
      <c r="E18" s="76"/>
      <c r="F18" s="76"/>
      <c r="G18" s="76"/>
      <c r="H18" s="76"/>
    </row>
    <row r="19" spans="2:8" ht="12" customHeight="1" x14ac:dyDescent="0.2">
      <c r="B19" s="71" t="s">
        <v>95</v>
      </c>
      <c r="C19" s="72"/>
      <c r="D19" s="72"/>
      <c r="E19" s="72"/>
      <c r="F19" s="72"/>
      <c r="G19" s="72"/>
      <c r="H19" s="72"/>
    </row>
    <row r="20" spans="2:8" ht="12" customHeight="1" x14ac:dyDescent="0.2">
      <c r="B20" s="72"/>
      <c r="C20" s="72"/>
      <c r="D20" s="72"/>
      <c r="E20" s="72"/>
      <c r="F20" s="72"/>
      <c r="G20" s="72"/>
      <c r="H20" s="72"/>
    </row>
    <row r="21" spans="2:8" ht="8.25" customHeight="1" x14ac:dyDescent="0.2">
      <c r="B21" s="28"/>
      <c r="C21" s="28"/>
      <c r="D21" s="28"/>
      <c r="E21" s="28"/>
      <c r="F21" s="28"/>
      <c r="G21" s="28"/>
      <c r="H21" s="28"/>
    </row>
    <row r="22" spans="2:8" ht="12" customHeight="1" x14ac:dyDescent="0.2">
      <c r="B22" s="75" t="s">
        <v>53</v>
      </c>
      <c r="C22" s="76"/>
      <c r="D22" s="76"/>
      <c r="E22" s="76"/>
      <c r="F22" s="76"/>
      <c r="G22" s="76"/>
      <c r="H22" s="76"/>
    </row>
    <row r="23" spans="2:8" ht="12.75" customHeight="1" x14ac:dyDescent="0.2">
      <c r="B23" s="71" t="s">
        <v>88</v>
      </c>
      <c r="C23" s="72"/>
      <c r="D23" s="72"/>
      <c r="E23" s="72"/>
      <c r="F23" s="72"/>
      <c r="G23" s="72"/>
      <c r="H23" s="72"/>
    </row>
    <row r="24" spans="2:8" ht="7.15" customHeight="1" x14ac:dyDescent="0.2"/>
    <row r="25" spans="2:8" ht="12" customHeight="1" x14ac:dyDescent="0.2">
      <c r="B25" s="75" t="s">
        <v>29</v>
      </c>
      <c r="C25" s="76"/>
      <c r="D25" s="76"/>
      <c r="E25" s="76"/>
      <c r="F25" s="76"/>
      <c r="G25" s="76"/>
      <c r="H25" s="76"/>
    </row>
    <row r="26" spans="2:8" ht="12" customHeight="1" x14ac:dyDescent="0.2">
      <c r="B26" s="71" t="s">
        <v>97</v>
      </c>
      <c r="C26" s="71"/>
      <c r="D26" s="71"/>
      <c r="E26" s="71"/>
      <c r="F26" s="71"/>
      <c r="G26" s="71"/>
      <c r="H26" s="71"/>
    </row>
    <row r="27" spans="2:8" ht="7.9" customHeight="1" x14ac:dyDescent="0.2">
      <c r="B27" s="42"/>
      <c r="C27" s="28"/>
      <c r="D27" s="28"/>
      <c r="E27" s="28"/>
      <c r="F27" s="28"/>
      <c r="G27" s="28"/>
      <c r="H27" s="28"/>
    </row>
    <row r="28" spans="2:8" ht="12" customHeight="1" x14ac:dyDescent="0.2">
      <c r="B28" s="75" t="s">
        <v>30</v>
      </c>
      <c r="C28" s="76"/>
      <c r="D28" s="76"/>
      <c r="E28" s="76"/>
      <c r="F28" s="76"/>
      <c r="G28" s="76"/>
      <c r="H28" s="76"/>
    </row>
    <row r="29" spans="2:8" ht="12" customHeight="1" x14ac:dyDescent="0.2">
      <c r="B29" s="71" t="s">
        <v>98</v>
      </c>
      <c r="C29" s="72"/>
      <c r="D29" s="72"/>
      <c r="E29" s="72"/>
      <c r="F29" s="72"/>
      <c r="G29" s="72"/>
      <c r="H29" s="72"/>
    </row>
    <row r="30" spans="2:8" ht="7.9" customHeight="1" x14ac:dyDescent="0.2">
      <c r="B30" s="41"/>
      <c r="C30" s="38"/>
      <c r="D30" s="38"/>
      <c r="E30" s="38"/>
      <c r="F30" s="38"/>
      <c r="G30" s="38"/>
      <c r="H30" s="38"/>
    </row>
    <row r="31" spans="2:8" ht="12" customHeight="1" x14ac:dyDescent="0.2">
      <c r="B31" s="75" t="s">
        <v>31</v>
      </c>
      <c r="C31" s="76"/>
      <c r="D31" s="76"/>
      <c r="E31" s="76"/>
      <c r="F31" s="76"/>
      <c r="G31" s="76"/>
      <c r="H31" s="76"/>
    </row>
    <row r="32" spans="2:8" ht="9.75" customHeight="1" x14ac:dyDescent="0.2">
      <c r="B32" s="76"/>
      <c r="C32" s="76"/>
      <c r="D32" s="76"/>
      <c r="E32" s="76"/>
      <c r="F32" s="76"/>
      <c r="G32" s="76"/>
      <c r="H32" s="76"/>
    </row>
    <row r="33" spans="2:8" ht="8.25" customHeight="1" x14ac:dyDescent="0.2">
      <c r="B33" s="76"/>
      <c r="C33" s="76"/>
      <c r="D33" s="76"/>
      <c r="E33" s="76"/>
      <c r="F33" s="76"/>
      <c r="G33" s="76"/>
      <c r="H33" s="76"/>
    </row>
    <row r="34" spans="2:8" ht="11.25" customHeight="1" x14ac:dyDescent="0.2">
      <c r="B34" s="71" t="s">
        <v>111</v>
      </c>
      <c r="C34" s="72"/>
      <c r="D34" s="72"/>
      <c r="E34" s="72"/>
      <c r="F34" s="72"/>
      <c r="G34" s="72"/>
      <c r="H34" s="72"/>
    </row>
    <row r="35" spans="2:8" ht="11.25" customHeight="1" x14ac:dyDescent="0.2">
      <c r="B35" s="72"/>
      <c r="C35" s="72"/>
      <c r="D35" s="72"/>
      <c r="E35" s="72"/>
      <c r="F35" s="72"/>
      <c r="G35" s="72"/>
      <c r="H35" s="72"/>
    </row>
    <row r="36" spans="2:8" ht="11.25" customHeight="1" x14ac:dyDescent="0.2">
      <c r="B36" s="72"/>
      <c r="C36" s="72"/>
      <c r="D36" s="72"/>
      <c r="E36" s="72"/>
      <c r="F36" s="72"/>
      <c r="G36" s="72"/>
      <c r="H36" s="72"/>
    </row>
    <row r="37" spans="2:8" ht="10.5" customHeight="1" x14ac:dyDescent="0.2"/>
    <row r="38" spans="2:8" x14ac:dyDescent="0.2">
      <c r="B38" s="10" t="s">
        <v>90</v>
      </c>
    </row>
    <row r="42" spans="2:8" x14ac:dyDescent="0.2">
      <c r="C42" s="10"/>
    </row>
  </sheetData>
  <mergeCells count="2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34:H36"/>
    <mergeCell ref="B23:H23"/>
    <mergeCell ref="B25:H25"/>
    <mergeCell ref="B26:H26"/>
    <mergeCell ref="B28:H28"/>
    <mergeCell ref="B29:H29"/>
    <mergeCell ref="B31:H33"/>
  </mergeCells>
  <hyperlinks>
    <hyperlink ref="B38" location="'2 Содржина'!A1" display="Содржина / Table of Contents" xr:uid="{00000000-0004-0000-0500-000000000000}"/>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E6A9-FC89-449F-BBF5-B5D4A5EA3D94}">
  <sheetPr>
    <tabColor rgb="FF007DA0"/>
  </sheetPr>
  <dimension ref="B1:I45"/>
  <sheetViews>
    <sheetView showGridLines="0" tabSelected="1" topLeftCell="A7" zoomScale="136" zoomScaleNormal="136" workbookViewId="0">
      <selection activeCell="B21" sqref="B21"/>
    </sheetView>
  </sheetViews>
  <sheetFormatPr defaultColWidth="9.140625" defaultRowHeight="12" x14ac:dyDescent="0.2"/>
  <cols>
    <col min="1" max="1" width="1.28515625" style="7" customWidth="1"/>
    <col min="2" max="2" width="22.5703125" style="7" customWidth="1"/>
    <col min="3" max="3" width="15.140625" style="7" customWidth="1"/>
    <col min="4" max="4" width="13" style="7" customWidth="1"/>
    <col min="5" max="6" width="15.28515625" style="7" customWidth="1"/>
    <col min="7" max="7" width="15.140625" style="7" customWidth="1"/>
    <col min="8" max="8" width="14"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127</v>
      </c>
      <c r="H2" s="46">
        <f>[1]RoR_VPF_122023!$H$4</f>
        <v>45291</v>
      </c>
    </row>
    <row r="3" spans="2:9" ht="13.5" x14ac:dyDescent="0.2">
      <c r="B3" s="13" t="s">
        <v>128</v>
      </c>
      <c r="C3" s="13"/>
      <c r="H3" s="47">
        <f>H2</f>
        <v>45291</v>
      </c>
    </row>
    <row r="4" spans="2:9" ht="12.75" customHeight="1" x14ac:dyDescent="0.2">
      <c r="B4" s="77" t="s">
        <v>80</v>
      </c>
      <c r="C4" s="73" t="s">
        <v>75</v>
      </c>
      <c r="D4" s="80"/>
      <c r="E4" s="80"/>
      <c r="F4" s="80"/>
      <c r="G4" s="80"/>
      <c r="H4" s="74"/>
    </row>
    <row r="5" spans="2:9" ht="12.75" customHeight="1" x14ac:dyDescent="0.2">
      <c r="B5" s="78"/>
      <c r="C5" s="81" t="s">
        <v>23</v>
      </c>
      <c r="D5" s="82"/>
      <c r="E5" s="83" t="s">
        <v>24</v>
      </c>
      <c r="F5" s="84"/>
      <c r="G5" s="81" t="s">
        <v>25</v>
      </c>
      <c r="H5" s="85"/>
    </row>
    <row r="6" spans="2:9" ht="12.75" customHeight="1" x14ac:dyDescent="0.2">
      <c r="B6" s="78"/>
      <c r="C6" s="86" t="s">
        <v>102</v>
      </c>
      <c r="D6" s="87"/>
      <c r="E6" s="86" t="s">
        <v>77</v>
      </c>
      <c r="F6" s="87"/>
      <c r="G6" s="86" t="s">
        <v>78</v>
      </c>
      <c r="H6" s="87"/>
    </row>
    <row r="7" spans="2:9" ht="36.75" customHeight="1" x14ac:dyDescent="0.2">
      <c r="B7" s="78"/>
      <c r="C7" s="73" t="s">
        <v>124</v>
      </c>
      <c r="D7" s="74"/>
      <c r="E7" s="88" t="s">
        <v>125</v>
      </c>
      <c r="F7" s="89"/>
      <c r="G7" s="73" t="s">
        <v>126</v>
      </c>
      <c r="H7" s="74"/>
      <c r="I7" s="25"/>
    </row>
    <row r="8" spans="2:9" ht="31.5" x14ac:dyDescent="0.2">
      <c r="B8" s="79"/>
      <c r="C8" s="32" t="s">
        <v>104</v>
      </c>
      <c r="D8" s="33" t="s">
        <v>82</v>
      </c>
      <c r="E8" s="32" t="s">
        <v>100</v>
      </c>
      <c r="F8" s="32" t="s">
        <v>82</v>
      </c>
      <c r="G8" s="34" t="s">
        <v>100</v>
      </c>
      <c r="H8" s="33" t="s">
        <v>84</v>
      </c>
    </row>
    <row r="9" spans="2:9" ht="24.75" customHeight="1" x14ac:dyDescent="0.2">
      <c r="B9" s="35" t="s">
        <v>20</v>
      </c>
      <c r="C9" s="48">
        <f>[1]RoR_VPF_122023!C6</f>
        <v>8.4552134769538378E-2</v>
      </c>
      <c r="D9" s="48">
        <f>[1]RoR_VPF_122023!D6</f>
        <v>4.6662936469348049E-2</v>
      </c>
      <c r="E9" s="49">
        <f>[1]RoR_VPF_122023!E6</f>
        <v>5.3228869535928647E-2</v>
      </c>
      <c r="F9" s="50">
        <f>[1]RoR_VPF_122023!F6</f>
        <v>7.1042454630743102E-3</v>
      </c>
      <c r="G9" s="49">
        <f>[1]RoR_VPF_122023!G6</f>
        <v>5.6795792127521727E-2</v>
      </c>
      <c r="H9" s="48">
        <f>[1]RoR_VPF_122023!H6</f>
        <v>2.6245067003149547E-2</v>
      </c>
      <c r="I9" s="25"/>
    </row>
    <row r="10" spans="2:9" ht="24" x14ac:dyDescent="0.2">
      <c r="B10" s="36" t="s">
        <v>21</v>
      </c>
      <c r="C10" s="51">
        <f>[1]RoR_VPF_122023!C7</f>
        <v>6.4574895835349588E-2</v>
      </c>
      <c r="D10" s="48">
        <f>[1]RoR_VPF_122023!D7</f>
        <v>2.7383609182927593E-2</v>
      </c>
      <c r="E10" s="51">
        <f>[1]RoR_VPF_122023!E7</f>
        <v>4.808687795965394E-2</v>
      </c>
      <c r="F10" s="52">
        <f>[1]RoR_VPF_122023!F7</f>
        <v>2.1874399173968939E-3</v>
      </c>
      <c r="G10" s="51">
        <f>[1]RoR_VPF_122023!G7</f>
        <v>5.5877084969025548E-2</v>
      </c>
      <c r="H10" s="48">
        <f>[1]RoR_VPF_122023!H7</f>
        <v>2.4708796515657161E-2</v>
      </c>
      <c r="I10" s="25"/>
    </row>
    <row r="11" spans="2:9" ht="24" x14ac:dyDescent="0.2">
      <c r="B11" s="57" t="s">
        <v>45</v>
      </c>
      <c r="C11" s="51">
        <f>[1]RoR_VPF_122023!C8</f>
        <v>6.3733004503685686E-2</v>
      </c>
      <c r="D11" s="48">
        <f>[1]RoR_VPF_122023!D8</f>
        <v>2.6571129611740574E-2</v>
      </c>
      <c r="E11" s="51">
        <f>[1]RoR_VPF_122023!E8</f>
        <v>3.0129392126417187E-2</v>
      </c>
      <c r="F11" s="52">
        <f>[1]RoR_VPF_122023!F8</f>
        <v>-6.1577291341740947E-2</v>
      </c>
      <c r="G11" s="51">
        <f>[1]RoR_VPF_122023!G8</f>
        <v>2.8995809785836935E-2</v>
      </c>
      <c r="H11" s="48">
        <f>[1]RoR_VPF_122023!H8</f>
        <v>-5.9914884320114936E-2</v>
      </c>
      <c r="I11" s="25"/>
    </row>
    <row r="12" spans="2:9" ht="27.75" customHeight="1" x14ac:dyDescent="0.2">
      <c r="B12" s="37" t="s">
        <v>93</v>
      </c>
      <c r="C12" s="53">
        <f>[1]RoR_VPF_122023!C9</f>
        <v>8.195870390590243E-2</v>
      </c>
      <c r="D12" s="54">
        <f>[1]RoR_VPF_122023!D9</f>
        <v>4.4160107996431552E-2</v>
      </c>
      <c r="E12" s="53">
        <f>[1]RoR_VPF_122023!E9</f>
        <v>8.195870390590243E-2</v>
      </c>
      <c r="F12" s="55">
        <f>[1]RoR_VPF_122023!F9</f>
        <v>4.4160107996431552E-2</v>
      </c>
      <c r="G12" s="56">
        <f>[1]RoR_VPF_122023!G9</f>
        <v>5.8667092521599518E-2</v>
      </c>
      <c r="H12" s="53">
        <f>[1]RoR_VPF_122023!H9</f>
        <v>2.444061583260515E-2</v>
      </c>
      <c r="I12" s="25"/>
    </row>
    <row r="13" spans="2:9" ht="7.9" customHeight="1" x14ac:dyDescent="0.2">
      <c r="B13" s="8"/>
      <c r="C13" s="26"/>
      <c r="D13" s="9"/>
      <c r="E13" s="27"/>
      <c r="F13" s="27"/>
      <c r="G13" s="27"/>
      <c r="H13" s="27"/>
    </row>
    <row r="14" spans="2:9" ht="12" customHeight="1" x14ac:dyDescent="0.2">
      <c r="B14" s="75" t="s">
        <v>22</v>
      </c>
      <c r="C14" s="76"/>
      <c r="D14" s="76"/>
      <c r="E14" s="76"/>
      <c r="F14" s="76"/>
      <c r="G14" s="76"/>
      <c r="H14" s="76"/>
    </row>
    <row r="15" spans="2:9" ht="17.25" customHeight="1" x14ac:dyDescent="0.2">
      <c r="B15" s="71" t="s">
        <v>94</v>
      </c>
      <c r="C15" s="72"/>
      <c r="D15" s="72"/>
      <c r="E15" s="72"/>
      <c r="F15" s="72"/>
      <c r="G15" s="72"/>
      <c r="H15" s="72"/>
    </row>
    <row r="16" spans="2:9" ht="8.25" customHeight="1" x14ac:dyDescent="0.2">
      <c r="B16" s="39"/>
      <c r="C16" s="39"/>
      <c r="D16" s="40"/>
      <c r="E16" s="40"/>
      <c r="F16" s="40"/>
      <c r="G16" s="40"/>
      <c r="H16" s="40"/>
    </row>
    <row r="17" spans="2:8" ht="12" customHeight="1" x14ac:dyDescent="0.2">
      <c r="B17" s="75" t="s">
        <v>46</v>
      </c>
      <c r="C17" s="76"/>
      <c r="D17" s="76"/>
      <c r="E17" s="76"/>
      <c r="F17" s="76"/>
      <c r="G17" s="76"/>
      <c r="H17" s="76"/>
    </row>
    <row r="18" spans="2:8" ht="20.25" customHeight="1" x14ac:dyDescent="0.2">
      <c r="B18" s="76"/>
      <c r="C18" s="76"/>
      <c r="D18" s="76"/>
      <c r="E18" s="76"/>
      <c r="F18" s="76"/>
      <c r="G18" s="76"/>
      <c r="H18" s="76"/>
    </row>
    <row r="19" spans="2:8" ht="12" customHeight="1" x14ac:dyDescent="0.2">
      <c r="B19" s="71" t="s">
        <v>95</v>
      </c>
      <c r="C19" s="72"/>
      <c r="D19" s="72"/>
      <c r="E19" s="72"/>
      <c r="F19" s="72"/>
      <c r="G19" s="72"/>
      <c r="H19" s="72"/>
    </row>
    <row r="20" spans="2:8" ht="12" customHeight="1" x14ac:dyDescent="0.2">
      <c r="B20" s="72"/>
      <c r="C20" s="72"/>
      <c r="D20" s="72"/>
      <c r="E20" s="72"/>
      <c r="F20" s="72"/>
      <c r="G20" s="72"/>
      <c r="H20" s="72"/>
    </row>
    <row r="21" spans="2:8" ht="11.25" customHeight="1" x14ac:dyDescent="0.2">
      <c r="B21" s="28"/>
      <c r="C21" s="28"/>
      <c r="D21" s="28"/>
      <c r="E21" s="28"/>
      <c r="F21" s="28"/>
      <c r="G21" s="28"/>
      <c r="H21" s="28"/>
    </row>
    <row r="22" spans="2:8" ht="13.5" customHeight="1" x14ac:dyDescent="0.2">
      <c r="B22" s="75" t="s">
        <v>114</v>
      </c>
      <c r="C22" s="76"/>
      <c r="D22" s="76"/>
      <c r="E22" s="76"/>
      <c r="F22" s="76"/>
      <c r="G22" s="76"/>
      <c r="H22" s="76"/>
    </row>
    <row r="23" spans="2:8" ht="13.5" customHeight="1" x14ac:dyDescent="0.2">
      <c r="B23" s="71" t="s">
        <v>115</v>
      </c>
      <c r="C23" s="72"/>
      <c r="D23" s="72"/>
      <c r="E23" s="72"/>
      <c r="F23" s="72"/>
      <c r="G23" s="72"/>
      <c r="H23" s="72"/>
    </row>
    <row r="24" spans="2:8" ht="8.25" customHeight="1" x14ac:dyDescent="0.2">
      <c r="B24" s="42"/>
      <c r="C24" s="28"/>
      <c r="D24" s="28"/>
      <c r="E24" s="28"/>
      <c r="F24" s="28"/>
      <c r="G24" s="28"/>
      <c r="H24" s="28"/>
    </row>
    <row r="25" spans="2:8" ht="12" customHeight="1" x14ac:dyDescent="0.2">
      <c r="B25" s="75" t="s">
        <v>116</v>
      </c>
      <c r="C25" s="76"/>
      <c r="D25" s="76"/>
      <c r="E25" s="76"/>
      <c r="F25" s="76"/>
      <c r="G25" s="76"/>
      <c r="H25" s="76"/>
    </row>
    <row r="26" spans="2:8" ht="12.75" customHeight="1" x14ac:dyDescent="0.2">
      <c r="B26" s="71" t="s">
        <v>117</v>
      </c>
      <c r="C26" s="72"/>
      <c r="D26" s="72"/>
      <c r="E26" s="72"/>
      <c r="F26" s="72"/>
      <c r="G26" s="72"/>
      <c r="H26" s="72"/>
    </row>
    <row r="27" spans="2:8" ht="7.15" customHeight="1" x14ac:dyDescent="0.2"/>
    <row r="28" spans="2:8" ht="12" customHeight="1" x14ac:dyDescent="0.2">
      <c r="B28" s="75" t="s">
        <v>118</v>
      </c>
      <c r="C28" s="76"/>
      <c r="D28" s="76"/>
      <c r="E28" s="76"/>
      <c r="F28" s="76"/>
      <c r="G28" s="76"/>
      <c r="H28" s="76"/>
    </row>
    <row r="29" spans="2:8" ht="12" customHeight="1" x14ac:dyDescent="0.2">
      <c r="B29" s="71" t="s">
        <v>119</v>
      </c>
      <c r="C29" s="71"/>
      <c r="D29" s="71"/>
      <c r="E29" s="71"/>
      <c r="F29" s="71"/>
      <c r="G29" s="71"/>
      <c r="H29" s="71"/>
    </row>
    <row r="30" spans="2:8" ht="7.9" customHeight="1" x14ac:dyDescent="0.2">
      <c r="B30" s="42"/>
      <c r="C30" s="28"/>
      <c r="D30" s="28"/>
      <c r="E30" s="28"/>
      <c r="F30" s="28"/>
      <c r="G30" s="28"/>
      <c r="H30" s="28"/>
    </row>
    <row r="31" spans="2:8" ht="12" customHeight="1" x14ac:dyDescent="0.2">
      <c r="B31" s="75" t="s">
        <v>120</v>
      </c>
      <c r="C31" s="76"/>
      <c r="D31" s="76"/>
      <c r="E31" s="76"/>
      <c r="F31" s="76"/>
      <c r="G31" s="76"/>
      <c r="H31" s="76"/>
    </row>
    <row r="32" spans="2:8" ht="12" customHeight="1" x14ac:dyDescent="0.2">
      <c r="B32" s="71" t="s">
        <v>121</v>
      </c>
      <c r="C32" s="72"/>
      <c r="D32" s="72"/>
      <c r="E32" s="72"/>
      <c r="F32" s="72"/>
      <c r="G32" s="72"/>
      <c r="H32" s="72"/>
    </row>
    <row r="33" spans="2:8" ht="7.9" customHeight="1" x14ac:dyDescent="0.2">
      <c r="B33" s="41"/>
      <c r="C33" s="38"/>
      <c r="D33" s="38"/>
      <c r="E33" s="38"/>
      <c r="F33" s="38"/>
      <c r="G33" s="38"/>
      <c r="H33" s="38"/>
    </row>
    <row r="34" spans="2:8" ht="12" customHeight="1" x14ac:dyDescent="0.2">
      <c r="B34" s="75" t="s">
        <v>122</v>
      </c>
      <c r="C34" s="76"/>
      <c r="D34" s="76"/>
      <c r="E34" s="76"/>
      <c r="F34" s="76"/>
      <c r="G34" s="76"/>
      <c r="H34" s="76"/>
    </row>
    <row r="35" spans="2:8" ht="9.75" customHeight="1" x14ac:dyDescent="0.2">
      <c r="B35" s="76"/>
      <c r="C35" s="76"/>
      <c r="D35" s="76"/>
      <c r="E35" s="76"/>
      <c r="F35" s="76"/>
      <c r="G35" s="76"/>
      <c r="H35" s="76"/>
    </row>
    <row r="36" spans="2:8" ht="8.25" customHeight="1" x14ac:dyDescent="0.2">
      <c r="B36" s="76"/>
      <c r="C36" s="76"/>
      <c r="D36" s="76"/>
      <c r="E36" s="76"/>
      <c r="F36" s="76"/>
      <c r="G36" s="76"/>
      <c r="H36" s="76"/>
    </row>
    <row r="37" spans="2:8" ht="11.25" customHeight="1" x14ac:dyDescent="0.2">
      <c r="B37" s="71" t="s">
        <v>123</v>
      </c>
      <c r="C37" s="72"/>
      <c r="D37" s="72"/>
      <c r="E37" s="72"/>
      <c r="F37" s="72"/>
      <c r="G37" s="72"/>
      <c r="H37" s="72"/>
    </row>
    <row r="38" spans="2:8" ht="11.25" customHeight="1" x14ac:dyDescent="0.2">
      <c r="B38" s="72"/>
      <c r="C38" s="72"/>
      <c r="D38" s="72"/>
      <c r="E38" s="72"/>
      <c r="F38" s="72"/>
      <c r="G38" s="72"/>
      <c r="H38" s="72"/>
    </row>
    <row r="39" spans="2:8" ht="11.25" customHeight="1" x14ac:dyDescent="0.2">
      <c r="B39" s="72"/>
      <c r="C39" s="72"/>
      <c r="D39" s="72"/>
      <c r="E39" s="72"/>
      <c r="F39" s="72"/>
      <c r="G39" s="72"/>
      <c r="H39" s="72"/>
    </row>
    <row r="40" spans="2:8" ht="10.5" customHeight="1" x14ac:dyDescent="0.2"/>
    <row r="41" spans="2:8" x14ac:dyDescent="0.2">
      <c r="B41" s="10" t="s">
        <v>90</v>
      </c>
    </row>
    <row r="45" spans="2:8" x14ac:dyDescent="0.2">
      <c r="C45" s="10"/>
    </row>
  </sheetData>
  <mergeCells count="25">
    <mergeCell ref="B17:H18"/>
    <mergeCell ref="B19:H20"/>
    <mergeCell ref="B37:H39"/>
    <mergeCell ref="B26:H26"/>
    <mergeCell ref="B28:H28"/>
    <mergeCell ref="B29:H29"/>
    <mergeCell ref="B31:H31"/>
    <mergeCell ref="B32:H32"/>
    <mergeCell ref="B34:H36"/>
    <mergeCell ref="B25:H25"/>
    <mergeCell ref="B4:B8"/>
    <mergeCell ref="C4:H4"/>
    <mergeCell ref="C5:D5"/>
    <mergeCell ref="E5:F5"/>
    <mergeCell ref="G5:H5"/>
    <mergeCell ref="C6:D6"/>
    <mergeCell ref="E6:F6"/>
    <mergeCell ref="G6:H6"/>
    <mergeCell ref="C7:D7"/>
    <mergeCell ref="E7:F7"/>
    <mergeCell ref="B22:H22"/>
    <mergeCell ref="B23:H23"/>
    <mergeCell ref="G7:H7"/>
    <mergeCell ref="B14:H14"/>
    <mergeCell ref="B15:H15"/>
  </mergeCells>
  <hyperlinks>
    <hyperlink ref="B41" location="'2 Содржина'!A1" display="Содржина / Table of Contents" xr:uid="{864D25C5-BD6F-4EEC-80F1-7A326C9A07F8}"/>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дпф - 032023</vt:lpstr>
      <vt:lpstr>5 Принос на дпф - 062023</vt:lpstr>
      <vt:lpstr>6 Принос на дпф - 092023</vt:lpstr>
      <vt:lpstr>7 Принос на дпф - 122023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Marija Popovska</cp:lastModifiedBy>
  <cp:lastPrinted>2024-01-26T14:37:39Z</cp:lastPrinted>
  <dcterms:created xsi:type="dcterms:W3CDTF">2006-04-20T10:37:43Z</dcterms:created>
  <dcterms:modified xsi:type="dcterms:W3CDTF">2024-01-29T14:08:14Z</dcterms:modified>
</cp:coreProperties>
</file>