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charts/chart7.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0.xml" ContentType="application/vnd.openxmlformats-officedocument.drawingml.chart+xml"/>
  <Override PartName="/xl/drawings/drawing18.xml" ContentType="application/vnd.openxmlformats-officedocument.drawingml.chartshapes+xml"/>
  <Override PartName="/xl/charts/chart11.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2.xml" ContentType="application/vnd.openxmlformats-officedocument.drawingml.chart+xml"/>
  <Override PartName="/xl/drawings/drawing21.xml" ContentType="application/vnd.openxmlformats-officedocument.drawingml.chartshapes+xml"/>
  <Override PartName="/xl/drawings/drawing22.xml" ContentType="application/vnd.openxmlformats-officedocument.drawing+xml"/>
  <Override PartName="/xl/charts/chart13.xml" ContentType="application/vnd.openxmlformats-officedocument.drawingml.chart+xml"/>
  <Override PartName="/xl/drawings/drawing23.xml" ContentType="application/vnd.openxmlformats-officedocument.drawingml.chartshapes+xml"/>
  <Override PartName="/xl/charts/chart14.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5.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16.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17.xml" ContentType="application/vnd.openxmlformats-officedocument.drawingml.chart+xml"/>
  <Override PartName="/xl/theme/themeOverride3.xml" ContentType="application/vnd.openxmlformats-officedocument.themeOverride+xml"/>
  <Override PartName="/xl/drawings/drawing28.xml" ContentType="application/vnd.openxmlformats-officedocument.drawingml.chartshapes+xml"/>
  <Override PartName="/xl/charts/chart18.xml" ContentType="application/vnd.openxmlformats-officedocument.drawingml.chart+xml"/>
  <Override PartName="/xl/theme/themeOverride4.xml" ContentType="application/vnd.openxmlformats-officedocument.themeOverride+xml"/>
  <Override PartName="/xl/drawings/drawing29.xml" ContentType="application/vnd.openxmlformats-officedocument.drawingml.chartshapes+xml"/>
  <Override PartName="/xl/drawings/drawing30.xml" ContentType="application/vnd.openxmlformats-officedocument.drawing+xml"/>
  <Override PartName="/xl/charts/chart19.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1.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Квартални статистички извештаи\2024\4.dekemvri 2024\"/>
    </mc:Choice>
  </mc:AlternateContent>
  <xr:revisionPtr revIDLastSave="0" documentId="13_ncr:1_{A25769EF-A0A3-49E8-9FD3-B4531080A4A9}"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ензиски друштва" sheetId="31" r:id="rId4"/>
    <sheet name="5 Членови во зпф" sheetId="19" r:id="rId5"/>
    <sheet name="6 Членови во зпф " sheetId="32" r:id="rId6"/>
    <sheet name="7 Средства во зпф " sheetId="23" r:id="rId7"/>
    <sheet name="8 Средства во зпф  " sheetId="33" r:id="rId8"/>
    <sheet name="8 Принос и надоместци зпф" sheetId="34" r:id="rId9"/>
    <sheet name="9 Инвестиции на зпф " sheetId="25" r:id="rId10"/>
    <sheet name="10 Членови во дпф " sheetId="28" r:id="rId11"/>
    <sheet name="11 Членови во дпф " sheetId="35" r:id="rId12"/>
    <sheet name="12 Членови во дпф " sheetId="36" r:id="rId13"/>
    <sheet name="13 Средства во дпф" sheetId="37" r:id="rId14"/>
    <sheet name="14 Средства во дпф" sheetId="39" r:id="rId15"/>
    <sheet name="15 Принос и надоместци дпф" sheetId="40" r:id="rId16"/>
    <sheet name="16 Инвестиции на дпф " sheetId="38" r:id="rId17"/>
  </sheets>
  <externalReferences>
    <externalReference r:id="rId18"/>
    <externalReference r:id="rId19"/>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0" i="40" l="1"/>
  <c r="D30" i="40"/>
  <c r="E30" i="40"/>
  <c r="F30" i="40"/>
  <c r="D29" i="40"/>
  <c r="E29" i="40"/>
  <c r="F29" i="40"/>
  <c r="C29" i="40"/>
  <c r="B7" i="40"/>
  <c r="C7" i="40"/>
  <c r="D7" i="40"/>
  <c r="E7" i="40"/>
  <c r="F7" i="40"/>
  <c r="G7" i="40"/>
  <c r="H7" i="40"/>
  <c r="I7" i="40"/>
  <c r="J7" i="40"/>
  <c r="K7" i="40"/>
  <c r="B8" i="40"/>
  <c r="C8" i="40"/>
  <c r="D8" i="40"/>
  <c r="E8" i="40"/>
  <c r="F8" i="40"/>
  <c r="G8" i="40"/>
  <c r="H8" i="40"/>
  <c r="I8" i="40"/>
  <c r="J8" i="40"/>
  <c r="K8" i="40"/>
  <c r="B9" i="40"/>
  <c r="C9" i="40"/>
  <c r="D9" i="40"/>
  <c r="E9" i="40"/>
  <c r="F9" i="40"/>
  <c r="G9" i="40"/>
  <c r="H9" i="40"/>
  <c r="I9" i="40"/>
  <c r="J9" i="40"/>
  <c r="K9" i="40"/>
  <c r="B10" i="40"/>
  <c r="C10" i="40"/>
  <c r="D10" i="40"/>
  <c r="E10" i="40"/>
  <c r="F10" i="40"/>
  <c r="G10" i="40"/>
  <c r="H10" i="40"/>
  <c r="I10" i="40"/>
  <c r="J10" i="40"/>
  <c r="K10" i="40"/>
  <c r="B11" i="40"/>
  <c r="C11" i="40"/>
  <c r="D11" i="40"/>
  <c r="E11" i="40"/>
  <c r="F11" i="40"/>
  <c r="G11" i="40"/>
  <c r="H11" i="40"/>
  <c r="I11" i="40"/>
  <c r="J11" i="40"/>
  <c r="K11" i="40"/>
  <c r="B12" i="40"/>
  <c r="C12" i="40"/>
  <c r="D12" i="40"/>
  <c r="E12" i="40"/>
  <c r="F12" i="40"/>
  <c r="G12" i="40"/>
  <c r="H12" i="40"/>
  <c r="I12" i="40"/>
  <c r="J12" i="40"/>
  <c r="K12" i="40"/>
  <c r="B13" i="40"/>
  <c r="C13" i="40"/>
  <c r="D13" i="40"/>
  <c r="E13" i="40"/>
  <c r="F13" i="40"/>
  <c r="G13" i="40"/>
  <c r="H13" i="40"/>
  <c r="I13" i="40"/>
  <c r="J13" i="40"/>
  <c r="K13" i="40"/>
  <c r="B14" i="40"/>
  <c r="C14" i="40"/>
  <c r="D14" i="40"/>
  <c r="E14" i="40"/>
  <c r="F14" i="40"/>
  <c r="G14" i="40"/>
  <c r="H14" i="40"/>
  <c r="I14" i="40"/>
  <c r="J14" i="40"/>
  <c r="K14" i="40"/>
  <c r="B15" i="40"/>
  <c r="C15" i="40"/>
  <c r="D15" i="40"/>
  <c r="E15" i="40"/>
  <c r="F15" i="40"/>
  <c r="G15" i="40"/>
  <c r="H15" i="40"/>
  <c r="I15" i="40"/>
  <c r="J15" i="40"/>
  <c r="K15" i="40"/>
  <c r="B16" i="40"/>
  <c r="C16" i="40"/>
  <c r="D16" i="40"/>
  <c r="E16" i="40"/>
  <c r="F16" i="40"/>
  <c r="G16" i="40"/>
  <c r="H16" i="40"/>
  <c r="I16" i="40"/>
  <c r="J16" i="40"/>
  <c r="K16" i="40"/>
  <c r="B17" i="40"/>
  <c r="C17" i="40"/>
  <c r="D17" i="40"/>
  <c r="E17" i="40"/>
  <c r="F17" i="40"/>
  <c r="G17" i="40"/>
  <c r="H17" i="40"/>
  <c r="I17" i="40"/>
  <c r="J17" i="40"/>
  <c r="K17" i="40"/>
  <c r="B18" i="40"/>
  <c r="C18" i="40"/>
  <c r="D18" i="40"/>
  <c r="E18" i="40"/>
  <c r="F18" i="40"/>
  <c r="G18" i="40"/>
  <c r="H18" i="40"/>
  <c r="I18" i="40"/>
  <c r="J18" i="40"/>
  <c r="K18" i="40"/>
  <c r="C26" i="34"/>
  <c r="D26" i="34"/>
  <c r="E26" i="34"/>
  <c r="D25" i="34"/>
  <c r="E25" i="34"/>
  <c r="C25" i="34"/>
  <c r="B7" i="34"/>
  <c r="C7" i="34"/>
  <c r="D7" i="34"/>
  <c r="E7" i="34"/>
  <c r="F7" i="34"/>
  <c r="G7" i="34"/>
  <c r="H7" i="34"/>
  <c r="I7" i="34"/>
  <c r="B8" i="34"/>
  <c r="C8" i="34"/>
  <c r="D8" i="34"/>
  <c r="E8" i="34"/>
  <c r="F8" i="34"/>
  <c r="G8" i="34"/>
  <c r="H8" i="34"/>
  <c r="I8" i="34"/>
  <c r="B9" i="34"/>
  <c r="C9" i="34"/>
  <c r="D9" i="34"/>
  <c r="E9" i="34"/>
  <c r="F9" i="34"/>
  <c r="G9" i="34"/>
  <c r="H9" i="34"/>
  <c r="I9" i="34"/>
  <c r="B10" i="34"/>
  <c r="C10" i="34"/>
  <c r="D10" i="34"/>
  <c r="E10" i="34"/>
  <c r="F10" i="34"/>
  <c r="G10" i="34"/>
  <c r="H10" i="34"/>
  <c r="I10" i="34"/>
  <c r="B11" i="34"/>
  <c r="C11" i="34"/>
  <c r="D11" i="34"/>
  <c r="E11" i="34"/>
  <c r="F11" i="34"/>
  <c r="G11" i="34"/>
  <c r="H11" i="34"/>
  <c r="I11" i="34"/>
  <c r="B12" i="34"/>
  <c r="C12" i="34"/>
  <c r="D12" i="34"/>
  <c r="E12" i="34"/>
  <c r="F12" i="34"/>
  <c r="G12" i="34"/>
  <c r="H12" i="34"/>
  <c r="I12" i="34"/>
  <c r="B13" i="34"/>
  <c r="C13" i="34"/>
  <c r="D13" i="34"/>
  <c r="E13" i="34"/>
  <c r="F13" i="34"/>
  <c r="G13" i="34"/>
  <c r="H13" i="34"/>
  <c r="I13" i="34"/>
  <c r="B14" i="34"/>
  <c r="C14" i="34"/>
  <c r="D14" i="34"/>
  <c r="E14" i="34"/>
  <c r="F14" i="34"/>
  <c r="G14" i="34"/>
  <c r="H14" i="34"/>
  <c r="I14" i="34"/>
  <c r="H22" i="25"/>
  <c r="G22" i="25"/>
  <c r="F22" i="25"/>
  <c r="E22" i="25"/>
  <c r="D22" i="25"/>
  <c r="C22" i="25"/>
  <c r="H21" i="25"/>
  <c r="G21" i="25"/>
  <c r="F21" i="25"/>
  <c r="E21" i="25"/>
  <c r="D21" i="25"/>
  <c r="C21" i="25"/>
  <c r="H20" i="25"/>
  <c r="G20" i="25"/>
  <c r="F20" i="25"/>
  <c r="E20" i="25"/>
  <c r="D20" i="25"/>
  <c r="C20" i="25"/>
  <c r="H19" i="25"/>
  <c r="G19" i="25"/>
  <c r="F19" i="25"/>
  <c r="E19" i="25"/>
  <c r="D19" i="25"/>
  <c r="C19" i="25"/>
  <c r="H18" i="25"/>
  <c r="G18" i="25"/>
  <c r="F18" i="25"/>
  <c r="E18" i="25"/>
  <c r="D18" i="25"/>
  <c r="C18" i="25"/>
  <c r="H17" i="25"/>
  <c r="G17" i="25"/>
  <c r="F17" i="25"/>
  <c r="E17" i="25"/>
  <c r="D17" i="25"/>
  <c r="C17" i="25"/>
  <c r="H16" i="25"/>
  <c r="G16" i="25"/>
  <c r="F16" i="25"/>
  <c r="E16" i="25"/>
  <c r="D16" i="25"/>
  <c r="C16" i="25"/>
  <c r="H15" i="25"/>
  <c r="G15" i="25"/>
  <c r="F15" i="25"/>
  <c r="E15" i="25"/>
  <c r="D15" i="25"/>
  <c r="C15" i="25"/>
  <c r="H14" i="25"/>
  <c r="G14" i="25"/>
  <c r="F14" i="25"/>
  <c r="E14" i="25"/>
  <c r="D14" i="25"/>
  <c r="C14" i="25"/>
  <c r="H13" i="25"/>
  <c r="G13" i="25"/>
  <c r="F13" i="25"/>
  <c r="E13" i="25"/>
  <c r="D13" i="25"/>
  <c r="C13" i="25"/>
  <c r="H12" i="25"/>
  <c r="G12" i="25"/>
  <c r="F12" i="25"/>
  <c r="E12" i="25"/>
  <c r="D12" i="25"/>
  <c r="C12" i="25"/>
  <c r="H11" i="25"/>
  <c r="G11" i="25"/>
  <c r="F11" i="25"/>
  <c r="E11" i="25"/>
  <c r="D11" i="25"/>
  <c r="C11" i="25"/>
  <c r="H10" i="25"/>
  <c r="G10" i="25"/>
  <c r="F10" i="25"/>
  <c r="E10" i="25"/>
  <c r="D10" i="25"/>
  <c r="C10" i="25"/>
  <c r="H9" i="25"/>
  <c r="G9" i="25"/>
  <c r="F9" i="25"/>
  <c r="E9" i="25"/>
  <c r="D9" i="25"/>
  <c r="C9" i="25"/>
  <c r="H8" i="25"/>
  <c r="G8" i="25"/>
  <c r="F8" i="25"/>
  <c r="E8" i="25"/>
  <c r="D8" i="25"/>
  <c r="C8" i="25"/>
  <c r="H7" i="25"/>
  <c r="G7" i="25"/>
  <c r="F7" i="25"/>
  <c r="E7" i="25"/>
  <c r="D7" i="25"/>
  <c r="C7" i="25"/>
  <c r="H6" i="25"/>
  <c r="G6" i="25"/>
  <c r="F6" i="25"/>
  <c r="E6" i="25"/>
  <c r="D6" i="25"/>
  <c r="C6" i="25"/>
  <c r="G1" i="25"/>
  <c r="I6" i="34"/>
  <c r="H6" i="34"/>
  <c r="G6" i="34"/>
  <c r="F6" i="34"/>
  <c r="E6" i="34"/>
  <c r="D6" i="34"/>
  <c r="C6" i="34"/>
  <c r="B6" i="34"/>
  <c r="E54" i="23"/>
  <c r="D54" i="23"/>
  <c r="C54" i="23"/>
  <c r="B54" i="23"/>
  <c r="E53" i="23"/>
  <c r="D53" i="23"/>
  <c r="C53" i="23"/>
  <c r="B53" i="23"/>
  <c r="E52" i="23"/>
  <c r="D52" i="23"/>
  <c r="C52" i="23"/>
  <c r="B52" i="23"/>
  <c r="E51" i="23"/>
  <c r="D51" i="23"/>
  <c r="C51" i="23"/>
  <c r="B51" i="23"/>
  <c r="E50" i="23"/>
  <c r="D50" i="23"/>
  <c r="C50" i="23"/>
  <c r="B50" i="23"/>
  <c r="E49" i="23"/>
  <c r="D49" i="23"/>
  <c r="C49" i="23"/>
  <c r="B49" i="23"/>
  <c r="E48" i="23"/>
  <c r="D48" i="23"/>
  <c r="C48" i="23"/>
  <c r="B48" i="23"/>
  <c r="G17" i="23"/>
  <c r="F17" i="23"/>
  <c r="E17" i="23"/>
  <c r="D17" i="23"/>
  <c r="G16" i="23"/>
  <c r="F16" i="23"/>
  <c r="E16" i="23"/>
  <c r="D16" i="23"/>
  <c r="G15" i="23"/>
  <c r="F15" i="23"/>
  <c r="E15" i="23"/>
  <c r="D15" i="23"/>
  <c r="G14" i="23"/>
  <c r="F14" i="23"/>
  <c r="E14" i="23"/>
  <c r="D14" i="23"/>
  <c r="G13" i="23"/>
  <c r="F13" i="23"/>
  <c r="E13" i="23"/>
  <c r="D13" i="23"/>
  <c r="G12" i="23"/>
  <c r="F12" i="23"/>
  <c r="E12" i="23"/>
  <c r="D12" i="23"/>
  <c r="G11" i="23"/>
  <c r="F11" i="23"/>
  <c r="E11" i="23"/>
  <c r="D11" i="23"/>
  <c r="G10" i="23"/>
  <c r="F10" i="23"/>
  <c r="E10" i="23"/>
  <c r="D10" i="23"/>
  <c r="G9" i="23"/>
  <c r="F9" i="23"/>
  <c r="E9" i="23"/>
  <c r="D9" i="23"/>
  <c r="G8" i="23"/>
  <c r="F8" i="23"/>
  <c r="E8" i="23"/>
  <c r="D8" i="23"/>
  <c r="L18" i="32"/>
  <c r="K18" i="32"/>
  <c r="J18" i="32"/>
  <c r="I18" i="32"/>
  <c r="H18" i="32"/>
  <c r="G18" i="32"/>
  <c r="F18" i="32"/>
  <c r="E18" i="32"/>
  <c r="D18" i="32"/>
  <c r="C18" i="32"/>
  <c r="L17" i="32"/>
  <c r="K17" i="32"/>
  <c r="J17" i="32"/>
  <c r="I17" i="32"/>
  <c r="H17" i="32"/>
  <c r="G17" i="32"/>
  <c r="F17" i="32"/>
  <c r="E17" i="32"/>
  <c r="D17" i="32"/>
  <c r="C17" i="32"/>
  <c r="L16" i="32"/>
  <c r="K16" i="32"/>
  <c r="J16" i="32"/>
  <c r="I16" i="32"/>
  <c r="H16" i="32"/>
  <c r="G16" i="32"/>
  <c r="F16" i="32"/>
  <c r="E16" i="32"/>
  <c r="D16" i="32"/>
  <c r="C16" i="32"/>
  <c r="L15" i="32"/>
  <c r="K15" i="32"/>
  <c r="J15" i="32"/>
  <c r="I15" i="32"/>
  <c r="H15" i="32"/>
  <c r="G15" i="32"/>
  <c r="F15" i="32"/>
  <c r="E15" i="32"/>
  <c r="D15" i="32"/>
  <c r="C15" i="32"/>
  <c r="L14" i="32"/>
  <c r="K14" i="32"/>
  <c r="J14" i="32"/>
  <c r="I14" i="32"/>
  <c r="H14" i="32"/>
  <c r="G14" i="32"/>
  <c r="F14" i="32"/>
  <c r="E14" i="32"/>
  <c r="D14" i="32"/>
  <c r="C14" i="32"/>
  <c r="L13" i="32"/>
  <c r="K13" i="32"/>
  <c r="J13" i="32"/>
  <c r="I13" i="32"/>
  <c r="H13" i="32"/>
  <c r="G13" i="32"/>
  <c r="F13" i="32"/>
  <c r="E13" i="32"/>
  <c r="D13" i="32"/>
  <c r="C13" i="32"/>
  <c r="L12" i="32"/>
  <c r="K12" i="32"/>
  <c r="J12" i="32"/>
  <c r="I12" i="32"/>
  <c r="H12" i="32"/>
  <c r="G12" i="32"/>
  <c r="F12" i="32"/>
  <c r="E12" i="32"/>
  <c r="D12" i="32"/>
  <c r="C12" i="32"/>
  <c r="L11" i="32"/>
  <c r="K11" i="32"/>
  <c r="J11" i="32"/>
  <c r="I11" i="32"/>
  <c r="H11" i="32"/>
  <c r="G11" i="32"/>
  <c r="F11" i="32"/>
  <c r="E11" i="32"/>
  <c r="D11" i="32"/>
  <c r="C11" i="32"/>
  <c r="L10" i="32"/>
  <c r="K10" i="32"/>
  <c r="J10" i="32"/>
  <c r="I10" i="32"/>
  <c r="H10" i="32"/>
  <c r="G10" i="32"/>
  <c r="F10" i="32"/>
  <c r="E10" i="32"/>
  <c r="D10" i="32"/>
  <c r="C10" i="32"/>
  <c r="L9" i="32"/>
  <c r="K9" i="32"/>
  <c r="J9" i="32"/>
  <c r="I9" i="32"/>
  <c r="H9" i="32"/>
  <c r="G9" i="32"/>
  <c r="F9" i="32"/>
  <c r="E9" i="32"/>
  <c r="D9" i="32"/>
  <c r="C9" i="32"/>
  <c r="L8" i="32"/>
  <c r="K8" i="32"/>
  <c r="J8" i="32"/>
  <c r="I8" i="32"/>
  <c r="H8" i="32"/>
  <c r="G8" i="32"/>
  <c r="F8" i="32"/>
  <c r="E8" i="32"/>
  <c r="D8" i="32"/>
  <c r="C8" i="32"/>
  <c r="L7" i="32"/>
  <c r="K7" i="32"/>
  <c r="J7" i="32"/>
  <c r="I7" i="32"/>
  <c r="H7" i="32"/>
  <c r="G7" i="32"/>
  <c r="F7" i="32"/>
  <c r="E7" i="32"/>
  <c r="D7" i="32"/>
  <c r="H20" i="19"/>
  <c r="G20" i="19"/>
  <c r="F20" i="19"/>
  <c r="E20" i="19"/>
  <c r="D20" i="19"/>
  <c r="C20" i="19"/>
  <c r="H19" i="19"/>
  <c r="G19" i="19"/>
  <c r="F19" i="19"/>
  <c r="E19" i="19"/>
  <c r="D19" i="19"/>
  <c r="C19" i="19"/>
  <c r="H18" i="19"/>
  <c r="G18" i="19"/>
  <c r="F18" i="19"/>
  <c r="E18" i="19"/>
  <c r="D18" i="19"/>
  <c r="C18" i="19"/>
  <c r="H17" i="19"/>
  <c r="G17" i="19"/>
  <c r="F17" i="19"/>
  <c r="E17" i="19"/>
  <c r="D17" i="19"/>
  <c r="C17" i="19"/>
  <c r="B16" i="19"/>
  <c r="H15" i="19"/>
  <c r="G15" i="19"/>
  <c r="F15" i="19"/>
  <c r="E15" i="19"/>
  <c r="D15" i="19"/>
  <c r="C15" i="19"/>
  <c r="H14" i="19"/>
  <c r="G14" i="19"/>
  <c r="F14" i="19"/>
  <c r="E14" i="19"/>
  <c r="D14" i="19"/>
  <c r="C14" i="19"/>
  <c r="H13" i="19"/>
  <c r="G13" i="19"/>
  <c r="F13" i="19"/>
  <c r="E13" i="19"/>
  <c r="D13" i="19"/>
  <c r="C13" i="19"/>
  <c r="H12" i="19"/>
  <c r="G12" i="19"/>
  <c r="F12" i="19"/>
  <c r="E12" i="19"/>
  <c r="D12" i="19"/>
  <c r="C12" i="19"/>
  <c r="B11" i="19"/>
  <c r="J22" i="38"/>
  <c r="I22" i="38"/>
  <c r="H22" i="38"/>
  <c r="G22" i="38"/>
  <c r="F22" i="38"/>
  <c r="E22" i="38"/>
  <c r="D22" i="38"/>
  <c r="C22" i="38"/>
  <c r="J21" i="38"/>
  <c r="I21" i="38"/>
  <c r="H21" i="38"/>
  <c r="G21" i="38"/>
  <c r="F21" i="38"/>
  <c r="E21" i="38"/>
  <c r="D21" i="38"/>
  <c r="C21" i="38"/>
  <c r="J20" i="38"/>
  <c r="I20" i="38"/>
  <c r="H20" i="38"/>
  <c r="G20" i="38"/>
  <c r="F20" i="38"/>
  <c r="E20" i="38"/>
  <c r="D20" i="38"/>
  <c r="C20" i="38"/>
  <c r="J19" i="38"/>
  <c r="I19" i="38"/>
  <c r="H19" i="38"/>
  <c r="G19" i="38"/>
  <c r="F19" i="38"/>
  <c r="E19" i="38"/>
  <c r="D19" i="38"/>
  <c r="C19" i="38"/>
  <c r="J18" i="38"/>
  <c r="I18" i="38"/>
  <c r="H18" i="38"/>
  <c r="G18" i="38"/>
  <c r="F18" i="38"/>
  <c r="E18" i="38"/>
  <c r="D18" i="38"/>
  <c r="C18" i="38"/>
  <c r="J17" i="38"/>
  <c r="I17" i="38"/>
  <c r="H17" i="38"/>
  <c r="G17" i="38"/>
  <c r="F17" i="38"/>
  <c r="E17" i="38"/>
  <c r="D17" i="38"/>
  <c r="C17" i="38"/>
  <c r="J16" i="38"/>
  <c r="I16" i="38"/>
  <c r="H16" i="38"/>
  <c r="G16" i="38"/>
  <c r="F16" i="38"/>
  <c r="E16" i="38"/>
  <c r="D16" i="38"/>
  <c r="C16" i="38"/>
  <c r="J15" i="38"/>
  <c r="I15" i="38"/>
  <c r="H15" i="38"/>
  <c r="G15" i="38"/>
  <c r="F15" i="38"/>
  <c r="E15" i="38"/>
  <c r="D15" i="38"/>
  <c r="C15" i="38"/>
  <c r="J14" i="38"/>
  <c r="I14" i="38"/>
  <c r="H14" i="38"/>
  <c r="G14" i="38"/>
  <c r="F14" i="38"/>
  <c r="E14" i="38"/>
  <c r="D14" i="38"/>
  <c r="C14" i="38"/>
  <c r="J13" i="38"/>
  <c r="I13" i="38"/>
  <c r="H13" i="38"/>
  <c r="G13" i="38"/>
  <c r="F13" i="38"/>
  <c r="E13" i="38"/>
  <c r="D13" i="38"/>
  <c r="C13" i="38"/>
  <c r="J12" i="38"/>
  <c r="I12" i="38"/>
  <c r="H12" i="38"/>
  <c r="G12" i="38"/>
  <c r="F12" i="38"/>
  <c r="E12" i="38"/>
  <c r="D12" i="38"/>
  <c r="C12" i="38"/>
  <c r="J11" i="38"/>
  <c r="I11" i="38"/>
  <c r="H11" i="38"/>
  <c r="G11" i="38"/>
  <c r="F11" i="38"/>
  <c r="E11" i="38"/>
  <c r="D11" i="38"/>
  <c r="C11" i="38"/>
  <c r="J10" i="38"/>
  <c r="I10" i="38"/>
  <c r="H10" i="38"/>
  <c r="G10" i="38"/>
  <c r="F10" i="38"/>
  <c r="E10" i="38"/>
  <c r="D10" i="38"/>
  <c r="C10" i="38"/>
  <c r="J9" i="38"/>
  <c r="I9" i="38"/>
  <c r="H9" i="38"/>
  <c r="G9" i="38"/>
  <c r="F9" i="38"/>
  <c r="E9" i="38"/>
  <c r="D9" i="38"/>
  <c r="C9" i="38"/>
  <c r="J8" i="38"/>
  <c r="I8" i="38"/>
  <c r="H8" i="38"/>
  <c r="G8" i="38"/>
  <c r="F8" i="38"/>
  <c r="E8" i="38"/>
  <c r="D8" i="38"/>
  <c r="C8" i="38"/>
  <c r="J7" i="38"/>
  <c r="I7" i="38"/>
  <c r="H7" i="38"/>
  <c r="G7" i="38"/>
  <c r="F7" i="38"/>
  <c r="E7" i="38"/>
  <c r="D7" i="38"/>
  <c r="C7" i="38"/>
  <c r="J6" i="38"/>
  <c r="I6" i="38"/>
  <c r="H6" i="38"/>
  <c r="G6" i="38"/>
  <c r="F6" i="38"/>
  <c r="E6" i="38"/>
  <c r="D6" i="38"/>
  <c r="C6" i="38"/>
  <c r="K6" i="40"/>
  <c r="J6" i="40"/>
  <c r="I6" i="40"/>
  <c r="H6" i="40"/>
  <c r="G6" i="40"/>
  <c r="F6" i="40"/>
  <c r="E6" i="40"/>
  <c r="D6" i="40"/>
  <c r="C6" i="40"/>
  <c r="B6" i="40"/>
  <c r="F57" i="37"/>
  <c r="E57" i="37"/>
  <c r="D57" i="37"/>
  <c r="C57" i="37"/>
  <c r="B57" i="37"/>
  <c r="F56" i="37"/>
  <c r="E56" i="37"/>
  <c r="D56" i="37"/>
  <c r="C56" i="37"/>
  <c r="B56" i="37"/>
  <c r="F55" i="37"/>
  <c r="E55" i="37"/>
  <c r="D55" i="37"/>
  <c r="C55" i="37"/>
  <c r="B55" i="37"/>
  <c r="F54" i="37"/>
  <c r="E54" i="37"/>
  <c r="D54" i="37"/>
  <c r="C54" i="37"/>
  <c r="B54" i="37"/>
  <c r="F53" i="37"/>
  <c r="E53" i="37"/>
  <c r="D53" i="37"/>
  <c r="C53" i="37"/>
  <c r="B53" i="37"/>
  <c r="F52" i="37"/>
  <c r="E52" i="37"/>
  <c r="D52" i="37"/>
  <c r="C52" i="37"/>
  <c r="B52" i="37"/>
  <c r="F51" i="37"/>
  <c r="E51" i="37"/>
  <c r="D51" i="37"/>
  <c r="C51" i="37"/>
  <c r="B51" i="37"/>
  <c r="G20" i="37"/>
  <c r="F20" i="37"/>
  <c r="E20" i="37"/>
  <c r="D20" i="37"/>
  <c r="G19" i="37"/>
  <c r="F19" i="37"/>
  <c r="E19" i="37"/>
  <c r="D19" i="37"/>
  <c r="G18" i="37"/>
  <c r="F18" i="37"/>
  <c r="E18" i="37"/>
  <c r="D18" i="37"/>
  <c r="G17" i="37"/>
  <c r="F17" i="37"/>
  <c r="E17" i="37"/>
  <c r="D17" i="37"/>
  <c r="G16" i="37"/>
  <c r="F16" i="37"/>
  <c r="E16" i="37"/>
  <c r="D16" i="37"/>
  <c r="G15" i="37"/>
  <c r="F15" i="37"/>
  <c r="E15" i="37"/>
  <c r="D15" i="37"/>
  <c r="G14" i="37"/>
  <c r="F14" i="37"/>
  <c r="E14" i="37"/>
  <c r="D14" i="37"/>
  <c r="G13" i="37"/>
  <c r="F13" i="37"/>
  <c r="E13" i="37"/>
  <c r="D13" i="37"/>
  <c r="G12" i="37"/>
  <c r="F12" i="37"/>
  <c r="E12" i="37"/>
  <c r="D12" i="37"/>
  <c r="G11" i="37"/>
  <c r="F11" i="37"/>
  <c r="E11" i="37"/>
  <c r="D11" i="37"/>
  <c r="G10" i="37"/>
  <c r="F10" i="37"/>
  <c r="E10" i="37"/>
  <c r="D10" i="37"/>
  <c r="G9" i="37"/>
  <c r="F9" i="37"/>
  <c r="E9" i="37"/>
  <c r="D9" i="37"/>
  <c r="G8" i="37"/>
  <c r="F8" i="37"/>
  <c r="E8" i="37"/>
  <c r="D8" i="37"/>
  <c r="O18" i="36"/>
  <c r="N18" i="36"/>
  <c r="M18" i="36"/>
  <c r="L18" i="36"/>
  <c r="K18" i="36"/>
  <c r="J18" i="36"/>
  <c r="I18" i="36"/>
  <c r="H18" i="36"/>
  <c r="G18" i="36"/>
  <c r="F18" i="36"/>
  <c r="E18" i="36"/>
  <c r="D18" i="36"/>
  <c r="C18" i="36"/>
  <c r="O17" i="36"/>
  <c r="N17" i="36"/>
  <c r="M17" i="36"/>
  <c r="L17" i="36"/>
  <c r="K17" i="36"/>
  <c r="J17" i="36"/>
  <c r="I17" i="36"/>
  <c r="H17" i="36"/>
  <c r="G17" i="36"/>
  <c r="F17" i="36"/>
  <c r="E17" i="36"/>
  <c r="D17" i="36"/>
  <c r="C17" i="36"/>
  <c r="O16" i="36"/>
  <c r="N16" i="36"/>
  <c r="M16" i="36"/>
  <c r="L16" i="36"/>
  <c r="K16" i="36"/>
  <c r="J16" i="36"/>
  <c r="I16" i="36"/>
  <c r="H16" i="36"/>
  <c r="G16" i="36"/>
  <c r="F16" i="36"/>
  <c r="E16" i="36"/>
  <c r="D16" i="36"/>
  <c r="C16" i="36"/>
  <c r="O15" i="36"/>
  <c r="N15" i="36"/>
  <c r="M15" i="36"/>
  <c r="L15" i="36"/>
  <c r="K15" i="36"/>
  <c r="J15" i="36"/>
  <c r="I15" i="36"/>
  <c r="H15" i="36"/>
  <c r="G15" i="36"/>
  <c r="F15" i="36"/>
  <c r="E15" i="36"/>
  <c r="D15" i="36"/>
  <c r="C15" i="36"/>
  <c r="O14" i="36"/>
  <c r="N14" i="36"/>
  <c r="M14" i="36"/>
  <c r="L14" i="36"/>
  <c r="K14" i="36"/>
  <c r="J14" i="36"/>
  <c r="I14" i="36"/>
  <c r="H14" i="36"/>
  <c r="G14" i="36"/>
  <c r="F14" i="36"/>
  <c r="E14" i="36"/>
  <c r="D14" i="36"/>
  <c r="C14" i="36"/>
  <c r="O13" i="36"/>
  <c r="N13" i="36"/>
  <c r="M13" i="36"/>
  <c r="L13" i="36"/>
  <c r="K13" i="36"/>
  <c r="J13" i="36"/>
  <c r="I13" i="36"/>
  <c r="H13" i="36"/>
  <c r="G13" i="36"/>
  <c r="F13" i="36"/>
  <c r="E13" i="36"/>
  <c r="D13" i="36"/>
  <c r="C13" i="36"/>
  <c r="O12" i="36"/>
  <c r="N12" i="36"/>
  <c r="M12" i="36"/>
  <c r="L12" i="36"/>
  <c r="K12" i="36"/>
  <c r="J12" i="36"/>
  <c r="I12" i="36"/>
  <c r="H12" i="36"/>
  <c r="G12" i="36"/>
  <c r="F12" i="36"/>
  <c r="E12" i="36"/>
  <c r="D12" i="36"/>
  <c r="C12" i="36"/>
  <c r="O11" i="36"/>
  <c r="N11" i="36"/>
  <c r="M11" i="36"/>
  <c r="L11" i="36"/>
  <c r="K11" i="36"/>
  <c r="J11" i="36"/>
  <c r="I11" i="36"/>
  <c r="H11" i="36"/>
  <c r="G11" i="36"/>
  <c r="F11" i="36"/>
  <c r="E11" i="36"/>
  <c r="D11" i="36"/>
  <c r="C11" i="36"/>
  <c r="O10" i="36"/>
  <c r="N10" i="36"/>
  <c r="M10" i="36"/>
  <c r="L10" i="36"/>
  <c r="K10" i="36"/>
  <c r="J10" i="36"/>
  <c r="I10" i="36"/>
  <c r="H10" i="36"/>
  <c r="G10" i="36"/>
  <c r="F10" i="36"/>
  <c r="E10" i="36"/>
  <c r="D10" i="36"/>
  <c r="C10" i="36"/>
  <c r="O9" i="36"/>
  <c r="N9" i="36"/>
  <c r="M9" i="36"/>
  <c r="L9" i="36"/>
  <c r="K9" i="36"/>
  <c r="J9" i="36"/>
  <c r="I9" i="36"/>
  <c r="H9" i="36"/>
  <c r="G9" i="36"/>
  <c r="F9" i="36"/>
  <c r="E9" i="36"/>
  <c r="D9" i="36"/>
  <c r="C9" i="36"/>
  <c r="O8" i="36"/>
  <c r="N8" i="36"/>
  <c r="M8" i="36"/>
  <c r="L8" i="36"/>
  <c r="K8" i="36"/>
  <c r="J8" i="36"/>
  <c r="I8" i="36"/>
  <c r="H8" i="36"/>
  <c r="G8" i="36"/>
  <c r="F8" i="36"/>
  <c r="E8" i="36"/>
  <c r="D8" i="36"/>
  <c r="C8" i="36"/>
  <c r="O7" i="36"/>
  <c r="N7" i="36"/>
  <c r="M7" i="36"/>
  <c r="L7" i="36"/>
  <c r="K7" i="36"/>
  <c r="J7" i="36"/>
  <c r="I7" i="36"/>
  <c r="H7" i="36"/>
  <c r="G7" i="36"/>
  <c r="F7" i="36"/>
  <c r="E7" i="36"/>
  <c r="D7" i="36"/>
  <c r="C7" i="36"/>
  <c r="I1" i="38"/>
  <c r="C38" i="28"/>
  <c r="C37" i="28"/>
  <c r="C36" i="28"/>
  <c r="C35" i="28"/>
  <c r="C34" i="28"/>
  <c r="B33" i="28"/>
  <c r="C32" i="28"/>
  <c r="C31" i="28"/>
  <c r="C30" i="28"/>
  <c r="C29" i="28"/>
  <c r="C28" i="28"/>
  <c r="B27" i="28"/>
  <c r="E21" i="28"/>
  <c r="D21" i="28"/>
  <c r="C21" i="28"/>
  <c r="E20" i="28"/>
  <c r="D20" i="28"/>
  <c r="C20" i="28"/>
  <c r="E19" i="28"/>
  <c r="D19" i="28"/>
  <c r="C19" i="28"/>
  <c r="E18" i="28"/>
  <c r="D18" i="28"/>
  <c r="C18" i="28"/>
  <c r="E17" i="28"/>
  <c r="D17" i="28"/>
  <c r="C17" i="28"/>
  <c r="B16" i="28"/>
  <c r="E15" i="28"/>
  <c r="D15" i="28"/>
  <c r="C15" i="28"/>
  <c r="E14" i="28"/>
  <c r="D14" i="28"/>
  <c r="C14" i="28"/>
  <c r="E13" i="28"/>
  <c r="D13" i="28"/>
  <c r="C13" i="28"/>
  <c r="E12" i="28"/>
  <c r="D12" i="28"/>
  <c r="C12" i="28"/>
  <c r="E11" i="28"/>
  <c r="D11" i="28"/>
  <c r="C11" i="28"/>
  <c r="B10" i="28"/>
  <c r="C7" i="32"/>
</calcChain>
</file>

<file path=xl/sharedStrings.xml><?xml version="1.0" encoding="utf-8"?>
<sst xmlns="http://schemas.openxmlformats.org/spreadsheetml/2006/main" count="605" uniqueCount="363">
  <si>
    <t>процент</t>
  </si>
  <si>
    <t>КБПд</t>
  </si>
  <si>
    <t>САВАз</t>
  </si>
  <si>
    <t>ТРИГЛАВз</t>
  </si>
  <si>
    <t>Вкупно / Total</t>
  </si>
  <si>
    <t>* Осигурениците кои задолжително членуваат во вториот столб веднаш по вработувањето, времено се распределуваат од страна на ФПИОСМ во задолжителен пензиски фонд по случаен избор, со цел да се обезбеди оплодување на нивните средства од самиот почеток на членството во задолжителен пензиски фонд. Овие осигуреници имаат рок од 3 месеци да одберат во кој задолжителен пензиски фонд ќе членуваат. Доколу по истекот на тој рок, не одлучат во кој задолжителен пензиски фонд ќе членуваат, тогаш остануваат членови во задолжителниот пензиски фонд во кој биле времено распределени</t>
  </si>
  <si>
    <t>* The insured persons, who are mandatory members of the second pillar, have been temporarily allocated by PDIF to a Mandatory Pension Fund by a random choice immediately after their employment, to ensure that their assets will be invested from the starting day of their Mandatory Pension Fund membership. These persons have the right to choose a Mandatory Pension Fund to which they will approach within a 3-month period. In case they do not make the choice by their own by the end of that period, they will remain members of the mandatory pension fund to which they were temporarily allocated</t>
  </si>
  <si>
    <t>Користени кратенки</t>
  </si>
  <si>
    <t>Аbbreviations</t>
  </si>
  <si>
    <t>Agency for Supervision of Fully Funded Pension Insurance</t>
  </si>
  <si>
    <t>1.</t>
  </si>
  <si>
    <t>2.</t>
  </si>
  <si>
    <t>3.</t>
  </si>
  <si>
    <t xml:space="preserve">КБПз </t>
  </si>
  <si>
    <t>-</t>
  </si>
  <si>
    <t xml:space="preserve">ЗПФ </t>
  </si>
  <si>
    <t xml:space="preserve">задолжителни пензиски фондови </t>
  </si>
  <si>
    <t xml:space="preserve">ДПФ </t>
  </si>
  <si>
    <t>доброволни пензиски фондови</t>
  </si>
  <si>
    <t>4.</t>
  </si>
  <si>
    <t>5.</t>
  </si>
  <si>
    <t xml:space="preserve">САВАд </t>
  </si>
  <si>
    <t>Table 1: Distribution of the MPF Membership by their status</t>
  </si>
  <si>
    <t>Табела 1: Дистрибуција на членството во ЗПФ според нивниот статус</t>
  </si>
  <si>
    <t>вредност</t>
  </si>
  <si>
    <t>value</t>
  </si>
  <si>
    <t>percent</t>
  </si>
  <si>
    <t>6.</t>
  </si>
  <si>
    <t>7.</t>
  </si>
  <si>
    <t>VPF</t>
  </si>
  <si>
    <t>MPF</t>
  </si>
  <si>
    <t>mandatory pension funds</t>
  </si>
  <si>
    <t>voluntary pension funds</t>
  </si>
  <si>
    <t>SAVAm</t>
  </si>
  <si>
    <t xml:space="preserve">Otvoren zadolzitelen penziski fond Sava penziski fond </t>
  </si>
  <si>
    <t>KBPm</t>
  </si>
  <si>
    <t xml:space="preserve">KB Prv otvoren zadolzitelen penziski fond - Skopje </t>
  </si>
  <si>
    <t>TRIGLAVm</t>
  </si>
  <si>
    <t xml:space="preserve">SAVAv </t>
  </si>
  <si>
    <t>Otvoren dobrovolen penziski fond Sava penzija plus</t>
  </si>
  <si>
    <t>KBPv</t>
  </si>
  <si>
    <t>KB Prv otvoren dobrovolen penziski fond - Skopje</t>
  </si>
  <si>
    <t>Отворен задолжителен пензиски фонд Сава пензиски фонд</t>
  </si>
  <si>
    <t>КБ Прв отворен задолжителен пензиски фонд – Скопје</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</si>
  <si>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</si>
  <si>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</si>
  <si>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</si>
  <si>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t>Слика 1: Дистрибуција на членството во ЗПФ според нивниот статус (во проценти)</t>
  </si>
  <si>
    <t>TRIGLAVm stands for the mandatory pension fund Trigalv otvoren zadolzitelen penziski fond - Skopje</t>
  </si>
  <si>
    <t>Триглав отворен задолжителен пензиски фонд – Скопје</t>
  </si>
  <si>
    <t>Извор за податоците за вредноста на нето средствата, сметководствената единица и структурата на инвестициите на пензиските фондови се пензиските друштва.</t>
  </si>
  <si>
    <t>Source for data of net asset value, accounting unit and structure of investment of pension funds 
are pension companies.</t>
  </si>
  <si>
    <r>
      <rPr>
        <b/>
        <sz val="10"/>
        <rFont val="Arial"/>
        <family val="2"/>
        <charset val="204"/>
      </rPr>
      <t>Содржина</t>
    </r>
    <r>
      <rPr>
        <b/>
        <sz val="10"/>
        <color rgb="FF5A3C92"/>
        <rFont val="Arial"/>
        <family val="2"/>
        <charset val="204"/>
      </rPr>
      <t xml:space="preserve"> / Table of Contents</t>
    </r>
  </si>
  <si>
    <t xml:space="preserve">Ве молиме при користење на податоците од Кварталниот статистички извештај задолжително да го наведете изворот. </t>
  </si>
  <si>
    <t>Those using data from the  Quarterly Statistical Report are requested to cite the source.</t>
  </si>
  <si>
    <r>
      <t>Кратенки /</t>
    </r>
    <r>
      <rPr>
        <b/>
        <sz val="10"/>
        <color rgb="FF5A3C92"/>
        <rFont val="Arial"/>
        <family val="2"/>
        <charset val="204"/>
      </rPr>
      <t xml:space="preserve"> Abbreviation</t>
    </r>
  </si>
  <si>
    <r>
      <t>Забелешки /</t>
    </r>
    <r>
      <rPr>
        <sz val="10"/>
        <color rgb="FF007DA0"/>
        <rFont val="Arial"/>
        <family val="2"/>
      </rPr>
      <t xml:space="preserve"> </t>
    </r>
    <r>
      <rPr>
        <sz val="10"/>
        <color rgb="FF5A3C92"/>
        <rFont val="Arial"/>
        <family val="2"/>
        <charset val="204"/>
      </rPr>
      <t>Notes</t>
    </r>
  </si>
  <si>
    <r>
      <t xml:space="preserve">За посигурни пензионерски денови / </t>
    </r>
    <r>
      <rPr>
        <b/>
        <sz val="10"/>
        <color rgb="FF5A3C92"/>
        <rFont val="Arial"/>
        <family val="2"/>
        <charset val="204"/>
      </rPr>
      <t>For safer retirement days</t>
    </r>
  </si>
  <si>
    <r>
      <rPr>
        <u/>
        <sz val="10"/>
        <rFont val="Arial"/>
        <family val="2"/>
        <charset val="204"/>
      </rPr>
      <t>Содржина</t>
    </r>
    <r>
      <rPr>
        <u/>
        <sz val="10"/>
        <color theme="10"/>
        <rFont val="Arial"/>
        <family val="2"/>
      </rPr>
      <t xml:space="preserve"> /</t>
    </r>
    <r>
      <rPr>
        <u/>
        <sz val="10"/>
        <color rgb="FF5A3C92"/>
        <rFont val="Arial"/>
        <family val="2"/>
        <charset val="204"/>
      </rPr>
      <t xml:space="preserve"> Table of Contents</t>
    </r>
  </si>
  <si>
    <r>
      <rPr>
        <u/>
        <sz val="10"/>
        <rFont val="Arial"/>
        <family val="2"/>
        <charset val="204"/>
      </rPr>
      <t>Содржина</t>
    </r>
    <r>
      <rPr>
        <u/>
        <sz val="10"/>
        <color theme="10"/>
        <rFont val="Arial"/>
        <family val="2"/>
      </rPr>
      <t xml:space="preserve"> /</t>
    </r>
    <r>
      <rPr>
        <u/>
        <sz val="10"/>
        <color rgb="FF007DA0"/>
        <rFont val="Arial"/>
        <family val="2"/>
        <charset val="204"/>
      </rPr>
      <t xml:space="preserve"> </t>
    </r>
    <r>
      <rPr>
        <u/>
        <sz val="10"/>
        <color rgb="FF5A3C92"/>
        <rFont val="Arial"/>
        <family val="2"/>
        <charset val="204"/>
      </rPr>
      <t>Table of Contents</t>
    </r>
  </si>
  <si>
    <t>Акционер: Позаваровалница Сава д.д, Република Словенија која во главнината на друштвото учествува со 100%.</t>
  </si>
  <si>
    <t>Акционер: Заваровалница Триглав ДД Љубљана, Република Словенија која во главнината на друштвото учествува со 100%.</t>
  </si>
  <si>
    <t>Shareholder: Pozavarovalnica Sava d.d, Republic of Slovenia, which represents 100% of the Pension Company equity.</t>
  </si>
  <si>
    <t>Shareholders: Skupina Prva zavarovalniski holding DD, Ljubljana, Republic of Slovenia, which represents 51% of the Pension Company equity and Komercijalna Banka AD, Skopje, Republic of North Macedonia, which represents 49% of the Pension Company equity.</t>
  </si>
  <si>
    <t>Shareholder: Zavarovalnica Triglav DD Ljubljana, Republic of Slovenia, which represents 100% of the Pension Company equity.</t>
  </si>
  <si>
    <r>
      <t>I Податоци за задолжителните пензиски фондови /</t>
    </r>
    <r>
      <rPr>
        <b/>
        <sz val="10"/>
        <color rgb="FF5A3C92"/>
        <rFont val="Arial"/>
        <family val="2"/>
        <charset val="204"/>
      </rPr>
      <t xml:space="preserve"> I Mandatory pension funds data</t>
    </r>
  </si>
  <si>
    <r>
      <t>Задолжителен пензиски фонд /</t>
    </r>
    <r>
      <rPr>
        <sz val="9"/>
        <color theme="8" tint="-0.499984740745262"/>
        <rFont val="Arial"/>
        <family val="2"/>
        <charset val="204"/>
      </rPr>
      <t xml:space="preserve"> </t>
    </r>
    <r>
      <rPr>
        <sz val="9"/>
        <color rgb="FF5A3C92"/>
        <rFont val="Arial"/>
        <family val="2"/>
        <charset val="204"/>
      </rPr>
      <t>Mandatory Pension Fund</t>
    </r>
  </si>
  <si>
    <r>
      <t>Доброволни/</t>
    </r>
    <r>
      <rPr>
        <sz val="9"/>
        <color theme="8" tint="-0.499984740745262"/>
        <rFont val="Arial"/>
        <family val="2"/>
        <charset val="204"/>
      </rPr>
      <t xml:space="preserve"> </t>
    </r>
    <r>
      <rPr>
        <sz val="9"/>
        <color rgb="FF5A3C92"/>
        <rFont val="Arial"/>
        <family val="2"/>
        <charset val="204"/>
      </rPr>
      <t>Voluntary</t>
    </r>
  </si>
  <si>
    <r>
      <t>Со договор/</t>
    </r>
    <r>
      <rPr>
        <sz val="9"/>
        <color rgb="FF007DA0"/>
        <rFont val="Arial"/>
        <family val="2"/>
        <charset val="204"/>
      </rPr>
      <t xml:space="preserve">  </t>
    </r>
    <r>
      <rPr>
        <sz val="9"/>
        <color rgb="FF5A3C92"/>
        <rFont val="Arial"/>
        <family val="2"/>
        <charset val="204"/>
      </rPr>
      <t>With contract</t>
    </r>
  </si>
  <si>
    <r>
      <t xml:space="preserve">Распределени/ </t>
    </r>
    <r>
      <rPr>
        <sz val="9"/>
        <color rgb="FF5A3C92"/>
        <rFont val="Arial"/>
        <family val="2"/>
        <charset val="204"/>
      </rPr>
      <t>Allocated</t>
    </r>
  </si>
  <si>
    <r>
      <t xml:space="preserve">Времено распределени/ </t>
    </r>
    <r>
      <rPr>
        <sz val="9"/>
        <color rgb="FF5A3C92"/>
        <rFont val="Arial"/>
        <family val="2"/>
        <charset val="204"/>
      </rPr>
      <t>Temporary allocated *</t>
    </r>
  </si>
  <si>
    <r>
      <t>Вкупно/</t>
    </r>
    <r>
      <rPr>
        <sz val="9"/>
        <color theme="6" tint="-0.499984740745262"/>
        <rFont val="Arial"/>
        <family val="2"/>
        <charset val="204"/>
      </rPr>
      <t xml:space="preserve"> </t>
    </r>
    <r>
      <rPr>
        <sz val="9"/>
        <color rgb="FF5A3C92"/>
        <rFont val="Arial"/>
        <family val="2"/>
        <charset val="204"/>
      </rPr>
      <t>Total</t>
    </r>
  </si>
  <si>
    <r>
      <t xml:space="preserve">Вкупно/ </t>
    </r>
    <r>
      <rPr>
        <sz val="9"/>
        <color rgb="FF5A3C92"/>
        <rFont val="Arial"/>
        <family val="2"/>
        <charset val="204"/>
      </rPr>
      <t>Total</t>
    </r>
  </si>
  <si>
    <r>
      <t>САВАз /</t>
    </r>
    <r>
      <rPr>
        <sz val="9"/>
        <color rgb="FF5A3C92"/>
        <rFont val="Arial"/>
        <family val="2"/>
        <charset val="204"/>
      </rPr>
      <t xml:space="preserve"> SAVAm</t>
    </r>
  </si>
  <si>
    <r>
      <t>КБПз /</t>
    </r>
    <r>
      <rPr>
        <sz val="9"/>
        <color rgb="FF007DA0"/>
        <rFont val="Arial"/>
        <family val="2"/>
        <charset val="204"/>
      </rPr>
      <t xml:space="preserve"> </t>
    </r>
    <r>
      <rPr>
        <sz val="9"/>
        <color rgb="FF5A3C92"/>
        <rFont val="Arial"/>
        <family val="2"/>
        <charset val="204"/>
      </rPr>
      <t>KBPm</t>
    </r>
  </si>
  <si>
    <r>
      <t xml:space="preserve">ТРИГЛАВз / </t>
    </r>
    <r>
      <rPr>
        <sz val="9"/>
        <color rgb="FF5A3C92"/>
        <rFont val="Arial"/>
        <family val="2"/>
        <charset val="204"/>
      </rPr>
      <t>TRIGLAVm</t>
    </r>
  </si>
  <si>
    <r>
      <t xml:space="preserve">САВАз / </t>
    </r>
    <r>
      <rPr>
        <sz val="9"/>
        <color rgb="FF5A3C92"/>
        <rFont val="Arial"/>
        <family val="2"/>
        <charset val="204"/>
      </rPr>
      <t>SAVAm</t>
    </r>
  </si>
  <si>
    <r>
      <t>КБПз /</t>
    </r>
    <r>
      <rPr>
        <sz val="9"/>
        <color theme="8" tint="-0.499984740745262"/>
        <rFont val="Arial"/>
        <family val="2"/>
        <charset val="204"/>
      </rPr>
      <t xml:space="preserve"> </t>
    </r>
    <r>
      <rPr>
        <sz val="9"/>
        <color rgb="FF5A3C92"/>
        <rFont val="Arial"/>
        <family val="2"/>
        <charset val="204"/>
      </rPr>
      <t>KBPm</t>
    </r>
  </si>
  <si>
    <r>
      <t>ТРИГЛАВз /</t>
    </r>
    <r>
      <rPr>
        <sz val="9"/>
        <color rgb="FF5A3C92"/>
        <rFont val="Arial"/>
        <family val="2"/>
        <charset val="204"/>
      </rPr>
      <t xml:space="preserve"> TRIGLAVm</t>
    </r>
  </si>
  <si>
    <r>
      <t>Содржина</t>
    </r>
    <r>
      <rPr>
        <u/>
        <sz val="9"/>
        <color rgb="FF007DA0"/>
        <rFont val="Arial"/>
        <family val="2"/>
        <charset val="204"/>
      </rPr>
      <t xml:space="preserve"> </t>
    </r>
    <r>
      <rPr>
        <u/>
        <sz val="9"/>
        <color rgb="FF5A3C92"/>
        <rFont val="Arial"/>
        <family val="2"/>
        <charset val="204"/>
      </rPr>
      <t>/ Table of Contents</t>
    </r>
  </si>
  <si>
    <r>
      <t xml:space="preserve">Возраст / </t>
    </r>
    <r>
      <rPr>
        <sz val="9"/>
        <color rgb="FF5A3C92"/>
        <rFont val="Arial"/>
        <family val="2"/>
        <charset val="204"/>
      </rPr>
      <t>Age</t>
    </r>
  </si>
  <si>
    <r>
      <t xml:space="preserve">Мажи    
/ </t>
    </r>
    <r>
      <rPr>
        <sz val="9"/>
        <color rgb="FF5A3C92"/>
        <rFont val="Arial"/>
        <family val="2"/>
        <charset val="204"/>
      </rPr>
      <t>Men</t>
    </r>
  </si>
  <si>
    <r>
      <t xml:space="preserve">Жени 
/ </t>
    </r>
    <r>
      <rPr>
        <sz val="9"/>
        <color rgb="FF5A3C92"/>
        <rFont val="Arial"/>
        <family val="2"/>
        <charset val="204"/>
      </rPr>
      <t>Women</t>
    </r>
  </si>
  <si>
    <r>
      <t xml:space="preserve">Вкупно
/ </t>
    </r>
    <r>
      <rPr>
        <sz val="9"/>
        <color rgb="FF5A3C92"/>
        <rFont val="Arial"/>
        <family val="2"/>
        <charset val="204"/>
      </rPr>
      <t>Total</t>
    </r>
  </si>
  <si>
    <r>
      <t>КБПз /</t>
    </r>
    <r>
      <rPr>
        <sz val="9"/>
        <color rgb="FF5A3C92"/>
        <rFont val="Arial"/>
        <family val="2"/>
        <charset val="204"/>
      </rPr>
      <t xml:space="preserve"> KBPm</t>
    </r>
  </si>
  <si>
    <t xml:space="preserve"> ≥  65</t>
  </si>
  <si>
    <t>21-25</t>
  </si>
  <si>
    <t>26-30</t>
  </si>
  <si>
    <t>31-35</t>
  </si>
  <si>
    <t>36-40</t>
  </si>
  <si>
    <t>41-45</t>
  </si>
  <si>
    <t>46-50</t>
  </si>
  <si>
    <t>51-55</t>
  </si>
  <si>
    <t>56-60</t>
  </si>
  <si>
    <t>61-64</t>
  </si>
  <si>
    <t xml:space="preserve"> ≤  20</t>
  </si>
  <si>
    <r>
      <t xml:space="preserve">Задолжителни/ </t>
    </r>
    <r>
      <rPr>
        <sz val="9"/>
        <color rgb="FF5A3C92"/>
        <rFont val="Arial"/>
        <family val="2"/>
        <charset val="204"/>
      </rPr>
      <t>Mandatory</t>
    </r>
  </si>
  <si>
    <t>Табела 3: Уплатени придонеси во ЗПФ, наплатени надоместоци и висина на нето средствата на ЗПФ</t>
  </si>
  <si>
    <t>Table 3: Contributions paid to the MPF, fees charged and value of the MPF net assets</t>
  </si>
  <si>
    <r>
      <t xml:space="preserve">Нето средства / </t>
    </r>
    <r>
      <rPr>
        <sz val="9"/>
        <color rgb="FF5A3C92"/>
        <rFont val="Arial"/>
        <family val="2"/>
        <charset val="204"/>
      </rPr>
      <t>Net assets</t>
    </r>
    <r>
      <rPr>
        <sz val="9"/>
        <color rgb="FF007DA0"/>
        <rFont val="Arial"/>
        <family val="2"/>
        <charset val="204"/>
      </rPr>
      <t xml:space="preserve"> </t>
    </r>
  </si>
  <si>
    <r>
      <t xml:space="preserve">Придонеси / </t>
    </r>
    <r>
      <rPr>
        <sz val="9"/>
        <color rgb="FF5A3C92"/>
        <rFont val="Arial"/>
        <family val="2"/>
        <charset val="204"/>
      </rPr>
      <t>Contributions</t>
    </r>
  </si>
  <si>
    <r>
      <t xml:space="preserve">Надоместоци / </t>
    </r>
    <r>
      <rPr>
        <sz val="9"/>
        <color rgb="FF5A3C92"/>
        <rFont val="Arial"/>
        <family val="2"/>
        <charset val="204"/>
      </rPr>
      <t>Fees</t>
    </r>
  </si>
  <si>
    <r>
      <t xml:space="preserve">Состојба на / </t>
    </r>
    <r>
      <rPr>
        <sz val="9"/>
        <color rgb="FF5A3C92"/>
        <rFont val="Arial"/>
        <family val="2"/>
        <charset val="204"/>
      </rPr>
      <t>As of</t>
    </r>
  </si>
  <si>
    <r>
      <t xml:space="preserve">САВАз 
/ </t>
    </r>
    <r>
      <rPr>
        <sz val="9"/>
        <color rgb="FF5A3C92"/>
        <rFont val="Arial"/>
        <family val="2"/>
        <charset val="204"/>
      </rPr>
      <t>SAVAm</t>
    </r>
  </si>
  <si>
    <r>
      <t xml:space="preserve">КБПз 
/ </t>
    </r>
    <r>
      <rPr>
        <sz val="9"/>
        <color rgb="FF5A3C92"/>
        <rFont val="Arial"/>
        <family val="2"/>
        <charset val="204"/>
      </rPr>
      <t>KBPm</t>
    </r>
  </si>
  <si>
    <r>
      <t>ТРИГЛАВз 
/</t>
    </r>
    <r>
      <rPr>
        <sz val="9"/>
        <color rgb="FF5A3C92"/>
        <rFont val="Arial"/>
        <family val="2"/>
        <charset val="204"/>
      </rPr>
      <t xml:space="preserve"> TRIGLAVm</t>
    </r>
  </si>
  <si>
    <t>Слика 3: Вредност на нето средствата на ЗПФ</t>
  </si>
  <si>
    <t>Figure 3: Value of the MPF Net assets</t>
  </si>
  <si>
    <t>Table 4: Value of the MPF Accounting Units</t>
  </si>
  <si>
    <t>Табела 4: Вредност на сметководствените единици во ЗПФ</t>
  </si>
  <si>
    <t>* Contributions and fees are given on a monthly basis, while net assets are given on a cumulative basis.</t>
  </si>
  <si>
    <r>
      <t xml:space="preserve">Вредност на сметководсвената единица 
/ </t>
    </r>
    <r>
      <rPr>
        <sz val="9"/>
        <color rgb="FF5A3C92"/>
        <rFont val="Arial"/>
        <family val="2"/>
        <charset val="204"/>
      </rPr>
      <t>Accounting Unit Value</t>
    </r>
  </si>
  <si>
    <r>
      <t xml:space="preserve">Датум 
/ </t>
    </r>
    <r>
      <rPr>
        <sz val="9"/>
        <color rgb="FF5A3C92"/>
        <rFont val="Arial"/>
        <family val="2"/>
        <charset val="204"/>
      </rPr>
      <t>Date</t>
    </r>
  </si>
  <si>
    <r>
      <t>КБПз 
/</t>
    </r>
    <r>
      <rPr>
        <sz val="9"/>
        <color rgb="FF5A3C92"/>
        <rFont val="Arial"/>
        <family val="2"/>
        <charset val="204"/>
      </rPr>
      <t xml:space="preserve"> KBPm</t>
    </r>
  </si>
  <si>
    <r>
      <t xml:space="preserve">Содржина </t>
    </r>
    <r>
      <rPr>
        <u/>
        <sz val="9"/>
        <color rgb="FF007DA0"/>
        <rFont val="Arial"/>
        <family val="2"/>
        <charset val="204"/>
      </rPr>
      <t xml:space="preserve">/ </t>
    </r>
    <r>
      <rPr>
        <u/>
        <sz val="9"/>
        <color rgb="FF5A3C92"/>
        <rFont val="Arial"/>
        <family val="2"/>
        <charset val="204"/>
      </rPr>
      <t>Table of Contents</t>
    </r>
  </si>
  <si>
    <r>
      <t>Период /</t>
    </r>
    <r>
      <rPr>
        <sz val="9"/>
        <color rgb="FF5A3C92"/>
        <rFont val="Arial"/>
        <family val="2"/>
        <charset val="204"/>
      </rPr>
      <t xml:space="preserve"> Period</t>
    </r>
  </si>
  <si>
    <r>
      <t xml:space="preserve">Реален
/ </t>
    </r>
    <r>
      <rPr>
        <sz val="9"/>
        <color rgb="FF5A3C92"/>
        <rFont val="Arial"/>
        <family val="2"/>
        <charset val="204"/>
      </rPr>
      <t>Real</t>
    </r>
  </si>
  <si>
    <r>
      <t xml:space="preserve">Номинален
/ </t>
    </r>
    <r>
      <rPr>
        <sz val="9"/>
        <color rgb="FF5A3C92"/>
        <rFont val="Arial"/>
        <family val="2"/>
        <charset val="204"/>
      </rPr>
      <t>Nominal</t>
    </r>
  </si>
  <si>
    <r>
      <t>Реален
/</t>
    </r>
    <r>
      <rPr>
        <sz val="9"/>
        <color rgb="FF5A3C92"/>
        <rFont val="Arial"/>
        <family val="2"/>
        <charset val="204"/>
      </rPr>
      <t xml:space="preserve"> Real</t>
    </r>
  </si>
  <si>
    <t>* Придонесите и надоместоците се дадени на месечна основа, додека нето средствата се дадени во кумулативен износ.</t>
  </si>
  <si>
    <r>
      <t xml:space="preserve">        Број на денови &gt; 720
       /</t>
    </r>
    <r>
      <rPr>
        <sz val="8"/>
        <color rgb="FF5A3C92"/>
        <rFont val="Arial"/>
        <family val="2"/>
        <charset val="204"/>
      </rPr>
      <t xml:space="preserve"> number of days &gt; 720</t>
    </r>
  </si>
  <si>
    <r>
      <t xml:space="preserve">        Број на денови ≤ 720
       /</t>
    </r>
    <r>
      <rPr>
        <sz val="8"/>
        <color rgb="FF5A3C92"/>
        <rFont val="Arial"/>
        <family val="2"/>
        <charset val="204"/>
      </rPr>
      <t xml:space="preserve"> number of days ≤ 720</t>
    </r>
  </si>
  <si>
    <r>
      <t>Вид на надоместок 
/</t>
    </r>
    <r>
      <rPr>
        <sz val="9"/>
        <color rgb="FF5A3C92"/>
        <rFont val="Arial"/>
        <family val="2"/>
        <charset val="204"/>
      </rPr>
      <t xml:space="preserve"> Type of Fee</t>
    </r>
  </si>
  <si>
    <r>
      <t>Надоместок за премин 
/</t>
    </r>
    <r>
      <rPr>
        <sz val="9"/>
        <color rgb="FF5A3C92"/>
        <rFont val="Arial"/>
        <family val="2"/>
        <charset val="204"/>
      </rPr>
      <t xml:space="preserve"> Transfer fee</t>
    </r>
  </si>
  <si>
    <r>
      <t xml:space="preserve">15 Евра 
/ </t>
    </r>
    <r>
      <rPr>
        <sz val="8"/>
        <color rgb="FF5A3C92"/>
        <rFont val="Arial"/>
        <family val="2"/>
        <charset val="204"/>
      </rPr>
      <t>15 Euros</t>
    </r>
  </si>
  <si>
    <r>
      <t xml:space="preserve">не се наплаќа 
/ </t>
    </r>
    <r>
      <rPr>
        <sz val="8"/>
        <color rgb="FF5A3C92"/>
        <rFont val="Arial"/>
        <family val="2"/>
        <charset val="204"/>
      </rPr>
      <t>not charged</t>
    </r>
  </si>
  <si>
    <r>
      <t>Вид имот /</t>
    </r>
    <r>
      <rPr>
        <b/>
        <sz val="9"/>
        <color rgb="FF5A3C92"/>
        <rFont val="Arial"/>
        <family val="2"/>
        <charset val="204"/>
      </rPr>
      <t xml:space="preserve"> Type of assets</t>
    </r>
  </si>
  <si>
    <r>
      <t>Акции од домашни издавачи</t>
    </r>
    <r>
      <rPr>
        <sz val="8"/>
        <color rgb="FF007DA0"/>
        <rFont val="Arial"/>
        <family val="2"/>
        <charset val="204"/>
      </rPr>
      <t xml:space="preserve"> 
</t>
    </r>
    <r>
      <rPr>
        <sz val="8"/>
        <color rgb="FF5A3C92"/>
        <rFont val="Arial"/>
        <family val="2"/>
        <charset val="204"/>
      </rPr>
      <t>/ Shares of domestic issuers</t>
    </r>
  </si>
  <si>
    <r>
      <t xml:space="preserve">Инвестициски фондови од домашни издавачи </t>
    </r>
    <r>
      <rPr>
        <sz val="8"/>
        <color rgb="FF007DA0"/>
        <rFont val="Arial"/>
        <family val="2"/>
        <charset val="204"/>
      </rPr>
      <t xml:space="preserve"> 
</t>
    </r>
    <r>
      <rPr>
        <sz val="8"/>
        <color rgb="FF5A3C92"/>
        <rFont val="Arial"/>
        <family val="2"/>
        <charset val="204"/>
      </rPr>
      <t>/ Investment funds of domestic issuers</t>
    </r>
  </si>
  <si>
    <r>
      <t xml:space="preserve">Акции од странски издавачи 
</t>
    </r>
    <r>
      <rPr>
        <sz val="8"/>
        <color rgb="FF5A3C92"/>
        <rFont val="Arial"/>
        <family val="2"/>
        <charset val="204"/>
      </rPr>
      <t>/ Shares of foreign issuers</t>
    </r>
  </si>
  <si>
    <r>
      <t xml:space="preserve">Инвестициски фондови од странски издавачи 
</t>
    </r>
    <r>
      <rPr>
        <sz val="8"/>
        <color rgb="FF5A3C92"/>
        <rFont val="Arial"/>
        <family val="2"/>
        <charset val="204"/>
      </rPr>
      <t>/ Investment funds of foreign issuers</t>
    </r>
  </si>
  <si>
    <r>
      <t>Странски /</t>
    </r>
    <r>
      <rPr>
        <b/>
        <sz val="9"/>
        <color theme="8" tint="-0.249977111117893"/>
        <rFont val="Arial"/>
        <family val="2"/>
        <charset val="204"/>
      </rPr>
      <t xml:space="preserve"> </t>
    </r>
    <r>
      <rPr>
        <b/>
        <sz val="9"/>
        <color rgb="FF5A3C92"/>
        <rFont val="Arial"/>
        <family val="2"/>
        <charset val="204"/>
      </rPr>
      <t>Foreign</t>
    </r>
  </si>
  <si>
    <r>
      <t>Домашни /</t>
    </r>
    <r>
      <rPr>
        <b/>
        <sz val="9"/>
        <color rgb="FF5A3C92"/>
        <rFont val="Arial"/>
        <family val="2"/>
        <charset val="204"/>
      </rPr>
      <t xml:space="preserve"> Domestic</t>
    </r>
  </si>
  <si>
    <r>
      <t xml:space="preserve">Краткорочни хартии од странски издавачи 
</t>
    </r>
    <r>
      <rPr>
        <sz val="8"/>
        <color rgb="FF5A3C92"/>
        <rFont val="Arial"/>
        <family val="2"/>
        <charset val="204"/>
      </rPr>
      <t>/ Short term securities of foreign issuers</t>
    </r>
  </si>
  <si>
    <r>
      <t xml:space="preserve">Вкупно вложувања во хартии од вредност 
</t>
    </r>
    <r>
      <rPr>
        <b/>
        <sz val="8"/>
        <color rgb="FF5A3C92"/>
        <rFont val="Arial"/>
        <family val="2"/>
        <charset val="204"/>
      </rPr>
      <t>/ Total investment in securities</t>
    </r>
  </si>
  <si>
    <r>
      <t xml:space="preserve">Депозити / </t>
    </r>
    <r>
      <rPr>
        <sz val="8"/>
        <color rgb="FF5A3C92"/>
        <rFont val="Arial"/>
        <family val="2"/>
        <charset val="204"/>
      </rPr>
      <t>Deposits</t>
    </r>
  </si>
  <si>
    <r>
      <t xml:space="preserve">Парични средства / </t>
    </r>
    <r>
      <rPr>
        <sz val="8"/>
        <color rgb="FF5A3C92"/>
        <rFont val="Arial"/>
        <family val="2"/>
        <charset val="204"/>
      </rPr>
      <t>Cash</t>
    </r>
  </si>
  <si>
    <r>
      <t xml:space="preserve">Побарувања / </t>
    </r>
    <r>
      <rPr>
        <sz val="8"/>
        <color rgb="FF5A3C92"/>
        <rFont val="Arial"/>
        <family val="2"/>
        <charset val="204"/>
      </rPr>
      <t>Receivables</t>
    </r>
  </si>
  <si>
    <r>
      <t xml:space="preserve">Вкупно средства / </t>
    </r>
    <r>
      <rPr>
        <sz val="8"/>
        <color rgb="FF5A3C92"/>
        <rFont val="Arial"/>
        <family val="2"/>
        <charset val="204"/>
      </rPr>
      <t>Total assets</t>
    </r>
  </si>
  <si>
    <r>
      <t xml:space="preserve">Вкупно обврски / </t>
    </r>
    <r>
      <rPr>
        <sz val="8"/>
        <color rgb="FF5A3C92"/>
        <rFont val="Arial"/>
        <family val="2"/>
        <charset val="204"/>
      </rPr>
      <t>Total liabilities</t>
    </r>
  </si>
  <si>
    <r>
      <t xml:space="preserve">Нето средства / </t>
    </r>
    <r>
      <rPr>
        <b/>
        <sz val="8"/>
        <color rgb="FF5A3C92"/>
        <rFont val="Arial"/>
        <family val="2"/>
        <charset val="204"/>
      </rPr>
      <t>Net assets</t>
    </r>
  </si>
  <si>
    <r>
      <t>II Податоци за доброволните пензиски фондови /</t>
    </r>
    <r>
      <rPr>
        <b/>
        <sz val="10"/>
        <color rgb="FF5A3C92"/>
        <rFont val="Arial"/>
        <family val="2"/>
        <charset val="204"/>
      </rPr>
      <t xml:space="preserve"> II Voluntary pension funds data</t>
    </r>
  </si>
  <si>
    <r>
      <t>Доброволен пензиски фонд /</t>
    </r>
    <r>
      <rPr>
        <sz val="9"/>
        <color theme="8" tint="-0.499984740745262"/>
        <rFont val="Arial"/>
        <family val="2"/>
        <charset val="204"/>
      </rPr>
      <t xml:space="preserve"> </t>
    </r>
    <r>
      <rPr>
        <sz val="9"/>
        <color rgb="FF5A3C92"/>
        <rFont val="Arial"/>
        <family val="2"/>
        <charset val="204"/>
      </rPr>
      <t>Voluntary Pension Fund</t>
    </r>
  </si>
  <si>
    <r>
      <t>Во пензиска шема со професионална сметка /</t>
    </r>
    <r>
      <rPr>
        <sz val="9"/>
        <color rgb="FF5A3C92"/>
        <rFont val="Arial"/>
        <family val="2"/>
        <charset val="204"/>
      </rPr>
      <t xml:space="preserve"> In a pension sheme with professional account</t>
    </r>
  </si>
  <si>
    <r>
      <t>САВАд /</t>
    </r>
    <r>
      <rPr>
        <sz val="9"/>
        <color rgb="FF5A3C92"/>
        <rFont val="Arial"/>
        <family val="2"/>
        <charset val="204"/>
      </rPr>
      <t xml:space="preserve"> SAVAv</t>
    </r>
  </si>
  <si>
    <r>
      <t>КБПд /</t>
    </r>
    <r>
      <rPr>
        <sz val="9"/>
        <color rgb="FF007DA0"/>
        <rFont val="Arial"/>
        <family val="2"/>
        <charset val="204"/>
      </rPr>
      <t xml:space="preserve"> </t>
    </r>
    <r>
      <rPr>
        <sz val="9"/>
        <color rgb="FF5A3C92"/>
        <rFont val="Arial"/>
        <family val="2"/>
        <charset val="204"/>
      </rPr>
      <t>KBPv</t>
    </r>
  </si>
  <si>
    <r>
      <t xml:space="preserve">САВАд / </t>
    </r>
    <r>
      <rPr>
        <sz val="9"/>
        <color rgb="FF5A3C92"/>
        <rFont val="Arial"/>
        <family val="2"/>
        <charset val="204"/>
      </rPr>
      <t>SAVAv</t>
    </r>
  </si>
  <si>
    <r>
      <t xml:space="preserve">Број на пензиски шеми </t>
    </r>
    <r>
      <rPr>
        <sz val="9"/>
        <color rgb="FF007DA0"/>
        <rFont val="Arial"/>
        <family val="2"/>
        <charset val="204"/>
      </rPr>
      <t xml:space="preserve">/ </t>
    </r>
    <r>
      <rPr>
        <sz val="9"/>
        <color rgb="FF5A3C92"/>
        <rFont val="Arial"/>
        <family val="2"/>
        <charset val="204"/>
      </rPr>
      <t>Number of pension shemes</t>
    </r>
  </si>
  <si>
    <r>
      <t>КБПд /</t>
    </r>
    <r>
      <rPr>
        <sz val="9"/>
        <color rgb="FF5A3C92"/>
        <rFont val="Arial"/>
        <family val="2"/>
        <charset val="204"/>
      </rPr>
      <t xml:space="preserve"> KBPv</t>
    </r>
  </si>
  <si>
    <r>
      <t>Содржина /</t>
    </r>
    <r>
      <rPr>
        <u/>
        <sz val="9"/>
        <color rgb="FF007DA0"/>
        <rFont val="Arial"/>
        <family val="2"/>
        <charset val="204"/>
      </rPr>
      <t xml:space="preserve"> </t>
    </r>
    <r>
      <rPr>
        <u/>
        <sz val="9"/>
        <color rgb="FF5A3C92"/>
        <rFont val="Arial"/>
        <family val="2"/>
        <charset val="204"/>
      </rPr>
      <t>Table of Contents</t>
    </r>
  </si>
  <si>
    <t>*Обврзниците од домашни издавачи вклучуваат: државна континуирана обврзница, државна обврзница за денационализација и корпоративна обврзница - УНИБанка АД Скопје (перпетуално обврзница)</t>
  </si>
  <si>
    <t>*Bonds of domestic issuers include: Government continuous bond, Government bond for denationalization and Corporate bond - UNIBank AD Skopje (perpetual bond)</t>
  </si>
  <si>
    <r>
      <t xml:space="preserve">Обврзници од домашни издавачи 
</t>
    </r>
    <r>
      <rPr>
        <sz val="8"/>
        <color rgb="FF5A3C92"/>
        <rFont val="Arial"/>
        <family val="2"/>
        <charset val="204"/>
      </rPr>
      <t>/ Bonds of domestic issuers*</t>
    </r>
  </si>
  <si>
    <r>
      <t xml:space="preserve">Надоместок од придонес
/ </t>
    </r>
    <r>
      <rPr>
        <sz val="9"/>
        <color rgb="FF5A3C92"/>
        <rFont val="Arial"/>
        <family val="2"/>
        <charset val="204"/>
      </rPr>
      <t>Fee on contributions*</t>
    </r>
  </si>
  <si>
    <t>**Од јануари 2019 година (претходно беше 0,035%)</t>
  </si>
  <si>
    <t>***number of days is calculated from the date when the member has acquired a status of member of current mandatory pension fund (or from the first day of the month for which the member has acquired right to contributions in the current mandatory pension fund, in case of first time membership) to the date of transfer of assets of the members individual account to the future pension fund.</t>
  </si>
  <si>
    <t>**Since January 2019 ( previously it was 0,035%)</t>
  </si>
  <si>
    <r>
      <t>(во милиони денари/</t>
    </r>
    <r>
      <rPr>
        <sz val="8"/>
        <color rgb="FF007DA0"/>
        <rFont val="Arial"/>
        <family val="2"/>
        <charset val="204"/>
      </rPr>
      <t xml:space="preserve"> </t>
    </r>
    <r>
      <rPr>
        <sz val="8"/>
        <color rgb="FF5A3C92"/>
        <rFont val="Arial"/>
        <family val="2"/>
        <charset val="204"/>
      </rPr>
      <t>in million denars</t>
    </r>
    <r>
      <rPr>
        <sz val="8"/>
        <rFont val="Arial"/>
        <family val="2"/>
        <charset val="204"/>
      </rPr>
      <t>)</t>
    </r>
  </si>
  <si>
    <t>Pension Companies; Mandatory and Voluntary Pension Funds</t>
  </si>
  <si>
    <t>Пензиски друштва; задолжителни и доброволни пензиски фондови</t>
  </si>
  <si>
    <t>Табела 2: Старосна и полова структура на членовите на ЗПФ</t>
  </si>
  <si>
    <t>Table 2: Structure of the MPF Members by Age and Gender</t>
  </si>
  <si>
    <r>
      <t>КБПз /</t>
    </r>
    <r>
      <rPr>
        <sz val="9"/>
        <color rgb="FF5A3C92"/>
        <rFont val="Arial"/>
        <family val="2"/>
        <charset val="204"/>
      </rPr>
      <t xml:space="preserve"> 
KBPm</t>
    </r>
  </si>
  <si>
    <r>
      <t xml:space="preserve">САВАз / 
</t>
    </r>
    <r>
      <rPr>
        <sz val="9"/>
        <color rgb="FF5A3C92"/>
        <rFont val="Arial"/>
        <family val="2"/>
        <charset val="204"/>
      </rPr>
      <t>SAVAm</t>
    </r>
  </si>
  <si>
    <t>Табела 4: Принос на ЗПФ сведен на годишно ниво по периоди*</t>
  </si>
  <si>
    <t>Table 4: MPF Return on annual level by period*</t>
  </si>
  <si>
    <r>
      <t xml:space="preserve">ТРИГЛАВз  
/ </t>
    </r>
    <r>
      <rPr>
        <sz val="9"/>
        <color rgb="FF5A3C92"/>
        <rFont val="Arial"/>
        <family val="2"/>
        <charset val="204"/>
      </rPr>
      <t>TRIGLAVm</t>
    </r>
  </si>
  <si>
    <r>
      <t xml:space="preserve">Месечен надоместок од вредноста на нето средствата на ЗПФ /
</t>
    </r>
    <r>
      <rPr>
        <sz val="9"/>
        <color rgb="FF5A3C92"/>
        <rFont val="Arial"/>
        <family val="2"/>
        <charset val="204"/>
      </rPr>
      <t>Monthly fee on MPF net assets**</t>
    </r>
  </si>
  <si>
    <r>
      <t xml:space="preserve">Број на денови 
/ </t>
    </r>
    <r>
      <rPr>
        <sz val="9"/>
        <color rgb="FF5A3C92"/>
        <rFont val="Arial"/>
        <family val="2"/>
        <charset val="204"/>
      </rPr>
      <t>Number of days:***</t>
    </r>
  </si>
  <si>
    <t>Табела 6: Структура на инвестициите на ЗПФ</t>
  </si>
  <si>
    <t>Table :6 Structure of Investment of MPF</t>
  </si>
  <si>
    <t>Табела 7: Дистрибуција на членството во ДПФ според начинот на членство</t>
  </si>
  <si>
    <t>Table 7: Distribution of the VPF Membership by membership type</t>
  </si>
  <si>
    <t xml:space="preserve">Табела 8: Дистрибуција на пензиски шеми во ДПФ </t>
  </si>
  <si>
    <t xml:space="preserve">Table 8: Distribution of the pension shemes in VPF </t>
  </si>
  <si>
    <t>Слика 2: Старосна структура на членовите на ЗПФ</t>
  </si>
  <si>
    <t>Figure 2: Age Structure of the MPF Membership</t>
  </si>
  <si>
    <r>
      <t xml:space="preserve">САВАд 
/ </t>
    </r>
    <r>
      <rPr>
        <sz val="9"/>
        <color rgb="FF5A3C92"/>
        <rFont val="Arial"/>
        <family val="2"/>
        <charset val="204"/>
      </rPr>
      <t>SAVAv</t>
    </r>
  </si>
  <si>
    <r>
      <t xml:space="preserve">КБПд 
/ </t>
    </r>
    <r>
      <rPr>
        <sz val="9"/>
        <color rgb="FF5A3C92"/>
        <rFont val="Arial"/>
        <family val="2"/>
        <charset val="204"/>
      </rPr>
      <t>KBPv</t>
    </r>
  </si>
  <si>
    <t>Табела 4: Вредност на сметководствените единици во ДПФ</t>
  </si>
  <si>
    <t>Table 4: Value of the VPF Accounting Units</t>
  </si>
  <si>
    <r>
      <t xml:space="preserve">САВАд 
</t>
    </r>
    <r>
      <rPr>
        <sz val="9"/>
        <color rgb="FF5A3C92"/>
        <rFont val="Arial"/>
        <family val="2"/>
        <charset val="204"/>
      </rPr>
      <t>/ SAVAv</t>
    </r>
  </si>
  <si>
    <r>
      <t xml:space="preserve">КБПд
</t>
    </r>
    <r>
      <rPr>
        <sz val="9"/>
        <color rgb="FF5A3C92"/>
        <rFont val="Arial"/>
        <family val="2"/>
        <charset val="204"/>
      </rPr>
      <t>/ KBPv</t>
    </r>
  </si>
  <si>
    <t>Табела 5: Надоместоци кои ги наплаќаат друштвата кои управуваат со ЗПФ</t>
  </si>
  <si>
    <t>Table 5: Fees charged by Pension Companies managing MPF</t>
  </si>
  <si>
    <r>
      <t xml:space="preserve">        Број на денови ≤ 360
       /</t>
    </r>
    <r>
      <rPr>
        <sz val="8"/>
        <color rgb="FF5A3C92"/>
        <rFont val="Arial"/>
        <family val="2"/>
        <charset val="204"/>
      </rPr>
      <t xml:space="preserve"> number of days ≤ 360</t>
    </r>
  </si>
  <si>
    <r>
      <t xml:space="preserve">        Број на денови &gt; 360
       /</t>
    </r>
    <r>
      <rPr>
        <sz val="8"/>
        <color rgb="FF5A3C92"/>
        <rFont val="Arial"/>
        <family val="2"/>
        <charset val="204"/>
      </rPr>
      <t xml:space="preserve"> number of days &gt; 360</t>
    </r>
  </si>
  <si>
    <r>
      <t xml:space="preserve">10 Евра 
/ </t>
    </r>
    <r>
      <rPr>
        <sz val="8"/>
        <color rgb="FF5A3C92"/>
        <rFont val="Arial"/>
        <family val="2"/>
        <charset val="204"/>
      </rPr>
      <t>10 Euros</t>
    </r>
  </si>
  <si>
    <r>
      <t>Вид на надоместок 
/</t>
    </r>
    <r>
      <rPr>
        <sz val="9"/>
        <color rgb="FF5A3C92"/>
        <rFont val="Arial"/>
        <family val="2"/>
        <charset val="204"/>
      </rPr>
      <t xml:space="preserve"> Type of Fee*</t>
    </r>
  </si>
  <si>
    <r>
      <t xml:space="preserve">Надоместок од придонес
/ </t>
    </r>
    <r>
      <rPr>
        <sz val="9"/>
        <color rgb="FF5A3C92"/>
        <rFont val="Arial"/>
        <family val="2"/>
        <charset val="204"/>
      </rPr>
      <t>Fee on contributions</t>
    </r>
  </si>
  <si>
    <r>
      <t xml:space="preserve">Месечен надоместок од вредноста на нето средствата на ДПФ /
</t>
    </r>
    <r>
      <rPr>
        <sz val="9"/>
        <color rgb="FF5A3C92"/>
        <rFont val="Arial"/>
        <family val="2"/>
        <charset val="204"/>
      </rPr>
      <t>Monthly fee on VPF net assets</t>
    </r>
  </si>
  <si>
    <r>
      <t xml:space="preserve">Број на денови 
/ </t>
    </r>
    <r>
      <rPr>
        <sz val="9"/>
        <color rgb="FF5A3C92"/>
        <rFont val="Arial"/>
        <family val="2"/>
        <charset val="204"/>
      </rPr>
      <t>Number of days:******</t>
    </r>
  </si>
  <si>
    <t>******Бројот на денови се определува врз основа на бројот на денови од датумот кога членот се стекнал со статус на член во постојниот доброволен пензиски фонд до датумот на пренос на средствата на доброволната индивидуална сметка или професионалната сметка на членот во идниот доброволен пензиски фонд.</t>
  </si>
  <si>
    <t>******number of days is calculated from the date when the member has acquired a status of member of current voluntary pension fund to the transfer of assets to voluntary individual acccount or professional account in the future pension fund .</t>
  </si>
  <si>
    <t>*За членови кои се учесници во професионална пензиска шема друштвото може да определи друг износ на овој надомест</t>
  </si>
  <si>
    <t>*For members of pension schemes Pension Company may set different level of this fee</t>
  </si>
  <si>
    <t>*****Од 1 јануари 2011 година (претходно беше 0,15%)</t>
  </si>
  <si>
    <t>*****Since 1 January 2011 ( previously it was 0,15%)</t>
  </si>
  <si>
    <t>Табела 9: Старосна и полова структура на членовите на ДПФ</t>
  </si>
  <si>
    <t>Table 9: Structure of the VPF Members by Age and Gender</t>
  </si>
  <si>
    <t>Табела 10: Уплатени придонеси во ДПФ, наплатени надоместоци и висина на нето средствата на ДПФ</t>
  </si>
  <si>
    <t>Табела 11: Принос на ДПФ сведен на годишно ниво по периоди</t>
  </si>
  <si>
    <t>Table 11: VPF Return on annual level by period</t>
  </si>
  <si>
    <t>Табела 12: Надоместоци кои ги наплаќаат друштвата кои управуваат со ДПФ</t>
  </si>
  <si>
    <t>Table 12: Fees charged by Pension Companies managing VPF</t>
  </si>
  <si>
    <t>Табела 13: Структура на инвестициите на ДПФ</t>
  </si>
  <si>
    <t>Table 13: Structure of Investment of VPF</t>
  </si>
  <si>
    <t>Figure 1: Distribution of the MPF by their status (in percents)</t>
  </si>
  <si>
    <t>Слика 4: Вредност на сметководствените единици во ЗПФ</t>
  </si>
  <si>
    <t>Figure 4: Value of the MPF Accounting Units</t>
  </si>
  <si>
    <t>Слика 5: Вредност на нето средствата и на сметководствената единица на САВАз</t>
  </si>
  <si>
    <t>Figure 5: Value of the Net assets and the Accounting Unit of SAVAm</t>
  </si>
  <si>
    <t>Слика 6: Вредност на нето средствата и на сметководствената единица на КБПз</t>
  </si>
  <si>
    <t>Figure 6: Value of the Net assets and the Accounting Unit of KBPm</t>
  </si>
  <si>
    <t>Слика 7: Вредност на нето средствата и на сметководствената единица на ТРИГЛАВз</t>
  </si>
  <si>
    <t>Figure 7: Value of the Net assets and the Accounting Unit of TRIGLAVm</t>
  </si>
  <si>
    <t>Слика 8: Структура на инвестициите на ЗПФ</t>
  </si>
  <si>
    <t>Figure 8: Structure of Investment of MPF</t>
  </si>
  <si>
    <t>Слика 9: Дистрибуција на членството во ДПФ според начинот на членство (во проценти)</t>
  </si>
  <si>
    <t>Figure 9: Distribution of the VPF Membership by membership type (in percents)</t>
  </si>
  <si>
    <t>Слика 10: Дистрибуција на членството по професионални пензиски шеми*</t>
  </si>
  <si>
    <t>Figure 10: Distribution of Membership by occupational pension scheme*</t>
  </si>
  <si>
    <t>Слика12: Старосна структура на членовите на ДПФ</t>
  </si>
  <si>
    <t>Figure 12: Age Structure of the VPF Membership</t>
  </si>
  <si>
    <t>Слика 13: Вредност на нето средствата на ДПФ</t>
  </si>
  <si>
    <t>Figure 13: Value of the VPF Net assets</t>
  </si>
  <si>
    <t>Слика 14:Вредност на сметководствените единици во ДПФ</t>
  </si>
  <si>
    <t>Figure 14: Value of the VPF Accounting Units</t>
  </si>
  <si>
    <t>Слика 15: Вредност на нето средствата и на сметководствената единица на САВАд</t>
  </si>
  <si>
    <t>Figure 15: Value of the Net assets and the Accounting Unit of SAVAv</t>
  </si>
  <si>
    <t>Слика 16: Вредност на нето средствата и на сметководствената единица на КБПд</t>
  </si>
  <si>
    <t>Figure 16: Value of the Net assets and the Accounting Unit of KBPv</t>
  </si>
  <si>
    <t>втор столб</t>
  </si>
  <si>
    <t>задолжително капитално финансирано пензиско осигурување</t>
  </si>
  <si>
    <t>second pillar</t>
  </si>
  <si>
    <t>mandatory fully funded pension insurance</t>
  </si>
  <si>
    <t>трет столб</t>
  </si>
  <si>
    <t>third pillar</t>
  </si>
  <si>
    <t>доброволно капитално финансирано пензиско осигурување</t>
  </si>
  <si>
    <t>voluntary fully funded pension insurance</t>
  </si>
  <si>
    <r>
      <t>Членство во ЗПФ /</t>
    </r>
    <r>
      <rPr>
        <b/>
        <sz val="10"/>
        <color rgb="FF5A3C92"/>
        <rFont val="Arial"/>
        <family val="2"/>
        <charset val="204"/>
      </rPr>
      <t xml:space="preserve"> MPF membership</t>
    </r>
  </si>
  <si>
    <t>Средства во втор столб и движење на вредноста на сметководствените единици</t>
  </si>
  <si>
    <t>Assets in the second pillar and the value of the accounting units</t>
  </si>
  <si>
    <r>
      <t>Членство во ДПФ /</t>
    </r>
    <r>
      <rPr>
        <b/>
        <sz val="10"/>
        <color rgb="FF5A3C92"/>
        <rFont val="Arial"/>
        <family val="2"/>
        <charset val="204"/>
      </rPr>
      <t xml:space="preserve"> VPF membership</t>
    </r>
  </si>
  <si>
    <t>Средства во трет столб и движење на вредноста на сметководствените единици</t>
  </si>
  <si>
    <t>Assets in the third pillar and the value of the accounting units</t>
  </si>
  <si>
    <t>Table 10: Contributions paid to the VPF, fees charged and value of theVPF net assets</t>
  </si>
  <si>
    <r>
      <t>II Податоци за доброволните пензиски фондови</t>
    </r>
    <r>
      <rPr>
        <b/>
        <sz val="9"/>
        <color rgb="FF5A3C92"/>
        <rFont val="Arial"/>
        <family val="2"/>
      </rPr>
      <t xml:space="preserve"> / II Voluntary pension funds data</t>
    </r>
  </si>
  <si>
    <r>
      <t>Членство во ДПФ /</t>
    </r>
    <r>
      <rPr>
        <b/>
        <sz val="9"/>
        <color rgb="FF5A3C92"/>
        <rFont val="Arial"/>
        <family val="2"/>
      </rPr>
      <t xml:space="preserve"> VPF membership</t>
    </r>
  </si>
  <si>
    <r>
      <t xml:space="preserve">I Податоци за задолжителните пензиски фондови </t>
    </r>
    <r>
      <rPr>
        <b/>
        <sz val="9"/>
        <color rgb="FF5A3C92"/>
        <rFont val="Arial"/>
        <family val="2"/>
      </rPr>
      <t>/ I Mandatory pension funds data</t>
    </r>
  </si>
  <si>
    <r>
      <t xml:space="preserve">Членство во ЗПФ/ </t>
    </r>
    <r>
      <rPr>
        <b/>
        <sz val="9"/>
        <color rgb="FF5A3C92"/>
        <rFont val="Arial"/>
        <family val="2"/>
      </rPr>
      <t>MPF membership</t>
    </r>
  </si>
  <si>
    <t>Table 10: Contributions paid to the VPF, fees charged and value of the VPF net assets</t>
  </si>
  <si>
    <t>8.</t>
  </si>
  <si>
    <t>9.</t>
  </si>
  <si>
    <r>
      <t xml:space="preserve">Пензиски друштва; задолжителни и доброволни пензиски фондови 
</t>
    </r>
    <r>
      <rPr>
        <b/>
        <sz val="10"/>
        <color rgb="FF5A3C92"/>
        <rFont val="Arial"/>
        <family val="2"/>
        <charset val="204"/>
      </rPr>
      <t>/ Pension Companies; Mandatory and Voluntary Pension Funds</t>
    </r>
  </si>
  <si>
    <r>
      <rPr>
        <b/>
        <sz val="9"/>
        <rFont val="Arial"/>
        <family val="2"/>
        <charset val="204"/>
      </rPr>
      <t>2. КБ Прво друштво за управување со задолжителни и доброволни пензиски фондови АД Скопје</t>
    </r>
    <r>
      <rPr>
        <sz val="9"/>
        <rFont val="Arial"/>
        <family val="2"/>
      </rPr>
      <t>, кое управува со
• КБ Прв отворен задолжителен пензиски фонд – Скопје и
• КБ Прв отворен доброволен пензиски фонд – Скопје</t>
    </r>
  </si>
  <si>
    <r>
      <rPr>
        <b/>
        <sz val="9"/>
        <rFont val="Arial"/>
        <family val="2"/>
        <charset val="204"/>
      </rPr>
      <t>1. Друштво за управување со задолжителни и доброволни пензиски фондови Сава пензиско друштво а.д. Скопје</t>
    </r>
    <r>
      <rPr>
        <sz val="9"/>
        <rFont val="Arial"/>
        <family val="2"/>
      </rPr>
      <t>, кое управува со 
• Отворен задолжителен пензиски фонд Сава пензиски фонд и
• Отворен доброволен пензиски фонд Сава пензија плус</t>
    </r>
  </si>
  <si>
    <r>
      <rPr>
        <b/>
        <sz val="9"/>
        <rFont val="Arial"/>
        <family val="2"/>
        <charset val="204"/>
      </rPr>
      <t>3. Друштво за управување со задолжителни и доброволни пензиски фондови ТРИГЛАВ ПЕНЗИСКО ДРУШТВО АД Скопје</t>
    </r>
    <r>
      <rPr>
        <sz val="9"/>
        <rFont val="Arial"/>
        <family val="2"/>
      </rPr>
      <t>, кое управува со
• Триглав отворен задолжителен пензиски фонд – Скопје и
• Триглав отворен доброволен пензиски фонд – Скопје</t>
    </r>
  </si>
  <si>
    <r>
      <rPr>
        <b/>
        <sz val="9"/>
        <color rgb="FF5A3C92"/>
        <rFont val="Arial"/>
        <family val="2"/>
        <charset val="204"/>
      </rPr>
      <t>1.Drustvo za upravuvanje so zadolzitelni I dobrovolni penziski fondovi Sava penzisko drustvo a.d. Skopje,</t>
    </r>
    <r>
      <rPr>
        <sz val="9"/>
        <color rgb="FF5A3C92"/>
        <rFont val="Arial"/>
        <family val="2"/>
      </rPr>
      <t xml:space="preserve"> which manages
• Otvoren zadolzitelen penziski fond Sava penziski fond and
• Otvoren dobrovolen penziski fond Sava penzija plus</t>
    </r>
  </si>
  <si>
    <r>
      <rPr>
        <b/>
        <sz val="9"/>
        <color rgb="FF5A3C92"/>
        <rFont val="Arial"/>
        <family val="2"/>
        <charset val="204"/>
      </rPr>
      <t>2. KB Prvo drustvo za upravuvanje so zadolzitelni i dobrovolni penziski fondovi AD Skopje</t>
    </r>
    <r>
      <rPr>
        <sz val="9"/>
        <color rgb="FF5A3C92"/>
        <rFont val="Arial"/>
        <family val="2"/>
      </rPr>
      <t>, which manages
• KB Prv otvoren zadolzitelen penziski fond – Skopje and
• KB PRV otvoren dobrovolen penziski fond - Skopje</t>
    </r>
  </si>
  <si>
    <r>
      <rPr>
        <b/>
        <sz val="9"/>
        <color rgb="FF5A3C92"/>
        <rFont val="Arial"/>
        <family val="2"/>
        <charset val="204"/>
      </rPr>
      <t>3. Drustvo za upravuvanje so zadolzitelni i dobrovolni penziski fondovi TRIGLAV PENZISKO DRUSTVO AD Skopje</t>
    </r>
    <r>
      <rPr>
        <sz val="9"/>
        <color rgb="FF5A3C92"/>
        <rFont val="Arial"/>
        <family val="2"/>
      </rPr>
      <t>, which manages
• Triglav otvoren zadolzitelen penziski fond – Skopje and
• Triglav otvoren dobrovolen penziski fond - Skopje</t>
    </r>
  </si>
  <si>
    <r>
      <t>КБПд
/</t>
    </r>
    <r>
      <rPr>
        <sz val="9"/>
        <color rgb="FF5A3C92"/>
        <rFont val="Arial"/>
        <family val="2"/>
        <charset val="204"/>
      </rPr>
      <t xml:space="preserve"> KBPv</t>
    </r>
  </si>
  <si>
    <t>***Бројот на денови се пресметува од датумот за кој членот се стекнал со статус на член во постојниот задолжителен пензиски фонд (или од први во месецот за кој членот стекнал право на придонес во постојниот задолжителен пензиски фонд, во случај на прво членство) до датумот на пренос на средствата на индивидуалната сметка на членот во идниот задолжителен пензиски фонд.</t>
  </si>
  <si>
    <t>Акционери: Скупина Прва заваровалниски холдинг ДД Љубљана, Република Словенија, која во главнината на друштвото учествува со 51% и Комерцијална банка АД Скопје, Република Северна Македонија, која во главнината на друштвото учествува со 49%.</t>
  </si>
  <si>
    <r>
      <t>ТРИГЛАВз / TRIGLAV</t>
    </r>
    <r>
      <rPr>
        <sz val="9"/>
        <color rgb="FF5A3C92"/>
        <rFont val="Arial"/>
        <family val="2"/>
        <charset val="204"/>
      </rPr>
      <t>m</t>
    </r>
  </si>
  <si>
    <t>*Приносот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</si>
  <si>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</si>
  <si>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t>* Придонесите и надоместоците (надоместоци од придонеси и надоместоци од средства) се дадени на месечна основа, додека нето средствата се дадени во кумулативен износ.</t>
  </si>
  <si>
    <t>* Contributions and fees (contribution fees and asset management fees) are given on a monthly basis, while net assets are given on a cumulative basis.</t>
  </si>
  <si>
    <r>
      <t xml:space="preserve">во милиони денари / </t>
    </r>
    <r>
      <rPr>
        <sz val="8"/>
        <color rgb="FF5A3C92"/>
        <rFont val="Arial"/>
        <family val="2"/>
        <charset val="204"/>
      </rPr>
      <t>in million denars</t>
    </r>
  </si>
  <si>
    <t>ТРИГЛАВд</t>
  </si>
  <si>
    <t>TRIGLAVv</t>
  </si>
  <si>
    <t>Trigalv otvoren dobrovolen penziski fond - Skopje</t>
  </si>
  <si>
    <t>10.</t>
  </si>
  <si>
    <r>
      <t xml:space="preserve">Почеток на работа на САВАз е 1.1.2006 г. </t>
    </r>
    <r>
      <rPr>
        <sz val="9"/>
        <color rgb="FF5A3C92"/>
        <rFont val="Arial"/>
        <family val="2"/>
      </rPr>
      <t>/ SAVAm started to work on 1.1.2006.</t>
    </r>
  </si>
  <si>
    <r>
      <t xml:space="preserve">Почеток на работа на КБПз е 1.1.2006 г. </t>
    </r>
    <r>
      <rPr>
        <sz val="9"/>
        <color rgb="FF007DA0"/>
        <rFont val="Arial"/>
        <family val="2"/>
      </rPr>
      <t xml:space="preserve"> </t>
    </r>
    <r>
      <rPr>
        <sz val="9"/>
        <color rgb="FF5A3C92"/>
        <rFont val="Arial"/>
        <family val="2"/>
      </rPr>
      <t>/ KPBm started to work on 1.1.2006.</t>
    </r>
  </si>
  <si>
    <r>
      <t>Почеток на работа на ТРИГЛАВз е 1.4.2019 г.</t>
    </r>
    <r>
      <rPr>
        <sz val="9"/>
        <color rgb="FF5A3C92"/>
        <rFont val="Arial"/>
        <family val="2"/>
      </rPr>
      <t xml:space="preserve"> /</t>
    </r>
    <r>
      <rPr>
        <sz val="9"/>
        <color rgb="FF5A3C92"/>
        <rFont val="Arial"/>
        <family val="2"/>
        <charset val="204"/>
      </rPr>
      <t xml:space="preserve"> TRIGLAVm started to work on 1.4.2019.</t>
    </r>
  </si>
  <si>
    <r>
      <t xml:space="preserve">Почеток на работа на САВАд е 15.7.2009 г. </t>
    </r>
    <r>
      <rPr>
        <sz val="9"/>
        <color rgb="FF5A3C92"/>
        <rFont val="Arial"/>
        <family val="2"/>
      </rPr>
      <t>/ SAVAv started to work on 15.7.2009.</t>
    </r>
  </si>
  <si>
    <r>
      <t>Почеток на работа на КБПд е 21.12.2009 г.</t>
    </r>
    <r>
      <rPr>
        <sz val="9"/>
        <color rgb="FF5A3C92"/>
        <rFont val="Arial"/>
        <family val="2"/>
      </rPr>
      <t xml:space="preserve"> / </t>
    </r>
    <r>
      <rPr>
        <sz val="9"/>
        <color rgb="FF5A3C92"/>
        <rFont val="Arial"/>
        <family val="2"/>
        <charset val="204"/>
      </rPr>
      <t>KBPv started to work on 21.12.2009.</t>
    </r>
  </si>
  <si>
    <r>
      <t>ТРИГЛАВд</t>
    </r>
    <r>
      <rPr>
        <sz val="9"/>
        <color rgb="FF5A3C92"/>
        <rFont val="Arial"/>
        <family val="2"/>
      </rPr>
      <t xml:space="preserve"> / TRIGLAVv</t>
    </r>
  </si>
  <si>
    <t xml:space="preserve">*Member &amp; payer stands for member whose contributions are paid by third party
**Member stands for member who pays for own contributions </t>
  </si>
  <si>
    <r>
      <t xml:space="preserve">ТРИГЛАВд / </t>
    </r>
    <r>
      <rPr>
        <sz val="9"/>
        <color rgb="FF5A3C92"/>
        <rFont val="Arial"/>
        <family val="2"/>
        <charset val="204"/>
      </rPr>
      <t>TRIGLAVv</t>
    </r>
  </si>
  <si>
    <r>
      <t>ТРИГЛАВд
/</t>
    </r>
    <r>
      <rPr>
        <sz val="9"/>
        <color rgb="FF5A3C92"/>
        <rFont val="Arial"/>
        <family val="2"/>
        <charset val="204"/>
      </rPr>
      <t xml:space="preserve"> TRIGLAVv</t>
    </r>
  </si>
  <si>
    <t>Слика 17: Вредност на нето средствата и на сметководствената единица на ТРИГЛАВд</t>
  </si>
  <si>
    <t>Figure 17: Value of the Net assets and the Accounting Unit of TRIGLAVv</t>
  </si>
  <si>
    <r>
      <t xml:space="preserve">ТРИГЛАВд 
</t>
    </r>
    <r>
      <rPr>
        <sz val="9"/>
        <color rgb="FF5A3C92"/>
        <rFont val="Arial"/>
        <family val="2"/>
        <charset val="204"/>
      </rPr>
      <t>/ TRIGLAVv</t>
    </r>
  </si>
  <si>
    <r>
      <t>Почеток на работа на ТРИГЛАВд е 1.3.2021 г.</t>
    </r>
    <r>
      <rPr>
        <sz val="9"/>
        <color indexed="21"/>
        <rFont val="Arial"/>
        <family val="2"/>
        <charset val="204"/>
      </rPr>
      <t xml:space="preserve"> </t>
    </r>
    <r>
      <rPr>
        <sz val="9"/>
        <color rgb="FF5A3C92"/>
        <rFont val="Arial"/>
        <family val="2"/>
      </rPr>
      <t>/ TRIGLAVv started to work on 1.3.2021.</t>
    </r>
  </si>
  <si>
    <t>Слика 11: Распределба на членови со индивидуални сметки со уплаќач и без уплаќач</t>
  </si>
  <si>
    <t>Figure 11: Distribution of members  with an individual account whose contributions are paid by third party and members with an individual account who pay for own contributions</t>
  </si>
  <si>
    <t>****Од 1 мај 2021 година (претходно беше 0,100%)</t>
  </si>
  <si>
    <t>****Since 1 Maj 2021 ( previously it was 0,100%)</t>
  </si>
  <si>
    <t>Триглав отворен доброволен пензиски фонд – Скопје</t>
  </si>
  <si>
    <t>*Професионалните пензиски шеми со помалку од 100 членови се прикажани во “Други”</t>
  </si>
  <si>
    <t>*Occupational pension schemes with less than 100 members are presented under „Other</t>
  </si>
  <si>
    <t xml:space="preserve">Figure 11: Distribution of members with an individual account whose contributions are paid by third party and members with </t>
  </si>
  <si>
    <t>an individual account who pay for own contributions</t>
  </si>
  <si>
    <t>**Од 1 мај 2021 година (претходно беше 2,90%)</t>
  </si>
  <si>
    <t>**Since 1 Maj 2021 (previously it was 2,90%)</t>
  </si>
  <si>
    <t xml:space="preserve"> тел: (+389 2) 3224-229  </t>
  </si>
  <si>
    <t>www.mapas.mk</t>
  </si>
  <si>
    <t xml:space="preserve">tel: (+389 2) 3224-229  </t>
  </si>
  <si>
    <t>Табела 11: Принос на ДПФ сведен на годишно ниво по периоди*</t>
  </si>
  <si>
    <t>Table 11: VPF Return on annual level by period*</t>
  </si>
  <si>
    <t xml:space="preserve">*Return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</si>
  <si>
    <r>
      <t xml:space="preserve">ТРИГЛАВд / </t>
    </r>
    <r>
      <rPr>
        <sz val="9"/>
        <color rgb="FF5A3C92"/>
        <rFont val="Arial"/>
        <family val="2"/>
      </rPr>
      <t>TRIGLAVv</t>
    </r>
  </si>
  <si>
    <t>**Обврзниците од странски издавачи вклучуваат: државна обврзница</t>
  </si>
  <si>
    <t>**Bonds of foreign issuers include: Government bond</t>
  </si>
  <si>
    <r>
      <t>Вид имот /</t>
    </r>
    <r>
      <rPr>
        <b/>
        <sz val="8"/>
        <color rgb="FF5A3C92"/>
        <rFont val="Arial"/>
        <family val="2"/>
      </rPr>
      <t xml:space="preserve"> Type of assets</t>
    </r>
  </si>
  <si>
    <r>
      <t xml:space="preserve">САВАз 
</t>
    </r>
    <r>
      <rPr>
        <sz val="8"/>
        <color rgb="FF5A3C92"/>
        <rFont val="Arial"/>
        <family val="2"/>
      </rPr>
      <t>/ SAVAm</t>
    </r>
  </si>
  <si>
    <r>
      <t xml:space="preserve">КБПз 
</t>
    </r>
    <r>
      <rPr>
        <sz val="8"/>
        <color rgb="FF5A3C92"/>
        <rFont val="Arial"/>
        <family val="2"/>
      </rPr>
      <t>/ KBPm</t>
    </r>
  </si>
  <si>
    <r>
      <t xml:space="preserve">ТРИГЛАВз 
</t>
    </r>
    <r>
      <rPr>
        <sz val="8"/>
        <color rgb="FF5A3C92"/>
        <rFont val="Arial"/>
        <family val="2"/>
      </rPr>
      <t>/ TRIGLAVm</t>
    </r>
  </si>
  <si>
    <t xml:space="preserve"> </t>
  </si>
  <si>
    <r>
      <t>ВФПд
/</t>
    </r>
    <r>
      <rPr>
        <sz val="9"/>
        <color rgb="FF5A3C92"/>
        <rFont val="Arial"/>
        <family val="2"/>
        <charset val="204"/>
      </rPr>
      <t xml:space="preserve"> VFPv</t>
    </r>
  </si>
  <si>
    <t>ВФПд</t>
  </si>
  <si>
    <t>ВФП отворен доброволен пензиски фонд – Скопје</t>
  </si>
  <si>
    <t>VFPv</t>
  </si>
  <si>
    <t>VFP otvoren dobrovolen penziski fond - Skopje</t>
  </si>
  <si>
    <t>11.</t>
  </si>
  <si>
    <r>
      <t xml:space="preserve">Почеток на работа  ВФПд е 18.10.2022 г. </t>
    </r>
    <r>
      <rPr>
        <sz val="9"/>
        <color rgb="FF5A3C92"/>
        <rFont val="Arial"/>
        <family val="2"/>
      </rPr>
      <t>/ VFPv started to work on 18.10.2022.</t>
    </r>
  </si>
  <si>
    <t>Акционер: Друштво за управување со отворени и затворени инвестициски фондови ВФП ФОНД МЕНАЏМЕНТ АД СКОПЈЕ, Република Северна Македонија која во главнината на друштвото учествува со 100%.</t>
  </si>
  <si>
    <r>
      <rPr>
        <b/>
        <sz val="9"/>
        <color rgb="FF5A3C92"/>
        <rFont val="Arial"/>
        <family val="2"/>
        <charset val="204"/>
      </rPr>
      <t>4. Drustvo za upravuvanje so dobrovolni penziski fondovi VFP PENZISKO DRUSTVO AD Skopje</t>
    </r>
    <r>
      <rPr>
        <sz val="9"/>
        <color rgb="FF5A3C92"/>
        <rFont val="Arial"/>
        <family val="2"/>
      </rPr>
      <t>, which manages
• VFP otvoren penziski fond - Skopje</t>
    </r>
  </si>
  <si>
    <t>Shareholder: Drustvo za upravuvanje so otvoreni I zatvoreni investiciski fondovi VFP FOND MENADZMENT AD SKOPJE, Republic of North Macedonia, which represents 100% of the Pension Company equity.</t>
  </si>
  <si>
    <t>The fully funded pension insurance includes four pension companies.</t>
  </si>
  <si>
    <r>
      <t xml:space="preserve">ВФПд / </t>
    </r>
    <r>
      <rPr>
        <sz val="9"/>
        <color rgb="FF5A3C92"/>
        <rFont val="Arial"/>
        <family val="2"/>
      </rPr>
      <t>VFPv</t>
    </r>
  </si>
  <si>
    <r>
      <t xml:space="preserve">САВАд / </t>
    </r>
    <r>
      <rPr>
        <sz val="8"/>
        <color rgb="FF5A3C92"/>
        <rFont val="Arial"/>
        <family val="2"/>
      </rPr>
      <t>SAVAv</t>
    </r>
  </si>
  <si>
    <r>
      <t>КБПд /</t>
    </r>
    <r>
      <rPr>
        <sz val="8"/>
        <color rgb="FF5A3C92"/>
        <rFont val="Arial"/>
        <family val="2"/>
      </rPr>
      <t xml:space="preserve"> KBPv</t>
    </r>
  </si>
  <si>
    <r>
      <t xml:space="preserve">ТРИГЛАВд / </t>
    </r>
    <r>
      <rPr>
        <sz val="8"/>
        <color rgb="FF5A3C92"/>
        <rFont val="Arial"/>
        <family val="2"/>
      </rPr>
      <t>TRIGLAVv</t>
    </r>
  </si>
  <si>
    <r>
      <t xml:space="preserve">Вкупно/ </t>
    </r>
    <r>
      <rPr>
        <sz val="8"/>
        <color rgb="FF5A3C92"/>
        <rFont val="Arial"/>
        <family val="2"/>
      </rPr>
      <t>Total</t>
    </r>
  </si>
  <si>
    <r>
      <t xml:space="preserve">Мажи    
/ </t>
    </r>
    <r>
      <rPr>
        <sz val="8"/>
        <color rgb="FF5A3C92"/>
        <rFont val="Arial"/>
        <family val="2"/>
      </rPr>
      <t>Men</t>
    </r>
  </si>
  <si>
    <r>
      <t xml:space="preserve">Жени 
/ </t>
    </r>
    <r>
      <rPr>
        <sz val="8"/>
        <color rgb="FF5A3C92"/>
        <rFont val="Arial"/>
        <family val="2"/>
      </rPr>
      <t>Women</t>
    </r>
  </si>
  <si>
    <r>
      <t xml:space="preserve">Вкупно
/ </t>
    </r>
    <r>
      <rPr>
        <sz val="8"/>
        <color rgb="FF5A3C92"/>
        <rFont val="Arial"/>
        <family val="2"/>
      </rPr>
      <t>Total</t>
    </r>
  </si>
  <si>
    <r>
      <t xml:space="preserve">ВФПд / </t>
    </r>
    <r>
      <rPr>
        <sz val="8"/>
        <color rgb="FF5A3C92"/>
        <rFont val="Arial"/>
        <family val="2"/>
      </rPr>
      <t>VFPv</t>
    </r>
  </si>
  <si>
    <r>
      <t xml:space="preserve">ВФПд / 
</t>
    </r>
    <r>
      <rPr>
        <sz val="9"/>
        <color rgb="FF5A3C92"/>
        <rFont val="Arial"/>
        <family val="2"/>
        <charset val="204"/>
      </rPr>
      <t>VFPv</t>
    </r>
  </si>
  <si>
    <r>
      <t>КБПд /</t>
    </r>
    <r>
      <rPr>
        <sz val="9"/>
        <color rgb="FF5A3C92"/>
        <rFont val="Arial"/>
        <family val="2"/>
        <charset val="204"/>
      </rPr>
      <t xml:space="preserve"> 
KBPv</t>
    </r>
  </si>
  <si>
    <r>
      <t xml:space="preserve">САВАд / 
</t>
    </r>
    <r>
      <rPr>
        <sz val="9"/>
        <color rgb="FF5A3C92"/>
        <rFont val="Arial"/>
        <family val="2"/>
        <charset val="204"/>
      </rPr>
      <t>SAVAv</t>
    </r>
  </si>
  <si>
    <t>Слика 18: Вредност на нето средствата и на сметководствената единица на ВФПд</t>
  </si>
  <si>
    <t>Figure 18: Value of the Net assets and the Accounting Unit of VFPv</t>
  </si>
  <si>
    <t>Слика 19: Структура на инвестициите на ДПФ</t>
  </si>
  <si>
    <t>Figure 19: Structure of Investment of VPF</t>
  </si>
  <si>
    <r>
      <t xml:space="preserve">ВФПд
</t>
    </r>
    <r>
      <rPr>
        <sz val="9"/>
        <color rgb="FF5A3C92"/>
        <rFont val="Arial"/>
        <family val="2"/>
        <charset val="204"/>
      </rPr>
      <t>/ VFPv</t>
    </r>
  </si>
  <si>
    <r>
      <rPr>
        <b/>
        <sz val="9"/>
        <rFont val="Arial"/>
        <family val="2"/>
        <charset val="204"/>
      </rPr>
      <t>4. Друштво за управување со доброволни пензиски фондови ВФП ПЕНЗИСКО ДРУШТВО АД Скопје</t>
    </r>
    <r>
      <rPr>
        <sz val="9"/>
        <rFont val="Arial"/>
        <family val="2"/>
      </rPr>
      <t>, кое управува со
• ВФП отворен доброволен пензиски фонд – Скопје</t>
    </r>
  </si>
  <si>
    <t>Славко Јаневски бр.100, 1000 Скопје</t>
  </si>
  <si>
    <t xml:space="preserve">Slavko Janevski 100, 1000 Skopje, </t>
  </si>
  <si>
    <r>
      <t xml:space="preserve">Со доброволна индивидуална сметка </t>
    </r>
    <r>
      <rPr>
        <sz val="9"/>
        <color rgb="FF4D1B6B"/>
        <rFont val="Arial"/>
        <family val="2"/>
      </rPr>
      <t xml:space="preserve">/ </t>
    </r>
    <r>
      <rPr>
        <sz val="9"/>
        <color rgb="FF5A3C92"/>
        <rFont val="Arial"/>
        <family val="2"/>
        <charset val="204"/>
      </rPr>
      <t>With voluntary individual account</t>
    </r>
  </si>
  <si>
    <t>***Since 1 January 2023 ( previously it was 2,90%)</t>
  </si>
  <si>
    <t>***Од 1 јануари 2023 година (претходно беше 2,90%)</t>
  </si>
  <si>
    <r>
      <t xml:space="preserve">Обврзници од странски издавачи
</t>
    </r>
    <r>
      <rPr>
        <sz val="8"/>
        <color rgb="FF5A3C92"/>
        <rFont val="Arial"/>
        <family val="2"/>
        <charset val="204"/>
      </rPr>
      <t>/ Bonds of foreign issuers**</t>
    </r>
  </si>
  <si>
    <r>
      <t xml:space="preserve">Краткорочни хартии од домашни издавачи 
</t>
    </r>
    <r>
      <rPr>
        <sz val="8"/>
        <color rgb="FF5A3C92"/>
        <rFont val="Arial"/>
        <family val="2"/>
        <charset val="204"/>
      </rPr>
      <t>/ Short term securities of domestic issuers</t>
    </r>
  </si>
  <si>
    <t>Во рамките на капитално финансираното пензиско осигурување, постојат четири пензиски друштва.</t>
  </si>
  <si>
    <r>
      <t>Период /</t>
    </r>
    <r>
      <rPr>
        <sz val="9"/>
        <color rgb="FF5A3C92"/>
        <rFont val="Arial"/>
        <family val="2"/>
      </rPr>
      <t xml:space="preserve"> Period</t>
    </r>
  </si>
  <si>
    <r>
      <t xml:space="preserve">САВАд / </t>
    </r>
    <r>
      <rPr>
        <sz val="9"/>
        <color rgb="FF5A3C92"/>
        <rFont val="Arial"/>
        <family val="2"/>
      </rPr>
      <t>SAVAv</t>
    </r>
  </si>
  <si>
    <r>
      <t>КБПд /</t>
    </r>
    <r>
      <rPr>
        <sz val="9"/>
        <color rgb="FF5A3C92"/>
        <rFont val="Arial"/>
        <family val="2"/>
      </rPr>
      <t xml:space="preserve"> KBPv</t>
    </r>
  </si>
  <si>
    <r>
      <t xml:space="preserve">Номинален
/ </t>
    </r>
    <r>
      <rPr>
        <sz val="9"/>
        <color rgb="FF5A3C92"/>
        <rFont val="Arial"/>
        <family val="2"/>
      </rPr>
      <t>Nominal</t>
    </r>
  </si>
  <si>
    <r>
      <t>Реален
/</t>
    </r>
    <r>
      <rPr>
        <sz val="9"/>
        <color rgb="FF5A3C92"/>
        <rFont val="Arial"/>
        <family val="2"/>
      </rPr>
      <t xml:space="preserve"> Real</t>
    </r>
  </si>
  <si>
    <r>
      <t xml:space="preserve">Реален
/ </t>
    </r>
    <r>
      <rPr>
        <sz val="9"/>
        <color rgb="FF5A3C92"/>
        <rFont val="Arial"/>
        <family val="2"/>
      </rPr>
      <t>Real</t>
    </r>
  </si>
  <si>
    <t>*Од јануари 2024 година (претходно беше 1,90%)</t>
  </si>
  <si>
    <t>*Since January 2024 ( previously it was 1,90%)</t>
  </si>
  <si>
    <t>**Краткорочните хартии од домашни издавачи вклучуваат: државен запис 12- месечен</t>
  </si>
  <si>
    <t>***Обврзниците од странски издавачи вклучуваат: државна обврзница</t>
  </si>
  <si>
    <t>***Bonds of foreign issuers include: Government bond</t>
  </si>
  <si>
    <t>**Short term securities from domestic issuers include: 12-month treasury bill</t>
  </si>
  <si>
    <r>
      <t xml:space="preserve">Краткорочни хартии од домашни издавачи  
</t>
    </r>
    <r>
      <rPr>
        <sz val="8"/>
        <color rgb="FF5A3C92"/>
        <rFont val="Arial"/>
        <family val="2"/>
        <charset val="204"/>
      </rPr>
      <t>/ Short term securities of domestic issuers**</t>
    </r>
  </si>
  <si>
    <r>
      <t xml:space="preserve">Обврзници од странски издавачи 
</t>
    </r>
    <r>
      <rPr>
        <sz val="8"/>
        <color rgb="FF5A3C92"/>
        <rFont val="Arial"/>
        <family val="2"/>
        <charset val="204"/>
      </rPr>
      <t>/ Bonds of foreign issuers***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</si>
</sst>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 _д_е_н_._-;\-* #,##0.00\ _д_е_н_._-;_-* &quot;-&quot;??\ _д_е_н_._-;_-@_-"/>
    <numFmt numFmtId="165" formatCode="#,##0.000000"/>
    <numFmt numFmtId="166" formatCode="_-* #,##0.00\ _k_n_-;\-* #,##0.00\ _k_n_-;_-* &quot;-&quot;??\ _k_n_-;_-@_-"/>
    <numFmt numFmtId="167" formatCode="_([$€]* #,##0.00_);_([$€]* \(#,##0.00\);_([$€]* &quot;-&quot;??_);_(@_)"/>
    <numFmt numFmtId="168" formatCode="dd\.mm\.yyyy;@"/>
    <numFmt numFmtId="169" formatCode="_-* #,##0.00\ &quot;kn&quot;_-;\-* #,##0.00\ &quot;kn&quot;_-;_-* &quot;-&quot;??\ &quot;kn&quot;_-;_-@_-"/>
    <numFmt numFmtId="170" formatCode="_-* #,##0.00&quot; &quot;[$€]_-;\-* #,##0.00&quot; &quot;[$€]_-;_-* &quot;-&quot;??&quot; &quot;[$€]_-;_-@_-"/>
    <numFmt numFmtId="171" formatCode="0.000%"/>
    <numFmt numFmtId="172" formatCode="0.0%"/>
  </numFmts>
  <fonts count="139" x14ac:knownFonts="1">
    <font>
      <sz val="10"/>
      <name val="Arial"/>
      <charset val="204"/>
    </font>
    <font>
      <sz val="11"/>
      <color theme="1"/>
      <name val="Calibri"/>
      <family val="2"/>
      <charset val="204"/>
      <scheme val="minor"/>
    </font>
    <font>
      <sz val="11"/>
      <color theme="1"/>
      <name val="Calibri"/>
      <family val="2"/>
      <charset val="204"/>
      <scheme val="minor"/>
    </font>
    <font>
      <sz val="10"/>
      <name val="Arial"/>
      <family val="2"/>
      <charset val="204"/>
    </font>
    <font>
      <sz val="8"/>
      <name val="Arial"/>
      <family val="2"/>
      <charset val="204"/>
    </font>
    <font>
      <b/>
      <sz val="10"/>
      <name val="Arial"/>
      <family val="2"/>
      <charset val="204"/>
    </font>
    <font>
      <sz val="10"/>
      <name val="Arial"/>
      <family val="2"/>
    </font>
    <font>
      <sz val="10"/>
      <name val="Tahoma"/>
      <family val="2"/>
    </font>
    <font>
      <sz val="8"/>
      <name val="Arial"/>
      <family val="2"/>
      <charset val="238"/>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u/>
      <sz val="10"/>
      <color theme="10"/>
      <name val="Arial"/>
      <family val="2"/>
      <charset val="204"/>
    </font>
    <font>
      <sz val="10"/>
      <color theme="1"/>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charset val="204"/>
    </font>
    <font>
      <u/>
      <sz val="11"/>
      <color theme="10"/>
      <name val="Calibri"/>
      <family val="2"/>
      <charset val="204"/>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scheme val="minor"/>
    </font>
    <font>
      <sz val="11"/>
      <color rgb="FFFF0000"/>
      <name val="Calibri"/>
      <family val="2"/>
      <scheme val="minor"/>
    </font>
    <font>
      <b/>
      <sz val="10"/>
      <name val="Arial"/>
      <family val="2"/>
      <charset val="238"/>
    </font>
    <font>
      <u/>
      <sz val="10"/>
      <color theme="10"/>
      <name val="Arial"/>
      <family val="2"/>
    </font>
    <font>
      <sz val="9"/>
      <color theme="8" tint="-0.499984740745262"/>
      <name val="Arial"/>
      <family val="2"/>
    </font>
    <font>
      <sz val="9"/>
      <name val="Arial"/>
      <family val="2"/>
    </font>
    <font>
      <sz val="10"/>
      <color rgb="FF007DA0"/>
      <name val="Arial"/>
      <family val="2"/>
      <charset val="204"/>
    </font>
    <font>
      <sz val="11"/>
      <name val="Arial"/>
      <family val="2"/>
      <charset val="204"/>
    </font>
    <font>
      <u/>
      <sz val="10"/>
      <color rgb="FF007DA0"/>
      <name val="Arial"/>
      <family val="2"/>
      <charset val="204"/>
    </font>
    <font>
      <u/>
      <sz val="10"/>
      <name val="Arial"/>
      <family val="2"/>
      <charset val="204"/>
    </font>
    <font>
      <sz val="9"/>
      <name val="Arial"/>
      <family val="2"/>
      <charset val="204"/>
    </font>
    <font>
      <b/>
      <sz val="9"/>
      <name val="Arial"/>
      <family val="2"/>
      <charset val="204"/>
    </font>
    <font>
      <sz val="9"/>
      <color theme="8" tint="-0.499984740745262"/>
      <name val="Arial"/>
      <family val="2"/>
      <charset val="204"/>
    </font>
    <font>
      <i/>
      <sz val="9"/>
      <name val="Arial"/>
      <family val="2"/>
      <charset val="204"/>
    </font>
    <font>
      <sz val="9"/>
      <color theme="6" tint="-0.499984740745262"/>
      <name val="Arial"/>
      <family val="2"/>
      <charset val="204"/>
    </font>
    <font>
      <u/>
      <sz val="9"/>
      <name val="Arial"/>
      <family val="2"/>
      <charset val="204"/>
    </font>
    <font>
      <i/>
      <sz val="7"/>
      <name val="Arial"/>
      <family val="2"/>
      <charset val="204"/>
    </font>
    <font>
      <b/>
      <i/>
      <sz val="7"/>
      <name val="Arial"/>
      <family val="2"/>
      <charset val="204"/>
    </font>
    <font>
      <sz val="9"/>
      <color rgb="FF007DA0"/>
      <name val="Arial"/>
      <family val="2"/>
      <charset val="204"/>
    </font>
    <font>
      <sz val="9"/>
      <color rgb="FF007DA0"/>
      <name val="Arial"/>
      <family val="2"/>
    </font>
    <font>
      <sz val="10"/>
      <color rgb="FF007DA0"/>
      <name val="Arial"/>
      <family val="2"/>
    </font>
    <font>
      <b/>
      <sz val="9"/>
      <name val="Arial"/>
      <family val="2"/>
      <charset val="238"/>
    </font>
    <font>
      <sz val="9"/>
      <name val="Arial"/>
      <family val="2"/>
      <charset val="238"/>
    </font>
    <font>
      <sz val="8"/>
      <color rgb="FF007DA0"/>
      <name val="Arial"/>
      <family val="2"/>
      <charset val="204"/>
    </font>
    <font>
      <b/>
      <sz val="9"/>
      <color theme="8" tint="-0.249977111117893"/>
      <name val="Arial"/>
      <family val="2"/>
      <charset val="204"/>
    </font>
    <font>
      <b/>
      <sz val="8"/>
      <name val="Arial"/>
      <family val="2"/>
      <charset val="204"/>
    </font>
    <font>
      <sz val="7"/>
      <name val="Arial"/>
      <family val="2"/>
      <charset val="238"/>
    </font>
    <font>
      <i/>
      <sz val="7"/>
      <color rgb="FF007DA0"/>
      <name val="Arial"/>
      <family val="2"/>
      <charset val="204"/>
    </font>
    <font>
      <b/>
      <sz val="10"/>
      <color theme="8" tint="-0.249977111117893"/>
      <name val="Arial"/>
      <family val="2"/>
      <charset val="204"/>
    </font>
    <font>
      <b/>
      <sz val="10"/>
      <color rgb="FF007DA0"/>
      <name val="Arial"/>
      <family val="2"/>
      <charset val="204"/>
    </font>
    <font>
      <b/>
      <sz val="11"/>
      <name val="Arial"/>
      <family val="2"/>
      <charset val="204"/>
    </font>
    <font>
      <u/>
      <sz val="9"/>
      <color rgb="FF007DA0"/>
      <name val="Arial"/>
      <family val="2"/>
      <charset val="204"/>
    </font>
    <font>
      <i/>
      <sz val="9"/>
      <color rgb="FF007DA0"/>
      <name val="Arial"/>
      <family val="2"/>
      <charset val="204"/>
    </font>
    <font>
      <sz val="8"/>
      <name val="Arial"/>
      <family val="2"/>
    </font>
    <font>
      <b/>
      <sz val="8"/>
      <name val="Arial"/>
      <family val="2"/>
    </font>
    <font>
      <b/>
      <sz val="10"/>
      <color rgb="FF5A3C92"/>
      <name val="Arial"/>
      <family val="2"/>
      <charset val="204"/>
    </font>
    <font>
      <sz val="9"/>
      <color rgb="FF5A3C92"/>
      <name val="Arial"/>
      <family val="2"/>
    </font>
    <font>
      <i/>
      <sz val="8"/>
      <name val="Arial"/>
      <family val="2"/>
    </font>
    <font>
      <i/>
      <sz val="8"/>
      <color rgb="FF5A3C92"/>
      <name val="Arial"/>
      <family val="2"/>
    </font>
    <font>
      <sz val="10"/>
      <color rgb="FF5A3C92"/>
      <name val="Arial"/>
      <family val="2"/>
      <charset val="204"/>
    </font>
    <font>
      <sz val="9"/>
      <color rgb="FF5A3C92"/>
      <name val="Arial"/>
      <family val="2"/>
      <charset val="204"/>
    </font>
    <font>
      <u/>
      <sz val="10"/>
      <color rgb="FF5A3C92"/>
      <name val="Arial"/>
      <family val="2"/>
      <charset val="204"/>
    </font>
    <font>
      <sz val="10"/>
      <color rgb="FF5A3C92"/>
      <name val="Arial"/>
      <family val="2"/>
    </font>
    <font>
      <i/>
      <sz val="7"/>
      <color rgb="FF5A3C92"/>
      <name val="Arial"/>
      <family val="2"/>
      <charset val="204"/>
    </font>
    <font>
      <u/>
      <sz val="9"/>
      <color rgb="FF5A3C92"/>
      <name val="Arial"/>
      <family val="2"/>
      <charset val="204"/>
    </font>
    <font>
      <sz val="8"/>
      <color rgb="FF5A3C92"/>
      <name val="Arial"/>
      <family val="2"/>
      <charset val="204"/>
    </font>
    <font>
      <sz val="7"/>
      <name val="Arial"/>
      <family val="2"/>
    </font>
    <font>
      <sz val="7"/>
      <color rgb="FF5A3C92"/>
      <name val="Arial"/>
      <family val="2"/>
    </font>
    <font>
      <b/>
      <sz val="9"/>
      <color indexed="8"/>
      <name val="Arial"/>
      <family val="2"/>
      <charset val="204"/>
    </font>
    <font>
      <sz val="9"/>
      <color indexed="8"/>
      <name val="Arial"/>
      <family val="2"/>
      <charset val="204"/>
    </font>
    <font>
      <sz val="7"/>
      <name val="Arial"/>
      <family val="2"/>
      <charset val="204"/>
    </font>
    <font>
      <b/>
      <sz val="9"/>
      <color rgb="FF5A3C92"/>
      <name val="Arial"/>
      <family val="2"/>
      <charset val="204"/>
    </font>
    <font>
      <b/>
      <sz val="8"/>
      <color rgb="FF5A3C92"/>
      <name val="Arial"/>
      <family val="2"/>
      <charset val="204"/>
    </font>
    <font>
      <sz val="7"/>
      <color rgb="FF5A3C92"/>
      <name val="Arial"/>
      <family val="2"/>
      <charset val="238"/>
    </font>
    <font>
      <sz val="8"/>
      <name val="StobiSerif Regular"/>
      <family val="3"/>
    </font>
    <font>
      <sz val="8"/>
      <color rgb="FF5A3C92"/>
      <name val="Arial"/>
      <family val="2"/>
    </font>
    <font>
      <b/>
      <sz val="8"/>
      <name val="Arial"/>
      <family val="2"/>
      <charset val="238"/>
    </font>
    <font>
      <b/>
      <sz val="9"/>
      <name val="Arial"/>
      <family val="2"/>
    </font>
    <font>
      <b/>
      <sz val="9"/>
      <color rgb="FF5A3C92"/>
      <name val="Arial"/>
      <family val="2"/>
    </font>
    <font>
      <u/>
      <sz val="9"/>
      <name val="Arial"/>
      <family val="2"/>
    </font>
    <font>
      <u/>
      <sz val="9"/>
      <color rgb="FF5A3C92"/>
      <name val="Arial"/>
      <family val="2"/>
    </font>
    <font>
      <sz val="9"/>
      <color indexed="21"/>
      <name val="Arial"/>
      <family val="2"/>
      <charset val="204"/>
    </font>
    <font>
      <sz val="8"/>
      <name val="Arial"/>
      <family val="2"/>
    </font>
    <font>
      <i/>
      <sz val="7"/>
      <color rgb="FF1F5F9E"/>
      <name val="Arial"/>
      <family val="2"/>
      <charset val="204"/>
    </font>
    <font>
      <i/>
      <sz val="6.5"/>
      <name val="Arial"/>
      <family val="2"/>
      <charset val="204"/>
    </font>
    <font>
      <i/>
      <sz val="6.5"/>
      <color rgb="FF5A3C92"/>
      <name val="Arial"/>
      <family val="2"/>
      <charset val="204"/>
    </font>
    <font>
      <b/>
      <sz val="8"/>
      <color rgb="FF5A3C92"/>
      <name val="Arial"/>
      <family val="2"/>
    </font>
    <font>
      <sz val="9"/>
      <color rgb="FF4D1B6B"/>
      <name val="Arial"/>
      <family val="2"/>
    </font>
  </fonts>
  <fills count="5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A3C9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7" tint="0.39997558519241921"/>
        <bgColor indexed="64"/>
      </patternFill>
    </fill>
  </fills>
  <borders count="2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indexed="64"/>
      </bottom>
      <diagonal/>
    </border>
    <border>
      <left/>
      <right/>
      <top/>
      <bottom style="dotted">
        <color rgb="FF5A3C92"/>
      </bottom>
      <diagonal/>
    </border>
    <border>
      <left/>
      <right/>
      <top style="dotted">
        <color rgb="FF5A3C92"/>
      </top>
      <bottom/>
      <diagonal/>
    </border>
    <border>
      <left/>
      <right/>
      <top/>
      <bottom style="thin">
        <color indexed="64"/>
      </bottom>
      <diagonal/>
    </border>
    <border>
      <left/>
      <right/>
      <top style="thin">
        <color indexed="64"/>
      </top>
      <bottom/>
      <diagonal/>
    </border>
  </borders>
  <cellStyleXfs count="2359">
    <xf numFmtId="0" fontId="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4" fontId="7" fillId="0" borderId="0" applyFont="0" applyFill="0" applyBorder="0" applyAlignment="0" applyProtection="0"/>
    <xf numFmtId="167" fontId="3" fillId="0" borderId="0" applyFont="0" applyFill="0" applyBorder="0" applyAlignment="0" applyProtection="0"/>
    <xf numFmtId="0" fontId="9" fillId="0" borderId="0">
      <alignment vertical="top"/>
    </xf>
    <xf numFmtId="0" fontId="9" fillId="0" borderId="0">
      <alignment vertical="top"/>
    </xf>
    <xf numFmtId="0" fontId="9" fillId="0" borderId="0">
      <alignment vertical="top"/>
    </xf>
    <xf numFmtId="0" fontId="10" fillId="0" borderId="0">
      <alignment vertical="top"/>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0" fontId="9" fillId="0" borderId="0">
      <alignment vertical="top"/>
    </xf>
    <xf numFmtId="9" fontId="3" fillId="0" borderId="0" applyFont="0" applyFill="0" applyBorder="0" applyAlignment="0" applyProtection="0"/>
    <xf numFmtId="9" fontId="10" fillId="0" borderId="0" applyFont="0" applyFill="0" applyBorder="0" applyAlignment="0" applyProtection="0"/>
    <xf numFmtId="0" fontId="11" fillId="0" borderId="0">
      <alignment vertical="top"/>
    </xf>
    <xf numFmtId="166" fontId="13" fillId="0" borderId="0" applyFont="0" applyFill="0" applyBorder="0" applyAlignment="0" applyProtection="0"/>
    <xf numFmtId="0" fontId="3" fillId="0" borderId="0"/>
    <xf numFmtId="0" fontId="3" fillId="0" borderId="0"/>
    <xf numFmtId="0" fontId="3" fillId="0" borderId="0"/>
    <xf numFmtId="0" fontId="12" fillId="0" borderId="0"/>
    <xf numFmtId="0" fontId="12" fillId="0" borderId="0"/>
    <xf numFmtId="0" fontId="3" fillId="0" borderId="0"/>
    <xf numFmtId="0" fontId="3" fillId="0" borderId="0"/>
    <xf numFmtId="9" fontId="11" fillId="0" borderId="0" applyFont="0" applyFill="0" applyBorder="0" applyAlignment="0" applyProtection="0"/>
    <xf numFmtId="0" fontId="14" fillId="0" borderId="0">
      <alignment vertical="top"/>
    </xf>
    <xf numFmtId="166" fontId="3" fillId="0" borderId="0" applyFont="0" applyFill="0" applyBorder="0" applyAlignment="0" applyProtection="0"/>
    <xf numFmtId="9" fontId="14" fillId="0" borderId="0" applyFont="0" applyFill="0" applyBorder="0" applyAlignment="0" applyProtection="0"/>
    <xf numFmtId="166" fontId="16" fillId="0" borderId="0" applyFont="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18" fillId="0" borderId="0" applyNumberFormat="0" applyFill="0" applyBorder="0" applyAlignment="0" applyProtection="0"/>
    <xf numFmtId="10" fontId="18" fillId="0" borderId="0" applyFill="0" applyBorder="0" applyAlignment="0" applyProtection="0"/>
    <xf numFmtId="4" fontId="18" fillId="0" borderId="0" applyFill="0" applyBorder="0" applyAlignment="0" applyProtection="0"/>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9" fillId="0" borderId="0" applyNumberFormat="0" applyFill="0" applyBorder="0" applyAlignment="0" applyProtection="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3"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2" fillId="0" borderId="0"/>
    <xf numFmtId="0" fontId="20" fillId="0" borderId="0"/>
    <xf numFmtId="0" fontId="3" fillId="0" borderId="0"/>
    <xf numFmtId="0" fontId="20" fillId="0" borderId="0"/>
    <xf numFmtId="0" fontId="3" fillId="0" borderId="0"/>
    <xf numFmtId="0" fontId="2"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2"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2"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 fillId="0" borderId="0"/>
    <xf numFmtId="0" fontId="20" fillId="0" borderId="0"/>
    <xf numFmtId="0" fontId="20" fillId="0" borderId="0"/>
    <xf numFmtId="0" fontId="3" fillId="0" borderId="0"/>
    <xf numFmtId="0" fontId="3" fillId="0" borderId="0"/>
    <xf numFmtId="0" fontId="1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16" fillId="0" borderId="0"/>
    <xf numFmtId="0" fontId="20" fillId="0" borderId="0"/>
    <xf numFmtId="0" fontId="2"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20"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0" fontId="3" fillId="0" borderId="0"/>
    <xf numFmtId="0" fontId="3" fillId="0" borderId="0"/>
    <xf numFmtId="0" fontId="16" fillId="0" borderId="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17" fillId="0" borderId="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9" fontId="3" fillId="0" borderId="0" applyFont="0" applyFill="0" applyBorder="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19" fillId="0" borderId="0" applyNumberFormat="0" applyFill="0" applyBorder="0" applyAlignment="0" applyProtection="0">
      <alignment vertical="top"/>
      <protection locked="0"/>
    </xf>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9" fontId="3"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12" fillId="2" borderId="0" applyNumberFormat="0" applyBorder="0" applyAlignment="0" applyProtection="0"/>
    <xf numFmtId="0" fontId="12" fillId="2"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4"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8"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21" fillId="12"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1" fillId="1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23" fillId="21" borderId="2" applyNumberFormat="0" applyAlignment="0" applyProtection="0"/>
    <xf numFmtId="0" fontId="23" fillId="21" borderId="2" applyNumberFormat="0" applyAlignment="0" applyProtection="0"/>
    <xf numFmtId="169" fontId="3" fillId="0" borderId="0" applyFon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26" fillId="0" borderId="3" applyNumberFormat="0" applyFill="0" applyAlignment="0" applyProtection="0"/>
    <xf numFmtId="0" fontId="26" fillId="0" borderId="3" applyNumberFormat="0" applyFill="0" applyAlignment="0" applyProtection="0"/>
    <xf numFmtId="0" fontId="27" fillId="0" borderId="4"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9" fillId="7" borderId="1" applyNumberFormat="0" applyAlignment="0" applyProtection="0"/>
    <xf numFmtId="0" fontId="29" fillId="7" borderId="1" applyNumberFormat="0" applyAlignment="0" applyProtection="0"/>
    <xf numFmtId="0" fontId="30" fillId="0" borderId="6" applyNumberFormat="0" applyFill="0" applyAlignment="0" applyProtection="0"/>
    <xf numFmtId="0" fontId="30" fillId="0" borderId="6" applyNumberFormat="0" applyFill="0" applyAlignment="0" applyProtection="0"/>
    <xf numFmtId="0" fontId="31" fillId="22" borderId="0" applyNumberFormat="0" applyBorder="0" applyAlignment="0" applyProtection="0"/>
    <xf numFmtId="0" fontId="31" fillId="22" borderId="0" applyNumberFormat="0" applyBorder="0" applyAlignment="0" applyProtection="0"/>
    <xf numFmtId="0" fontId="6" fillId="0" borderId="0"/>
    <xf numFmtId="0" fontId="12" fillId="23" borderId="7" applyNumberFormat="0" applyFont="0" applyAlignment="0" applyProtection="0"/>
    <xf numFmtId="0" fontId="12" fillId="23" borderId="7" applyNumberFormat="0" applyFont="0" applyAlignment="0" applyProtection="0"/>
    <xf numFmtId="0" fontId="12" fillId="23" borderId="7" applyNumberFormat="0" applyFont="0" applyAlignment="0" applyProtection="0"/>
    <xf numFmtId="0" fontId="16" fillId="20" borderId="8" applyNumberFormat="0" applyAlignment="0" applyProtection="0"/>
    <xf numFmtId="0" fontId="16" fillId="20" borderId="8"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3" fillId="0" borderId="9" applyNumberFormat="0" applyFill="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5" fillId="0" borderId="0">
      <alignment vertical="top"/>
    </xf>
    <xf numFmtId="164" fontId="35" fillId="0" borderId="0" applyFont="0" applyFill="0" applyBorder="0" applyAlignment="0" applyProtection="0"/>
    <xf numFmtId="0" fontId="35" fillId="0" borderId="0">
      <alignment vertical="top"/>
    </xf>
    <xf numFmtId="9" fontId="35" fillId="0" borderId="0" applyFont="0" applyFill="0" applyBorder="0" applyAlignment="0" applyProtection="0"/>
    <xf numFmtId="0" fontId="3" fillId="0" borderId="0">
      <alignment vertical="top"/>
    </xf>
    <xf numFmtId="0" fontId="3" fillId="0" borderId="0"/>
    <xf numFmtId="0" fontId="3" fillId="0" borderId="0"/>
    <xf numFmtId="0" fontId="1" fillId="36" borderId="0" applyNumberFormat="0" applyBorder="0" applyAlignment="0" applyProtection="0"/>
    <xf numFmtId="0" fontId="53" fillId="36" borderId="0" applyNumberFormat="0" applyBorder="0" applyAlignment="0" applyProtection="0"/>
    <xf numFmtId="0" fontId="1" fillId="36" borderId="0" applyNumberFormat="0" applyBorder="0" applyAlignment="0" applyProtection="0"/>
    <xf numFmtId="0" fontId="1" fillId="40" borderId="0" applyNumberFormat="0" applyBorder="0" applyAlignment="0" applyProtection="0"/>
    <xf numFmtId="0" fontId="53" fillId="40" borderId="0" applyNumberFormat="0" applyBorder="0" applyAlignment="0" applyProtection="0"/>
    <xf numFmtId="0" fontId="1" fillId="40"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1" fillId="52" borderId="0" applyNumberFormat="0" applyBorder="0" applyAlignment="0" applyProtection="0"/>
    <xf numFmtId="0" fontId="53" fillId="44" borderId="0" applyNumberFormat="0" applyBorder="0" applyAlignment="0" applyProtection="0"/>
    <xf numFmtId="0" fontId="1" fillId="44" borderId="0" applyNumberFormat="0" applyBorder="0" applyAlignment="0" applyProtection="0"/>
    <xf numFmtId="0" fontId="1" fillId="48" borderId="0" applyNumberFormat="0" applyBorder="0" applyAlignment="0" applyProtection="0"/>
    <xf numFmtId="0" fontId="53" fillId="48" borderId="0" applyNumberFormat="0" applyBorder="0" applyAlignment="0" applyProtection="0"/>
    <xf numFmtId="0" fontId="1" fillId="32" borderId="0" applyNumberFormat="0" applyBorder="0" applyAlignment="0" applyProtection="0"/>
    <xf numFmtId="0" fontId="53" fillId="32" borderId="0" applyNumberFormat="0" applyBorder="0" applyAlignment="0" applyProtection="0"/>
    <xf numFmtId="0" fontId="1" fillId="32" borderId="0" applyNumberFormat="0" applyBorder="0" applyAlignment="0" applyProtection="0"/>
    <xf numFmtId="0" fontId="53" fillId="52" borderId="0" applyNumberFormat="0" applyBorder="0" applyAlignment="0" applyProtection="0"/>
    <xf numFmtId="0" fontId="1" fillId="52" borderId="0" applyNumberFormat="0" applyBorder="0" applyAlignment="0" applyProtection="0"/>
    <xf numFmtId="0" fontId="1" fillId="33" borderId="0" applyNumberFormat="0" applyBorder="0" applyAlignment="0" applyProtection="0"/>
    <xf numFmtId="0" fontId="53" fillId="33"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53" fillId="37" borderId="0" applyNumberFormat="0" applyBorder="0" applyAlignment="0" applyProtection="0"/>
    <xf numFmtId="0" fontId="1" fillId="37" borderId="0" applyNumberFormat="0" applyBorder="0" applyAlignment="0" applyProtection="0"/>
    <xf numFmtId="0" fontId="1" fillId="41" borderId="0" applyNumberFormat="0" applyBorder="0" applyAlignment="0" applyProtection="0"/>
    <xf numFmtId="0" fontId="53" fillId="41" borderId="0" applyNumberFormat="0" applyBorder="0" applyAlignment="0" applyProtection="0"/>
    <xf numFmtId="0" fontId="1" fillId="41" borderId="0" applyNumberFormat="0" applyBorder="0" applyAlignment="0" applyProtection="0"/>
    <xf numFmtId="0" fontId="1" fillId="45" borderId="0" applyNumberFormat="0" applyBorder="0" applyAlignment="0" applyProtection="0"/>
    <xf numFmtId="0" fontId="53" fillId="45" borderId="0" applyNumberFormat="0" applyBorder="0" applyAlignment="0" applyProtection="0"/>
    <xf numFmtId="0" fontId="1" fillId="45" borderId="0" applyNumberFormat="0" applyBorder="0" applyAlignment="0" applyProtection="0"/>
    <xf numFmtId="0" fontId="1" fillId="49" borderId="0" applyNumberFormat="0" applyBorder="0" applyAlignment="0" applyProtection="0"/>
    <xf numFmtId="0" fontId="53" fillId="49" borderId="0" applyNumberFormat="0" applyBorder="0" applyAlignment="0" applyProtection="0"/>
    <xf numFmtId="0" fontId="1" fillId="49" borderId="0" applyNumberFormat="0" applyBorder="0" applyAlignment="0" applyProtection="0"/>
    <xf numFmtId="0" fontId="1" fillId="53" borderId="0" applyNumberFormat="0" applyBorder="0" applyAlignment="0" applyProtection="0"/>
    <xf numFmtId="0" fontId="53" fillId="53" borderId="0" applyNumberFormat="0" applyBorder="0" applyAlignment="0" applyProtection="0"/>
    <xf numFmtId="0" fontId="1" fillId="53" borderId="0" applyNumberFormat="0" applyBorder="0" applyAlignment="0" applyProtection="0"/>
    <xf numFmtId="0" fontId="51" fillId="34" borderId="0" applyNumberFormat="0" applyBorder="0" applyAlignment="0" applyProtection="0"/>
    <xf numFmtId="0" fontId="54" fillId="34" borderId="0" applyNumberFormat="0" applyBorder="0" applyAlignment="0" applyProtection="0"/>
    <xf numFmtId="0" fontId="51" fillId="34" borderId="0" applyNumberFormat="0" applyBorder="0" applyAlignment="0" applyProtection="0"/>
    <xf numFmtId="0" fontId="51" fillId="38" borderId="0" applyNumberFormat="0" applyBorder="0" applyAlignment="0" applyProtection="0"/>
    <xf numFmtId="0" fontId="54" fillId="38" borderId="0" applyNumberFormat="0" applyBorder="0" applyAlignment="0" applyProtection="0"/>
    <xf numFmtId="0" fontId="51" fillId="38" borderId="0" applyNumberFormat="0" applyBorder="0" applyAlignment="0" applyProtection="0"/>
    <xf numFmtId="0" fontId="51" fillId="42" borderId="0" applyNumberFormat="0" applyBorder="0" applyAlignment="0" applyProtection="0"/>
    <xf numFmtId="0" fontId="54" fillId="42" borderId="0" applyNumberFormat="0" applyBorder="0" applyAlignment="0" applyProtection="0"/>
    <xf numFmtId="0" fontId="51" fillId="42" borderId="0" applyNumberFormat="0" applyBorder="0" applyAlignment="0" applyProtection="0"/>
    <xf numFmtId="0" fontId="51" fillId="46" borderId="0" applyNumberFormat="0" applyBorder="0" applyAlignment="0" applyProtection="0"/>
    <xf numFmtId="0" fontId="54" fillId="46" borderId="0" applyNumberFormat="0" applyBorder="0" applyAlignment="0" applyProtection="0"/>
    <xf numFmtId="0" fontId="51" fillId="46" borderId="0" applyNumberFormat="0" applyBorder="0" applyAlignment="0" applyProtection="0"/>
    <xf numFmtId="0" fontId="51" fillId="50" borderId="0" applyNumberFormat="0" applyBorder="0" applyAlignment="0" applyProtection="0"/>
    <xf numFmtId="0" fontId="54" fillId="50" borderId="0" applyNumberFormat="0" applyBorder="0" applyAlignment="0" applyProtection="0"/>
    <xf numFmtId="0" fontId="51" fillId="50" borderId="0" applyNumberFormat="0" applyBorder="0" applyAlignment="0" applyProtection="0"/>
    <xf numFmtId="0" fontId="51" fillId="54" borderId="0" applyNumberFormat="0" applyBorder="0" applyAlignment="0" applyProtection="0"/>
    <xf numFmtId="0" fontId="54" fillId="54" borderId="0" applyNumberFormat="0" applyBorder="0" applyAlignment="0" applyProtection="0"/>
    <xf numFmtId="0" fontId="51" fillId="54" borderId="0" applyNumberFormat="0" applyBorder="0" applyAlignment="0" applyProtection="0"/>
    <xf numFmtId="0" fontId="51" fillId="31" borderId="0" applyNumberFormat="0" applyBorder="0" applyAlignment="0" applyProtection="0"/>
    <xf numFmtId="0" fontId="54" fillId="31" borderId="0" applyNumberFormat="0" applyBorder="0" applyAlignment="0" applyProtection="0"/>
    <xf numFmtId="0" fontId="51" fillId="31" borderId="0" applyNumberFormat="0" applyBorder="0" applyAlignment="0" applyProtection="0"/>
    <xf numFmtId="0" fontId="51" fillId="35" borderId="0" applyNumberFormat="0" applyBorder="0" applyAlignment="0" applyProtection="0"/>
    <xf numFmtId="0" fontId="54" fillId="35" borderId="0" applyNumberFormat="0" applyBorder="0" applyAlignment="0" applyProtection="0"/>
    <xf numFmtId="0" fontId="51" fillId="35" borderId="0" applyNumberFormat="0" applyBorder="0" applyAlignment="0" applyProtection="0"/>
    <xf numFmtId="0" fontId="51" fillId="39" borderId="0" applyNumberFormat="0" applyBorder="0" applyAlignment="0" applyProtection="0"/>
    <xf numFmtId="0" fontId="54" fillId="39" borderId="0" applyNumberFormat="0" applyBorder="0" applyAlignment="0" applyProtection="0"/>
    <xf numFmtId="0" fontId="51" fillId="39" borderId="0" applyNumberFormat="0" applyBorder="0" applyAlignment="0" applyProtection="0"/>
    <xf numFmtId="0" fontId="51" fillId="43" borderId="0" applyNumberFormat="0" applyBorder="0" applyAlignment="0" applyProtection="0"/>
    <xf numFmtId="0" fontId="54" fillId="43" borderId="0" applyNumberFormat="0" applyBorder="0" applyAlignment="0" applyProtection="0"/>
    <xf numFmtId="0" fontId="51" fillId="43" borderId="0" applyNumberFormat="0" applyBorder="0" applyAlignment="0" applyProtection="0"/>
    <xf numFmtId="0" fontId="51" fillId="47" borderId="0" applyNumberFormat="0" applyBorder="0" applyAlignment="0" applyProtection="0"/>
    <xf numFmtId="0" fontId="54" fillId="47" borderId="0" applyNumberFormat="0" applyBorder="0" applyAlignment="0" applyProtection="0"/>
    <xf numFmtId="0" fontId="51" fillId="47" borderId="0" applyNumberFormat="0" applyBorder="0" applyAlignment="0" applyProtection="0"/>
    <xf numFmtId="0" fontId="51" fillId="51" borderId="0" applyNumberFormat="0" applyBorder="0" applyAlignment="0" applyProtection="0"/>
    <xf numFmtId="0" fontId="54" fillId="51" borderId="0" applyNumberFormat="0" applyBorder="0" applyAlignment="0" applyProtection="0"/>
    <xf numFmtId="0" fontId="51" fillId="51" borderId="0" applyNumberFormat="0" applyBorder="0" applyAlignment="0" applyProtection="0"/>
    <xf numFmtId="0" fontId="41" fillId="25" borderId="0" applyNumberFormat="0" applyBorder="0" applyAlignment="0" applyProtection="0"/>
    <xf numFmtId="0" fontId="55" fillId="25" borderId="0" applyNumberFormat="0" applyBorder="0" applyAlignment="0" applyProtection="0"/>
    <xf numFmtId="0" fontId="41" fillId="25" borderId="0" applyNumberFormat="0" applyBorder="0" applyAlignment="0" applyProtection="0"/>
    <xf numFmtId="0" fontId="45" fillId="28" borderId="13" applyNumberFormat="0" applyAlignment="0" applyProtection="0"/>
    <xf numFmtId="0" fontId="56" fillId="28" borderId="13" applyNumberFormat="0" applyAlignment="0" applyProtection="0"/>
    <xf numFmtId="0" fontId="45" fillId="28" borderId="13" applyNumberFormat="0" applyAlignment="0" applyProtection="0"/>
    <xf numFmtId="0" fontId="47" fillId="29" borderId="16" applyNumberFormat="0" applyAlignment="0" applyProtection="0"/>
    <xf numFmtId="0" fontId="57" fillId="29" borderId="16" applyNumberFormat="0" applyAlignment="0" applyProtection="0"/>
    <xf numFmtId="0" fontId="47" fillId="29" borderId="16" applyNumberFormat="0" applyAlignment="0" applyProtection="0"/>
    <xf numFmtId="166" fontId="3" fillId="0" borderId="0" applyFont="0" applyFill="0" applyBorder="0" applyAlignment="0" applyProtection="0"/>
    <xf numFmtId="170" fontId="3" fillId="0" borderId="0" applyFont="0" applyFill="0" applyBorder="0" applyAlignment="0" applyProtection="0"/>
    <xf numFmtId="0" fontId="49" fillId="0" borderId="0" applyNumberFormat="0" applyFill="0" applyBorder="0" applyAlignment="0" applyProtection="0"/>
    <xf numFmtId="0" fontId="58" fillId="0" borderId="0" applyNumberFormat="0" applyFill="0" applyBorder="0" applyAlignment="0" applyProtection="0"/>
    <xf numFmtId="0" fontId="49" fillId="0" borderId="0" applyNumberFormat="0" applyFill="0" applyBorder="0" applyAlignment="0" applyProtection="0"/>
    <xf numFmtId="0" fontId="40" fillId="24" borderId="0" applyNumberFormat="0" applyBorder="0" applyAlignment="0" applyProtection="0"/>
    <xf numFmtId="0" fontId="59" fillId="24" borderId="0" applyNumberFormat="0" applyBorder="0" applyAlignment="0" applyProtection="0"/>
    <xf numFmtId="0" fontId="40" fillId="24" borderId="0" applyNumberFormat="0" applyBorder="0" applyAlignment="0" applyProtection="0"/>
    <xf numFmtId="0" fontId="37" fillId="0" borderId="10" applyNumberFormat="0" applyFill="0" applyAlignment="0" applyProtection="0"/>
    <xf numFmtId="0" fontId="60" fillId="0" borderId="10" applyNumberFormat="0" applyFill="0" applyAlignment="0" applyProtection="0"/>
    <xf numFmtId="0" fontId="37" fillId="0" borderId="10" applyNumberFormat="0" applyFill="0" applyAlignment="0" applyProtection="0"/>
    <xf numFmtId="0" fontId="38" fillId="0" borderId="11" applyNumberFormat="0" applyFill="0" applyAlignment="0" applyProtection="0"/>
    <xf numFmtId="0" fontId="61" fillId="0" borderId="11" applyNumberFormat="0" applyFill="0" applyAlignment="0" applyProtection="0"/>
    <xf numFmtId="0" fontId="38" fillId="0" borderId="11" applyNumberFormat="0" applyFill="0" applyAlignment="0" applyProtection="0"/>
    <xf numFmtId="0" fontId="39" fillId="0" borderId="12" applyNumberFormat="0" applyFill="0" applyAlignment="0" applyProtection="0"/>
    <xf numFmtId="0" fontId="62" fillId="0" borderId="12" applyNumberFormat="0" applyFill="0" applyAlignment="0" applyProtection="0"/>
    <xf numFmtId="0" fontId="39" fillId="0" borderId="12" applyNumberFormat="0" applyFill="0" applyAlignment="0" applyProtection="0"/>
    <xf numFmtId="0" fontId="39" fillId="0" borderId="0" applyNumberFormat="0" applyFill="0" applyBorder="0" applyAlignment="0" applyProtection="0"/>
    <xf numFmtId="0" fontId="62" fillId="0" borderId="0" applyNumberFormat="0" applyFill="0" applyBorder="0" applyAlignment="0" applyProtection="0"/>
    <xf numFmtId="0" fontId="39" fillId="0" borderId="0" applyNumberFormat="0" applyFill="0" applyBorder="0" applyAlignment="0" applyProtection="0"/>
    <xf numFmtId="0" fontId="63" fillId="0" borderId="0" applyNumberFormat="0" applyFill="0" applyBorder="0" applyAlignment="0" applyProtection="0">
      <alignment vertical="top"/>
      <protection locked="0"/>
    </xf>
    <xf numFmtId="0" fontId="64" fillId="0" borderId="0" applyNumberFormat="0" applyFill="0" applyBorder="0" applyAlignment="0" applyProtection="0"/>
    <xf numFmtId="0" fontId="33" fillId="0" borderId="0" applyNumberFormat="0" applyFill="0" applyBorder="0" applyAlignment="0" applyProtection="0">
      <alignment vertical="top"/>
      <protection locked="0"/>
    </xf>
    <xf numFmtId="0" fontId="43" fillId="27" borderId="13" applyNumberFormat="0" applyAlignment="0" applyProtection="0"/>
    <xf numFmtId="0" fontId="65" fillId="27" borderId="13" applyNumberFormat="0" applyAlignment="0" applyProtection="0"/>
    <xf numFmtId="0" fontId="43" fillId="27" borderId="13" applyNumberFormat="0" applyAlignment="0" applyProtection="0"/>
    <xf numFmtId="0" fontId="46" fillId="0" borderId="15" applyNumberFormat="0" applyFill="0" applyAlignment="0" applyProtection="0"/>
    <xf numFmtId="0" fontId="66" fillId="0" borderId="15" applyNumberFormat="0" applyFill="0" applyAlignment="0" applyProtection="0"/>
    <xf numFmtId="0" fontId="46" fillId="0" borderId="15" applyNumberFormat="0" applyFill="0" applyAlignment="0" applyProtection="0"/>
    <xf numFmtId="0" fontId="42" fillId="26" borderId="0" applyNumberFormat="0" applyBorder="0" applyAlignment="0" applyProtection="0"/>
    <xf numFmtId="0" fontId="67" fillId="26" borderId="0" applyNumberFormat="0" applyBorder="0" applyAlignment="0" applyProtection="0"/>
    <xf numFmtId="0" fontId="42" fillId="26" borderId="0" applyNumberFormat="0" applyBorder="0" applyAlignment="0" applyProtection="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1"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53"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2" fillId="30" borderId="17" applyNumberFormat="0" applyFont="0" applyAlignment="0" applyProtection="0"/>
    <xf numFmtId="0" fontId="5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2" fillId="30" borderId="17" applyNumberFormat="0" applyFont="0" applyAlignment="0" applyProtection="0"/>
    <xf numFmtId="0" fontId="1" fillId="30" borderId="17" applyNumberFormat="0" applyFont="0" applyAlignment="0" applyProtection="0"/>
    <xf numFmtId="0" fontId="3" fillId="0" borderId="0"/>
    <xf numFmtId="0" fontId="44" fillId="28" borderId="14" applyNumberFormat="0" applyAlignment="0" applyProtection="0"/>
    <xf numFmtId="0" fontId="68" fillId="28" borderId="14" applyNumberFormat="0" applyAlignment="0" applyProtection="0"/>
    <xf numFmtId="0" fontId="44" fillId="28" borderId="14" applyNumberFormat="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xf numFmtId="0" fontId="69" fillId="0" borderId="0" applyNumberFormat="0" applyFill="0" applyBorder="0" applyAlignment="0" applyProtection="0"/>
    <xf numFmtId="0" fontId="50" fillId="0" borderId="18" applyNumberFormat="0" applyFill="0" applyAlignment="0" applyProtection="0"/>
    <xf numFmtId="0" fontId="71" fillId="0" borderId="18" applyNumberFormat="0" applyFill="0" applyAlignment="0" applyProtection="0"/>
    <xf numFmtId="0" fontId="50" fillId="0" borderId="18" applyNumberFormat="0" applyFill="0" applyAlignment="0" applyProtection="0"/>
    <xf numFmtId="0" fontId="48" fillId="0" borderId="0" applyNumberFormat="0" applyFill="0" applyBorder="0" applyAlignment="0" applyProtection="0"/>
    <xf numFmtId="0" fontId="72" fillId="0" borderId="0" applyNumberFormat="0" applyFill="0" applyBorder="0" applyAlignment="0" applyProtection="0"/>
    <xf numFmtId="0" fontId="48" fillId="0" borderId="0" applyNumberFormat="0" applyFill="0" applyBorder="0" applyAlignment="0" applyProtection="0"/>
    <xf numFmtId="0" fontId="3" fillId="0" borderId="0">
      <alignment vertical="top"/>
    </xf>
    <xf numFmtId="0" fontId="74" fillId="0" borderId="0" applyNumberFormat="0" applyFill="0" applyBorder="0" applyAlignment="0" applyProtection="0"/>
    <xf numFmtId="0" fontId="6" fillId="0" borderId="0"/>
  </cellStyleXfs>
  <cellXfs count="207">
    <xf numFmtId="0" fontId="0" fillId="0" borderId="0" xfId="0"/>
    <xf numFmtId="0" fontId="6" fillId="0" borderId="0" xfId="0" applyFont="1"/>
    <xf numFmtId="0" fontId="3" fillId="0" borderId="0" xfId="0" applyFont="1"/>
    <xf numFmtId="0" fontId="75" fillId="0" borderId="0" xfId="0" applyFont="1"/>
    <xf numFmtId="0" fontId="76" fillId="0" borderId="0" xfId="0" applyFont="1"/>
    <xf numFmtId="0" fontId="78" fillId="0" borderId="0" xfId="0" applyFont="1"/>
    <xf numFmtId="0" fontId="19" fillId="0" borderId="0" xfId="2357" applyFont="1"/>
    <xf numFmtId="0" fontId="81" fillId="0" borderId="0" xfId="0" applyFont="1"/>
    <xf numFmtId="0" fontId="84" fillId="0" borderId="0" xfId="0" applyFont="1"/>
    <xf numFmtId="3" fontId="81" fillId="0" borderId="0" xfId="0" applyNumberFormat="1" applyFont="1"/>
    <xf numFmtId="0" fontId="82" fillId="0" borderId="0" xfId="0" applyFont="1"/>
    <xf numFmtId="3" fontId="82" fillId="0" borderId="0" xfId="0" applyNumberFormat="1" applyFont="1" applyAlignment="1">
      <alignment horizontal="right"/>
    </xf>
    <xf numFmtId="0" fontId="86" fillId="0" borderId="0" xfId="2357" applyFont="1"/>
    <xf numFmtId="0" fontId="5" fillId="0" borderId="0" xfId="0" applyFont="1" applyAlignment="1">
      <alignment vertical="center"/>
    </xf>
    <xf numFmtId="0" fontId="88" fillId="0" borderId="0" xfId="0" applyFont="1"/>
    <xf numFmtId="3" fontId="88" fillId="0" borderId="0" xfId="0" applyNumberFormat="1" applyFont="1" applyAlignment="1">
      <alignment horizontal="right"/>
    </xf>
    <xf numFmtId="0" fontId="90" fillId="0" borderId="0" xfId="0" applyFont="1"/>
    <xf numFmtId="0" fontId="4" fillId="0" borderId="0" xfId="0" applyFont="1"/>
    <xf numFmtId="0" fontId="92" fillId="0" borderId="0" xfId="2358" applyFont="1" applyAlignment="1">
      <alignment horizontal="left" vertical="center"/>
    </xf>
    <xf numFmtId="0" fontId="8" fillId="0" borderId="0" xfId="0" applyFont="1" applyAlignment="1">
      <alignment horizontal="left" vertical="center" wrapText="1"/>
    </xf>
    <xf numFmtId="0" fontId="8" fillId="0" borderId="0" xfId="963" applyFont="1" applyAlignment="1">
      <alignment horizontal="left" vertical="center"/>
    </xf>
    <xf numFmtId="0" fontId="4" fillId="0" borderId="0" xfId="2358" applyFont="1" applyAlignment="1">
      <alignment horizontal="left" vertical="center"/>
    </xf>
    <xf numFmtId="0" fontId="87" fillId="0" borderId="0" xfId="0" applyFont="1" applyAlignment="1">
      <alignment horizontal="left" vertical="center" wrapText="1"/>
    </xf>
    <xf numFmtId="3" fontId="8" fillId="0" borderId="0" xfId="0" applyNumberFormat="1" applyFont="1"/>
    <xf numFmtId="4" fontId="4" fillId="0" borderId="0" xfId="0" applyNumberFormat="1" applyFont="1"/>
    <xf numFmtId="4" fontId="81" fillId="0" borderId="0" xfId="0" applyNumberFormat="1" applyFont="1"/>
    <xf numFmtId="0" fontId="97" fillId="0" borderId="0" xfId="0" applyFont="1" applyAlignment="1">
      <alignment horizontal="center" vertical="center" wrapText="1"/>
    </xf>
    <xf numFmtId="0" fontId="89" fillId="0" borderId="0" xfId="0" applyFont="1"/>
    <xf numFmtId="0" fontId="101" fillId="0" borderId="0" xfId="0" applyFont="1"/>
    <xf numFmtId="0" fontId="87" fillId="0" borderId="0" xfId="0" applyFont="1" applyAlignment="1">
      <alignment vertical="center" wrapText="1"/>
    </xf>
    <xf numFmtId="0" fontId="98" fillId="0" borderId="0" xfId="0" applyFont="1" applyAlignment="1">
      <alignment vertical="center" wrapText="1"/>
    </xf>
    <xf numFmtId="0" fontId="0" fillId="0" borderId="0" xfId="0" applyAlignment="1">
      <alignment vertical="center" wrapText="1"/>
    </xf>
    <xf numFmtId="0" fontId="77" fillId="0" borderId="0" xfId="0" applyFont="1" applyAlignment="1">
      <alignment vertical="center" wrapText="1"/>
    </xf>
    <xf numFmtId="0" fontId="103" fillId="0" borderId="0" xfId="0" applyFont="1" applyAlignment="1">
      <alignment horizontal="left" vertical="center" wrapText="1"/>
    </xf>
    <xf numFmtId="0" fontId="76" fillId="0" borderId="0" xfId="0" applyFont="1" applyAlignment="1">
      <alignment vertical="center"/>
    </xf>
    <xf numFmtId="0" fontId="99" fillId="56" borderId="0" xfId="0" applyFont="1" applyFill="1" applyAlignment="1">
      <alignment horizontal="center" vertical="center"/>
    </xf>
    <xf numFmtId="0" fontId="107" fillId="0" borderId="0" xfId="0" applyFont="1"/>
    <xf numFmtId="0" fontId="108" fillId="56" borderId="0" xfId="0" applyFont="1" applyFill="1" applyAlignment="1">
      <alignment horizontal="left" vertical="center"/>
    </xf>
    <xf numFmtId="0" fontId="109" fillId="56" borderId="0" xfId="0" applyFont="1" applyFill="1" applyAlignment="1">
      <alignment horizontal="left" vertical="center"/>
    </xf>
    <xf numFmtId="0" fontId="0" fillId="56" borderId="0" xfId="0" applyFill="1"/>
    <xf numFmtId="0" fontId="100" fillId="0" borderId="0" xfId="0" applyFont="1" applyAlignment="1">
      <alignment vertical="center"/>
    </xf>
    <xf numFmtId="0" fontId="77" fillId="0" borderId="0" xfId="0" applyFont="1" applyAlignment="1">
      <alignment vertical="center"/>
    </xf>
    <xf numFmtId="0" fontId="77" fillId="0" borderId="0" xfId="0" applyFont="1"/>
    <xf numFmtId="0" fontId="111" fillId="0" borderId="0" xfId="0" applyFont="1"/>
    <xf numFmtId="0" fontId="81" fillId="56" borderId="19" xfId="0" applyFont="1" applyFill="1" applyBorder="1" applyAlignment="1">
      <alignment horizontal="center" vertical="center" wrapText="1"/>
    </xf>
    <xf numFmtId="168" fontId="82" fillId="56" borderId="0" xfId="0" applyNumberFormat="1" applyFont="1" applyFill="1" applyAlignment="1">
      <alignment horizontal="center" vertical="center"/>
    </xf>
    <xf numFmtId="0" fontId="82" fillId="56" borderId="0" xfId="0" applyFont="1" applyFill="1" applyAlignment="1">
      <alignment horizontal="center" wrapText="1"/>
    </xf>
    <xf numFmtId="0" fontId="81" fillId="56" borderId="0" xfId="0" applyFont="1" applyFill="1"/>
    <xf numFmtId="3" fontId="81" fillId="56" borderId="0" xfId="0" applyNumberFormat="1" applyFont="1" applyFill="1"/>
    <xf numFmtId="0" fontId="82" fillId="55" borderId="0" xfId="0" applyFont="1" applyFill="1"/>
    <xf numFmtId="3" fontId="82" fillId="55" borderId="0" xfId="0" applyNumberFormat="1" applyFont="1" applyFill="1" applyAlignment="1">
      <alignment horizontal="right"/>
    </xf>
    <xf numFmtId="168" fontId="82" fillId="57" borderId="0" xfId="0" applyNumberFormat="1" applyFont="1" applyFill="1" applyAlignment="1">
      <alignment horizontal="center" vertical="center"/>
    </xf>
    <xf numFmtId="0" fontId="82" fillId="57" borderId="0" xfId="0" applyFont="1" applyFill="1" applyAlignment="1">
      <alignment horizontal="center" wrapText="1"/>
    </xf>
    <xf numFmtId="0" fontId="81" fillId="57" borderId="0" xfId="0" applyFont="1" applyFill="1"/>
    <xf numFmtId="3" fontId="81" fillId="57" borderId="0" xfId="0" applyNumberFormat="1" applyFont="1" applyFill="1"/>
    <xf numFmtId="0" fontId="113" fillId="0" borderId="0" xfId="0" applyFont="1"/>
    <xf numFmtId="0" fontId="107" fillId="0" borderId="0" xfId="0" applyFont="1" applyAlignment="1">
      <alignment horizontal="left" vertical="center" wrapText="1"/>
    </xf>
    <xf numFmtId="0" fontId="81" fillId="56" borderId="19" xfId="0" applyFont="1" applyFill="1" applyBorder="1" applyAlignment="1">
      <alignment vertical="center" wrapText="1"/>
    </xf>
    <xf numFmtId="0" fontId="81" fillId="57" borderId="19" xfId="0" applyFont="1" applyFill="1" applyBorder="1" applyAlignment="1">
      <alignment vertical="center" wrapText="1"/>
    </xf>
    <xf numFmtId="0" fontId="81" fillId="57" borderId="19" xfId="0" applyFont="1" applyFill="1" applyBorder="1" applyAlignment="1">
      <alignment horizontal="center" vertical="center" wrapText="1"/>
    </xf>
    <xf numFmtId="0" fontId="81" fillId="56" borderId="0" xfId="0" applyFont="1" applyFill="1" applyAlignment="1">
      <alignment horizontal="center" vertical="center"/>
    </xf>
    <xf numFmtId="0" fontId="76" fillId="56" borderId="0" xfId="0" applyFont="1" applyFill="1" applyAlignment="1">
      <alignment vertical="center" wrapText="1"/>
    </xf>
    <xf numFmtId="0" fontId="76" fillId="56" borderId="0" xfId="0" applyFont="1" applyFill="1" applyAlignment="1">
      <alignment horizontal="left" vertical="center" wrapText="1"/>
    </xf>
    <xf numFmtId="0" fontId="76" fillId="57" borderId="0" xfId="0" applyFont="1" applyFill="1" applyAlignment="1">
      <alignment horizontal="left" vertical="center" wrapText="1"/>
    </xf>
    <xf numFmtId="14" fontId="76" fillId="0" borderId="0" xfId="0" applyNumberFormat="1" applyFont="1" applyAlignment="1">
      <alignment vertical="center" wrapText="1"/>
    </xf>
    <xf numFmtId="0" fontId="76" fillId="0" borderId="0" xfId="0" applyFont="1" applyAlignment="1">
      <alignment horizontal="center" vertical="center" wrapText="1"/>
    </xf>
    <xf numFmtId="0" fontId="117" fillId="0" borderId="0" xfId="0" applyFont="1"/>
    <xf numFmtId="0" fontId="118" fillId="0" borderId="0" xfId="0" applyFont="1"/>
    <xf numFmtId="165" fontId="81" fillId="56" borderId="0" xfId="0" applyNumberFormat="1" applyFont="1" applyFill="1"/>
    <xf numFmtId="165" fontId="81" fillId="57" borderId="0" xfId="0" applyNumberFormat="1" applyFont="1" applyFill="1"/>
    <xf numFmtId="0" fontId="107" fillId="0" borderId="0" xfId="0" applyFont="1" applyAlignment="1">
      <alignment vertical="center" wrapText="1"/>
    </xf>
    <xf numFmtId="14" fontId="107" fillId="0" borderId="0" xfId="0" applyNumberFormat="1" applyFont="1" applyAlignment="1">
      <alignment vertical="center" wrapText="1"/>
    </xf>
    <xf numFmtId="0" fontId="107" fillId="0" borderId="0" xfId="0" applyFont="1" applyAlignment="1">
      <alignment horizontal="center" vertical="center" wrapText="1"/>
    </xf>
    <xf numFmtId="10" fontId="81" fillId="57" borderId="0" xfId="0" applyNumberFormat="1" applyFont="1" applyFill="1" applyAlignment="1">
      <alignment horizontal="right" wrapText="1"/>
    </xf>
    <xf numFmtId="0" fontId="121" fillId="0" borderId="0" xfId="0" applyFont="1"/>
    <xf numFmtId="10" fontId="81" fillId="57" borderId="0" xfId="0" applyNumberFormat="1" applyFont="1" applyFill="1" applyAlignment="1">
      <alignment horizontal="right"/>
    </xf>
    <xf numFmtId="14" fontId="81" fillId="56" borderId="0" xfId="0" applyNumberFormat="1" applyFont="1" applyFill="1" applyAlignment="1">
      <alignment horizontal="left" vertical="center" wrapText="1"/>
    </xf>
    <xf numFmtId="14" fontId="4" fillId="56" borderId="0" xfId="0" applyNumberFormat="1" applyFont="1" applyFill="1" applyAlignment="1">
      <alignment horizontal="left" vertical="center" wrapText="1"/>
    </xf>
    <xf numFmtId="10" fontId="4" fillId="57" borderId="0" xfId="0" applyNumberFormat="1" applyFont="1" applyFill="1" applyAlignment="1">
      <alignment horizontal="right" wrapText="1"/>
    </xf>
    <xf numFmtId="10" fontId="4" fillId="56" borderId="0" xfId="0" applyNumberFormat="1" applyFont="1" applyFill="1" applyAlignment="1">
      <alignment horizontal="right" wrapText="1"/>
    </xf>
    <xf numFmtId="10" fontId="81" fillId="57" borderId="22" xfId="0" applyNumberFormat="1" applyFont="1" applyFill="1" applyBorder="1" applyAlignment="1">
      <alignment horizontal="right" wrapText="1"/>
    </xf>
    <xf numFmtId="10" fontId="81" fillId="57" borderId="22" xfId="0" applyNumberFormat="1" applyFont="1" applyFill="1" applyBorder="1" applyAlignment="1">
      <alignment horizontal="right"/>
    </xf>
    <xf numFmtId="14" fontId="81" fillId="57" borderId="0" xfId="0" applyNumberFormat="1" applyFont="1" applyFill="1" applyAlignment="1">
      <alignment horizontal="left" vertical="center" wrapText="1"/>
    </xf>
    <xf numFmtId="14" fontId="81" fillId="57" borderId="22" xfId="0" applyNumberFormat="1" applyFont="1" applyFill="1" applyBorder="1" applyAlignment="1">
      <alignment horizontal="left" vertical="center" wrapText="1"/>
    </xf>
    <xf numFmtId="14" fontId="4" fillId="57" borderId="0" xfId="0" applyNumberFormat="1" applyFont="1" applyFill="1" applyAlignment="1">
      <alignment horizontal="left" vertical="center" wrapText="1"/>
    </xf>
    <xf numFmtId="0" fontId="87" fillId="0" borderId="0" xfId="0" applyFont="1"/>
    <xf numFmtId="0" fontId="114" fillId="56" borderId="0" xfId="0" applyFont="1" applyFill="1"/>
    <xf numFmtId="0" fontId="114" fillId="0" borderId="0" xfId="0" applyFont="1"/>
    <xf numFmtId="0" fontId="92" fillId="57" borderId="19" xfId="2358" applyFont="1" applyFill="1" applyBorder="1" applyAlignment="1">
      <alignment horizontal="left" vertical="center"/>
    </xf>
    <xf numFmtId="0" fontId="97" fillId="57" borderId="0" xfId="0" applyFont="1" applyFill="1" applyAlignment="1">
      <alignment horizontal="center" vertical="center" wrapText="1"/>
    </xf>
    <xf numFmtId="10" fontId="8" fillId="57" borderId="0" xfId="36" applyNumberFormat="1" applyFont="1" applyFill="1"/>
    <xf numFmtId="0" fontId="82" fillId="56" borderId="0" xfId="2358" applyFont="1" applyFill="1" applyAlignment="1">
      <alignment horizontal="left" vertical="center" indent="1"/>
    </xf>
    <xf numFmtId="3" fontId="96" fillId="56" borderId="0" xfId="0" applyNumberFormat="1" applyFont="1" applyFill="1"/>
    <xf numFmtId="10" fontId="96" fillId="56" borderId="0" xfId="36" applyNumberFormat="1" applyFont="1" applyFill="1"/>
    <xf numFmtId="0" fontId="105" fillId="56" borderId="0" xfId="0" applyFont="1" applyFill="1" applyAlignment="1">
      <alignment horizontal="left" vertical="center" wrapText="1"/>
    </xf>
    <xf numFmtId="0" fontId="4" fillId="56" borderId="0" xfId="2358" applyFont="1" applyFill="1" applyAlignment="1">
      <alignment horizontal="left" vertical="center"/>
    </xf>
    <xf numFmtId="0" fontId="96" fillId="56" borderId="0" xfId="963" applyFont="1" applyFill="1" applyAlignment="1">
      <alignment horizontal="left" vertical="center"/>
    </xf>
    <xf numFmtId="0" fontId="124" fillId="0" borderId="0" xfId="0" applyFont="1" applyAlignment="1">
      <alignment horizontal="center" vertical="center" wrapText="1"/>
    </xf>
    <xf numFmtId="0" fontId="124" fillId="57" borderId="0" xfId="0" applyFont="1" applyFill="1" applyAlignment="1">
      <alignment horizontal="center" vertical="center" wrapText="1"/>
    </xf>
    <xf numFmtId="171" fontId="81" fillId="56" borderId="0" xfId="0" applyNumberFormat="1" applyFont="1" applyFill="1" applyAlignment="1">
      <alignment horizontal="right" wrapText="1"/>
    </xf>
    <xf numFmtId="0" fontId="104" fillId="0" borderId="0" xfId="0" applyFont="1"/>
    <xf numFmtId="0" fontId="125" fillId="0" borderId="0" xfId="0" applyFont="1"/>
    <xf numFmtId="0" fontId="126" fillId="0" borderId="0" xfId="0" applyFont="1"/>
    <xf numFmtId="3" fontId="81" fillId="57" borderId="0" xfId="0" applyNumberFormat="1" applyFont="1" applyFill="1" applyAlignment="1">
      <alignment horizontal="right" vertical="center" wrapText="1"/>
    </xf>
    <xf numFmtId="3" fontId="81" fillId="56" borderId="0" xfId="0" applyNumberFormat="1" applyFont="1" applyFill="1" applyAlignment="1">
      <alignment horizontal="right" vertical="center"/>
    </xf>
    <xf numFmtId="3" fontId="81" fillId="57" borderId="0" xfId="0" applyNumberFormat="1" applyFont="1" applyFill="1" applyAlignment="1">
      <alignment horizontal="right" vertical="center"/>
    </xf>
    <xf numFmtId="4" fontId="76" fillId="57" borderId="0" xfId="0" applyNumberFormat="1" applyFont="1" applyFill="1" applyAlignment="1">
      <alignment horizontal="right" vertical="center" wrapText="1"/>
    </xf>
    <xf numFmtId="4" fontId="76" fillId="56" borderId="0" xfId="0" applyNumberFormat="1" applyFont="1" applyFill="1" applyAlignment="1">
      <alignment horizontal="right" vertical="center" wrapText="1"/>
    </xf>
    <xf numFmtId="0" fontId="5" fillId="0" borderId="0" xfId="0" applyFont="1" applyAlignment="1">
      <alignment horizontal="center" vertical="center"/>
    </xf>
    <xf numFmtId="0" fontId="127" fillId="0" borderId="0" xfId="0" applyFont="1" applyAlignment="1">
      <alignment horizontal="center" vertical="center"/>
    </xf>
    <xf numFmtId="0" fontId="111" fillId="0" borderId="0" xfId="0" applyFont="1" applyAlignment="1">
      <alignment wrapText="1"/>
    </xf>
    <xf numFmtId="0" fontId="74" fillId="0" borderId="0" xfId="2357"/>
    <xf numFmtId="0" fontId="128" fillId="56" borderId="0" xfId="0" applyFont="1" applyFill="1" applyAlignment="1">
      <alignment horizontal="left" vertical="center"/>
    </xf>
    <xf numFmtId="0" fontId="82" fillId="56" borderId="0" xfId="0" applyFont="1" applyFill="1" applyAlignment="1">
      <alignment vertical="center" wrapText="1"/>
    </xf>
    <xf numFmtId="0" fontId="122" fillId="56" borderId="0" xfId="0" applyFont="1" applyFill="1" applyAlignment="1">
      <alignment vertical="center" wrapText="1"/>
    </xf>
    <xf numFmtId="0" fontId="128" fillId="56" borderId="0" xfId="0" applyFont="1" applyFill="1" applyAlignment="1">
      <alignment horizontal="left" vertical="center" wrapText="1"/>
    </xf>
    <xf numFmtId="0" fontId="129" fillId="56" borderId="0" xfId="0" applyFont="1" applyFill="1" applyAlignment="1">
      <alignment horizontal="left" vertical="center"/>
    </xf>
    <xf numFmtId="0" fontId="130" fillId="0" borderId="0" xfId="2357" applyFont="1"/>
    <xf numFmtId="0" fontId="131" fillId="0" borderId="0" xfId="2357" applyFont="1"/>
    <xf numFmtId="0" fontId="111" fillId="0" borderId="0" xfId="0" applyFont="1" applyAlignment="1">
      <alignment horizontal="left" vertical="center" wrapText="1"/>
    </xf>
    <xf numFmtId="0" fontId="76" fillId="0" borderId="0" xfId="0" applyFont="1" applyAlignment="1">
      <alignment horizontal="left" vertical="center" wrapText="1"/>
    </xf>
    <xf numFmtId="14" fontId="120" fillId="58" borderId="0" xfId="0" applyNumberFormat="1" applyFont="1" applyFill="1" applyAlignment="1">
      <alignment horizontal="center" vertical="center" wrapText="1"/>
    </xf>
    <xf numFmtId="14" fontId="120" fillId="58" borderId="0" xfId="0" applyNumberFormat="1" applyFont="1" applyFill="1" applyAlignment="1">
      <alignment wrapText="1"/>
    </xf>
    <xf numFmtId="14" fontId="119" fillId="58" borderId="0" xfId="0" applyNumberFormat="1" applyFont="1" applyFill="1"/>
    <xf numFmtId="168" fontId="81" fillId="56" borderId="0" xfId="0" applyNumberFormat="1" applyFont="1" applyFill="1" applyAlignment="1">
      <alignment horizontal="center" vertical="center"/>
    </xf>
    <xf numFmtId="168" fontId="81" fillId="58" borderId="0" xfId="0" applyNumberFormat="1" applyFont="1" applyFill="1" applyAlignment="1">
      <alignment horizontal="center"/>
    </xf>
    <xf numFmtId="168" fontId="76" fillId="56" borderId="0" xfId="0" applyNumberFormat="1" applyFont="1" applyFill="1" applyAlignment="1">
      <alignment vertical="center" wrapText="1"/>
    </xf>
    <xf numFmtId="0" fontId="91" fillId="0" borderId="0" xfId="0" applyFont="1"/>
    <xf numFmtId="165" fontId="81" fillId="56" borderId="0" xfId="0" applyNumberFormat="1" applyFont="1" applyFill="1" applyAlignment="1">
      <alignment vertical="center"/>
    </xf>
    <xf numFmtId="14" fontId="120" fillId="58" borderId="0" xfId="0" applyNumberFormat="1" applyFont="1" applyFill="1" applyAlignment="1">
      <alignment vertical="center" wrapText="1"/>
    </xf>
    <xf numFmtId="14" fontId="119" fillId="58" borderId="0" xfId="0" applyNumberFormat="1" applyFont="1" applyFill="1" applyAlignment="1">
      <alignment vertical="center"/>
    </xf>
    <xf numFmtId="168" fontId="81" fillId="58" borderId="0" xfId="0" applyNumberFormat="1" applyFont="1" applyFill="1" applyAlignment="1">
      <alignment horizontal="center" vertical="center"/>
    </xf>
    <xf numFmtId="10" fontId="81" fillId="57" borderId="0" xfId="0" applyNumberFormat="1" applyFont="1" applyFill="1" applyAlignment="1">
      <alignment horizontal="right" vertical="center" wrapText="1"/>
    </xf>
    <xf numFmtId="10" fontId="81" fillId="56" borderId="0" xfId="0" applyNumberFormat="1" applyFont="1" applyFill="1" applyAlignment="1">
      <alignment horizontal="right" vertical="center"/>
    </xf>
    <xf numFmtId="0" fontId="134" fillId="0" borderId="0" xfId="0" applyFont="1" applyAlignment="1">
      <alignment vertical="center" wrapText="1"/>
    </xf>
    <xf numFmtId="0" fontId="105" fillId="57" borderId="19" xfId="2358" applyFont="1" applyFill="1" applyBorder="1" applyAlignment="1">
      <alignment horizontal="left" vertical="center"/>
    </xf>
    <xf numFmtId="0" fontId="136" fillId="0" borderId="0" xfId="0" applyFont="1" applyAlignment="1">
      <alignment horizontal="left" vertical="center" wrapText="1"/>
    </xf>
    <xf numFmtId="0" fontId="104" fillId="57" borderId="19" xfId="0" applyFont="1" applyFill="1" applyBorder="1" applyAlignment="1">
      <alignment horizontal="center" vertical="center" wrapText="1"/>
    </xf>
    <xf numFmtId="0" fontId="76" fillId="0" borderId="0" xfId="0" applyFont="1" applyAlignment="1">
      <alignment horizontal="left"/>
    </xf>
    <xf numFmtId="0" fontId="114" fillId="56" borderId="0" xfId="0" applyFont="1" applyFill="1" applyAlignment="1">
      <alignment horizontal="left" vertical="center" wrapText="1"/>
    </xf>
    <xf numFmtId="0" fontId="4" fillId="0" borderId="0" xfId="0" applyFont="1" applyAlignment="1">
      <alignment horizontal="center" vertical="center"/>
    </xf>
    <xf numFmtId="0" fontId="104" fillId="56" borderId="19" xfId="0" applyFont="1" applyFill="1" applyBorder="1" applyAlignment="1">
      <alignment horizontal="center" vertical="center" wrapText="1"/>
    </xf>
    <xf numFmtId="0" fontId="104" fillId="57" borderId="19" xfId="0" applyFont="1" applyFill="1" applyBorder="1" applyAlignment="1">
      <alignment vertical="center" wrapText="1"/>
    </xf>
    <xf numFmtId="0" fontId="104" fillId="56" borderId="19" xfId="0" applyFont="1" applyFill="1" applyBorder="1" applyAlignment="1">
      <alignment vertical="center" wrapText="1"/>
    </xf>
    <xf numFmtId="0" fontId="81" fillId="56" borderId="19" xfId="0" applyFont="1" applyFill="1" applyBorder="1" applyAlignment="1">
      <alignment horizontal="right" vertical="center" wrapText="1"/>
    </xf>
    <xf numFmtId="168" fontId="81" fillId="56" borderId="22" xfId="0" applyNumberFormat="1" applyFont="1" applyFill="1" applyBorder="1" applyAlignment="1">
      <alignment horizontal="center" vertical="center"/>
    </xf>
    <xf numFmtId="10" fontId="81" fillId="57" borderId="22" xfId="0" applyNumberFormat="1" applyFont="1" applyFill="1" applyBorder="1" applyAlignment="1">
      <alignment horizontal="right" vertical="center" wrapText="1"/>
    </xf>
    <xf numFmtId="10" fontId="81" fillId="56" borderId="22" xfId="0" applyNumberFormat="1" applyFont="1" applyFill="1" applyBorder="1" applyAlignment="1">
      <alignment horizontal="right" vertical="center"/>
    </xf>
    <xf numFmtId="0" fontId="76" fillId="56" borderId="19" xfId="0" applyFont="1" applyFill="1" applyBorder="1" applyAlignment="1">
      <alignment horizontal="center" vertical="center" wrapText="1"/>
    </xf>
    <xf numFmtId="0" fontId="76" fillId="57" borderId="19" xfId="0" applyFont="1" applyFill="1" applyBorder="1" applyAlignment="1">
      <alignment horizontal="center" vertical="center" wrapText="1"/>
    </xf>
    <xf numFmtId="168" fontId="76" fillId="56" borderId="0" xfId="0" applyNumberFormat="1" applyFont="1" applyFill="1" applyAlignment="1">
      <alignment horizontal="center" vertical="center"/>
    </xf>
    <xf numFmtId="10" fontId="76" fillId="57" borderId="0" xfId="0" applyNumberFormat="1" applyFont="1" applyFill="1" applyAlignment="1">
      <alignment horizontal="right" wrapText="1"/>
    </xf>
    <xf numFmtId="10" fontId="76" fillId="56" borderId="0" xfId="0" applyNumberFormat="1" applyFont="1" applyFill="1" applyAlignment="1">
      <alignment horizontal="right"/>
    </xf>
    <xf numFmtId="10" fontId="76" fillId="56" borderId="22" xfId="0" applyNumberFormat="1" applyFont="1" applyFill="1" applyBorder="1"/>
    <xf numFmtId="14" fontId="76" fillId="56" borderId="23" xfId="0" applyNumberFormat="1" applyFont="1" applyFill="1" applyBorder="1" applyAlignment="1">
      <alignment horizontal="center" vertical="center"/>
    </xf>
    <xf numFmtId="168" fontId="76" fillId="56" borderId="23" xfId="0" applyNumberFormat="1" applyFont="1" applyFill="1" applyBorder="1" applyAlignment="1">
      <alignment horizontal="center" vertical="center"/>
    </xf>
    <xf numFmtId="10" fontId="76" fillId="57" borderId="23" xfId="0" applyNumberFormat="1" applyFont="1" applyFill="1" applyBorder="1" applyAlignment="1">
      <alignment horizontal="right" wrapText="1"/>
    </xf>
    <xf numFmtId="10" fontId="76" fillId="56" borderId="23" xfId="0" applyNumberFormat="1" applyFont="1" applyFill="1" applyBorder="1" applyAlignment="1">
      <alignment horizontal="right"/>
    </xf>
    <xf numFmtId="10" fontId="76" fillId="56" borderId="0" xfId="0" applyNumberFormat="1" applyFont="1" applyFill="1"/>
    <xf numFmtId="0" fontId="76" fillId="56" borderId="0" xfId="0" applyFont="1" applyFill="1" applyAlignment="1">
      <alignment horizontal="right"/>
    </xf>
    <xf numFmtId="172" fontId="81" fillId="0" borderId="0" xfId="36" applyNumberFormat="1" applyFont="1"/>
    <xf numFmtId="0" fontId="74" fillId="56" borderId="0" xfId="2357" applyFill="1" applyAlignment="1">
      <alignment horizontal="center" vertical="center"/>
    </xf>
    <xf numFmtId="0" fontId="110" fillId="56" borderId="0" xfId="0" applyFont="1" applyFill="1" applyAlignment="1">
      <alignment horizontal="center"/>
    </xf>
    <xf numFmtId="0" fontId="36" fillId="56" borderId="0" xfId="0" applyFont="1" applyFill="1" applyAlignment="1">
      <alignment horizontal="center"/>
    </xf>
    <xf numFmtId="0" fontId="73" fillId="56" borderId="0" xfId="0" applyFont="1" applyFill="1" applyAlignment="1">
      <alignment horizontal="center" vertical="center"/>
    </xf>
    <xf numFmtId="0" fontId="107" fillId="56" borderId="0" xfId="0" applyFont="1" applyFill="1" applyAlignment="1">
      <alignment horizontal="left" vertical="center" wrapText="1"/>
    </xf>
    <xf numFmtId="0" fontId="6" fillId="56" borderId="0" xfId="0" applyFont="1" applyFill="1" applyAlignment="1">
      <alignment horizontal="center"/>
    </xf>
    <xf numFmtId="0" fontId="0" fillId="56" borderId="0" xfId="0" applyFill="1" applyAlignment="1">
      <alignment horizontal="center"/>
    </xf>
    <xf numFmtId="0" fontId="5" fillId="56" borderId="0" xfId="0" applyFont="1" applyFill="1" applyAlignment="1">
      <alignment horizontal="center" vertical="center"/>
    </xf>
    <xf numFmtId="0" fontId="3" fillId="56" borderId="0" xfId="0" applyFont="1" applyFill="1" applyAlignment="1">
      <alignment horizontal="center" vertical="center"/>
    </xf>
    <xf numFmtId="0" fontId="110" fillId="56" borderId="0" xfId="0" applyFont="1" applyFill="1" applyAlignment="1">
      <alignment horizontal="center" vertical="center"/>
    </xf>
    <xf numFmtId="0" fontId="3" fillId="56" borderId="0" xfId="0" applyFont="1" applyFill="1" applyAlignment="1">
      <alignment horizontal="center"/>
    </xf>
    <xf numFmtId="0" fontId="106" fillId="56" borderId="0" xfId="0" applyFont="1" applyFill="1" applyAlignment="1">
      <alignment horizontal="center" vertical="center"/>
    </xf>
    <xf numFmtId="0" fontId="76" fillId="0" borderId="0" xfId="0" applyFont="1" applyAlignment="1">
      <alignment horizontal="left" vertical="center" wrapText="1"/>
    </xf>
    <xf numFmtId="0" fontId="76" fillId="0" borderId="21" xfId="0" applyFont="1" applyBorder="1" applyAlignment="1">
      <alignment horizontal="left" vertical="center" wrapText="1"/>
    </xf>
    <xf numFmtId="0" fontId="81" fillId="0" borderId="0" xfId="0" applyFont="1" applyAlignment="1">
      <alignment horizontal="left" vertical="center" wrapText="1"/>
    </xf>
    <xf numFmtId="0" fontId="76" fillId="0" borderId="0" xfId="0" applyFont="1" applyAlignment="1">
      <alignment horizontal="left" vertical="center"/>
    </xf>
    <xf numFmtId="0" fontId="111" fillId="56" borderId="0" xfId="0" applyFont="1" applyFill="1" applyAlignment="1">
      <alignment horizontal="left" vertical="center" wrapText="1"/>
    </xf>
    <xf numFmtId="0" fontId="107" fillId="56" borderId="0" xfId="0" applyFont="1" applyFill="1" applyAlignment="1">
      <alignment horizontal="left" vertical="center"/>
    </xf>
    <xf numFmtId="0" fontId="107" fillId="56" borderId="21" xfId="0" applyFont="1" applyFill="1" applyBorder="1" applyAlignment="1">
      <alignment horizontal="left" vertical="center" wrapText="1"/>
    </xf>
    <xf numFmtId="0" fontId="73" fillId="56" borderId="0" xfId="0" applyFont="1" applyFill="1" applyAlignment="1">
      <alignment horizontal="center" vertical="center" wrapText="1"/>
    </xf>
    <xf numFmtId="0" fontId="107" fillId="56" borderId="20" xfId="0" applyFont="1" applyFill="1" applyBorder="1" applyAlignment="1">
      <alignment horizontal="left" vertical="center"/>
    </xf>
    <xf numFmtId="0" fontId="81" fillId="56" borderId="0" xfId="0" applyFont="1" applyFill="1" applyAlignment="1">
      <alignment horizontal="center" vertical="center" wrapText="1"/>
    </xf>
    <xf numFmtId="0" fontId="81" fillId="56" borderId="19" xfId="0" applyFont="1" applyFill="1" applyBorder="1" applyAlignment="1">
      <alignment horizontal="center" vertical="center" wrapText="1"/>
    </xf>
    <xf numFmtId="0" fontId="87" fillId="0" borderId="0" xfId="0" applyFont="1" applyAlignment="1">
      <alignment horizontal="left" vertical="center" wrapText="1"/>
    </xf>
    <xf numFmtId="0" fontId="114" fillId="56" borderId="0" xfId="0" applyFont="1" applyFill="1" applyAlignment="1">
      <alignment horizontal="left" vertical="center" wrapText="1"/>
    </xf>
    <xf numFmtId="0" fontId="81" fillId="57" borderId="19" xfId="0" applyFont="1" applyFill="1" applyBorder="1" applyAlignment="1">
      <alignment horizontal="center" vertical="center" wrapText="1"/>
    </xf>
    <xf numFmtId="0" fontId="81" fillId="58" borderId="0" xfId="0" applyFont="1" applyFill="1" applyAlignment="1">
      <alignment horizontal="center" vertical="center" wrapText="1"/>
    </xf>
    <xf numFmtId="0" fontId="76" fillId="57" borderId="0" xfId="0" applyFont="1" applyFill="1" applyAlignment="1">
      <alignment horizontal="center" vertical="center" wrapText="1"/>
    </xf>
    <xf numFmtId="0" fontId="76" fillId="56" borderId="0" xfId="0" applyFont="1" applyFill="1" applyAlignment="1">
      <alignment horizontal="center" vertical="center" wrapText="1"/>
    </xf>
    <xf numFmtId="0" fontId="5" fillId="56" borderId="0" xfId="0" applyFont="1" applyFill="1" applyAlignment="1">
      <alignment horizontal="left" vertical="center" wrapText="1"/>
    </xf>
    <xf numFmtId="0" fontId="5" fillId="56" borderId="0" xfId="0" applyFont="1" applyFill="1" applyAlignment="1">
      <alignment horizontal="left" vertical="center"/>
    </xf>
    <xf numFmtId="0" fontId="106" fillId="56" borderId="0" xfId="0" applyFont="1" applyFill="1" applyAlignment="1">
      <alignment horizontal="left" vertical="center" wrapText="1"/>
    </xf>
    <xf numFmtId="0" fontId="106" fillId="56" borderId="0" xfId="0" applyFont="1" applyFill="1" applyAlignment="1">
      <alignment horizontal="left" vertical="center"/>
    </xf>
    <xf numFmtId="0" fontId="81" fillId="57" borderId="22" xfId="0" applyFont="1" applyFill="1" applyBorder="1" applyAlignment="1">
      <alignment horizontal="center" vertical="center" wrapText="1"/>
    </xf>
    <xf numFmtId="0" fontId="81" fillId="56" borderId="22" xfId="0" applyFont="1" applyFill="1" applyBorder="1" applyAlignment="1">
      <alignment horizontal="center" vertical="center" wrapText="1"/>
    </xf>
    <xf numFmtId="0" fontId="135" fillId="0" borderId="0" xfId="0" applyFont="1" applyAlignment="1">
      <alignment horizontal="left" vertical="center" wrapText="1"/>
    </xf>
    <xf numFmtId="0" fontId="136" fillId="56" borderId="0" xfId="0" applyFont="1" applyFill="1" applyAlignment="1">
      <alignment horizontal="left" vertical="center" wrapText="1"/>
    </xf>
    <xf numFmtId="0" fontId="4" fillId="0" borderId="0" xfId="0" applyFont="1" applyAlignment="1">
      <alignment horizontal="center" vertical="center"/>
    </xf>
    <xf numFmtId="168" fontId="82" fillId="0" borderId="0" xfId="0" applyNumberFormat="1" applyFont="1" applyAlignment="1">
      <alignment horizontal="right" vertical="center"/>
    </xf>
    <xf numFmtId="0" fontId="104" fillId="57" borderId="19" xfId="0" applyFont="1" applyFill="1" applyBorder="1" applyAlignment="1">
      <alignment horizontal="center" vertical="center" wrapText="1"/>
    </xf>
    <xf numFmtId="0" fontId="104" fillId="56" borderId="0" xfId="0" applyFont="1" applyFill="1" applyAlignment="1">
      <alignment horizontal="center" vertical="center" wrapText="1"/>
    </xf>
    <xf numFmtId="0" fontId="104" fillId="56" borderId="19" xfId="0" applyFont="1" applyFill="1" applyBorder="1" applyAlignment="1">
      <alignment horizontal="center" vertical="center" wrapText="1"/>
    </xf>
    <xf numFmtId="0" fontId="76" fillId="57" borderId="22" xfId="0" applyFont="1" applyFill="1" applyBorder="1" applyAlignment="1">
      <alignment horizontal="center" vertical="center" wrapText="1"/>
    </xf>
    <xf numFmtId="0" fontId="76" fillId="56" borderId="19" xfId="0" applyFont="1" applyFill="1" applyBorder="1" applyAlignment="1">
      <alignment horizontal="center" vertical="center" wrapText="1"/>
    </xf>
    <xf numFmtId="0" fontId="76" fillId="56" borderId="22" xfId="0" applyFont="1" applyFill="1" applyBorder="1" applyAlignment="1">
      <alignment horizontal="center" vertical="center" wrapText="1"/>
    </xf>
    <xf numFmtId="0" fontId="93" fillId="57" borderId="19" xfId="0" applyFont="1" applyFill="1" applyBorder="1" applyAlignment="1">
      <alignment horizontal="center" vertical="center" wrapText="1"/>
    </xf>
  </cellXfs>
  <cellStyles count="2359">
    <cellStyle name="20% - Accent1 2" xfId="1210" xr:uid="{00000000-0005-0000-0000-000000000000}"/>
    <cellStyle name="20% - Accent1 2 2" xfId="1275" xr:uid="{00000000-0005-0000-0000-000001000000}"/>
    <cellStyle name="20% - Accent1 2 2 2" xfId="1395" xr:uid="{00000000-0005-0000-0000-000002000000}"/>
    <cellStyle name="20% - Accent1 2 3" xfId="1396" xr:uid="{00000000-0005-0000-0000-000003000000}"/>
    <cellStyle name="20% - Accent1 3" xfId="1211" xr:uid="{00000000-0005-0000-0000-000004000000}"/>
    <cellStyle name="20% - Accent1 3 2" xfId="1394" xr:uid="{00000000-0005-0000-0000-000005000000}"/>
    <cellStyle name="20% - Accent1 4" xfId="1276" xr:uid="{00000000-0005-0000-0000-000006000000}"/>
    <cellStyle name="20% - Accent1 5" xfId="1277" xr:uid="{00000000-0005-0000-0000-000007000000}"/>
    <cellStyle name="20% - Accent2 2" xfId="1212" xr:uid="{00000000-0005-0000-0000-000008000000}"/>
    <cellStyle name="20% - Accent2 2 2" xfId="1278" xr:uid="{00000000-0005-0000-0000-000009000000}"/>
    <cellStyle name="20% - Accent2 2 2 2" xfId="1382" xr:uid="{00000000-0005-0000-0000-00000A000000}"/>
    <cellStyle name="20% - Accent2 2 3" xfId="1381" xr:uid="{00000000-0005-0000-0000-00000B000000}"/>
    <cellStyle name="20% - Accent2 3" xfId="1213" xr:uid="{00000000-0005-0000-0000-00000C000000}"/>
    <cellStyle name="20% - Accent2 3 2" xfId="1383" xr:uid="{00000000-0005-0000-0000-00000D000000}"/>
    <cellStyle name="20% - Accent2 4" xfId="1279" xr:uid="{00000000-0005-0000-0000-00000E000000}"/>
    <cellStyle name="20% - Accent2 5" xfId="1280" xr:uid="{00000000-0005-0000-0000-00000F000000}"/>
    <cellStyle name="20% - Accent3 2" xfId="1214" xr:uid="{00000000-0005-0000-0000-000010000000}"/>
    <cellStyle name="20% - Accent3 2 2" xfId="1281" xr:uid="{00000000-0005-0000-0000-000011000000}"/>
    <cellStyle name="20% - Accent3 2 2 2" xfId="1385" xr:uid="{00000000-0005-0000-0000-000012000000}"/>
    <cellStyle name="20% - Accent3 2 3" xfId="1384" xr:uid="{00000000-0005-0000-0000-000013000000}"/>
    <cellStyle name="20% - Accent3 3" xfId="1215" xr:uid="{00000000-0005-0000-0000-000014000000}"/>
    <cellStyle name="20% - Accent3 3 2" xfId="1386" xr:uid="{00000000-0005-0000-0000-000015000000}"/>
    <cellStyle name="20% - Accent3 4" xfId="1282" xr:uid="{00000000-0005-0000-0000-000016000000}"/>
    <cellStyle name="20% - Accent3 5" xfId="1283" xr:uid="{00000000-0005-0000-0000-000017000000}"/>
    <cellStyle name="20% - Accent4 2" xfId="1216" xr:uid="{00000000-0005-0000-0000-000018000000}"/>
    <cellStyle name="20% - Accent4 2 2" xfId="1284" xr:uid="{00000000-0005-0000-0000-000019000000}"/>
    <cellStyle name="20% - Accent4 2 2 2" xfId="1390" xr:uid="{00000000-0005-0000-0000-00001A000000}"/>
    <cellStyle name="20% - Accent4 2 3" xfId="1387" xr:uid="{00000000-0005-0000-0000-00001B000000}"/>
    <cellStyle name="20% - Accent4 3" xfId="1217" xr:uid="{00000000-0005-0000-0000-00001C000000}"/>
    <cellStyle name="20% - Accent4 3 2" xfId="1391" xr:uid="{00000000-0005-0000-0000-00001D000000}"/>
    <cellStyle name="20% - Accent4 4" xfId="1285" xr:uid="{00000000-0005-0000-0000-00001E000000}"/>
    <cellStyle name="20% - Accent4 5" xfId="1286" xr:uid="{00000000-0005-0000-0000-00001F000000}"/>
    <cellStyle name="20% - Accent5 2" xfId="1218" xr:uid="{00000000-0005-0000-0000-000020000000}"/>
    <cellStyle name="20% - Accent5 2 2" xfId="1287" xr:uid="{00000000-0005-0000-0000-000021000000}"/>
    <cellStyle name="20% - Accent5 2 2 2" xfId="1393" xr:uid="{00000000-0005-0000-0000-000022000000}"/>
    <cellStyle name="20% - Accent5 2 3" xfId="1392" xr:uid="{00000000-0005-0000-0000-000023000000}"/>
    <cellStyle name="20% - Accent5 3" xfId="1219" xr:uid="{00000000-0005-0000-0000-000024000000}"/>
    <cellStyle name="20% - Accent5 3 2" xfId="1388" xr:uid="{00000000-0005-0000-0000-000025000000}"/>
    <cellStyle name="20% - Accent5 4" xfId="1288" xr:uid="{00000000-0005-0000-0000-000026000000}"/>
    <cellStyle name="20% - Accent5 5" xfId="1289" xr:uid="{00000000-0005-0000-0000-000027000000}"/>
    <cellStyle name="20% - Accent6 2" xfId="1220" xr:uid="{00000000-0005-0000-0000-000028000000}"/>
    <cellStyle name="20% - Accent6 2 2" xfId="1290" xr:uid="{00000000-0005-0000-0000-000029000000}"/>
    <cellStyle name="20% - Accent6 2 2 2" xfId="1397" xr:uid="{00000000-0005-0000-0000-00002A000000}"/>
    <cellStyle name="20% - Accent6 2 3" xfId="1389" xr:uid="{00000000-0005-0000-0000-00002B000000}"/>
    <cellStyle name="20% - Accent6 3" xfId="1221" xr:uid="{00000000-0005-0000-0000-00002C000000}"/>
    <cellStyle name="20% - Accent6 3 2" xfId="1398" xr:uid="{00000000-0005-0000-0000-00002D000000}"/>
    <cellStyle name="20% - Accent6 4" xfId="1291" xr:uid="{00000000-0005-0000-0000-00002E000000}"/>
    <cellStyle name="20% - Accent6 5" xfId="1292" xr:uid="{00000000-0005-0000-0000-00002F000000}"/>
    <cellStyle name="40% - Accent1 2" xfId="1222" xr:uid="{00000000-0005-0000-0000-000030000000}"/>
    <cellStyle name="40% - Accent1 2 2" xfId="1293" xr:uid="{00000000-0005-0000-0000-000031000000}"/>
    <cellStyle name="40% - Accent1 2 2 2" xfId="1400" xr:uid="{00000000-0005-0000-0000-000032000000}"/>
    <cellStyle name="40% - Accent1 2 3" xfId="1399" xr:uid="{00000000-0005-0000-0000-000033000000}"/>
    <cellStyle name="40% - Accent1 3" xfId="1223" xr:uid="{00000000-0005-0000-0000-000034000000}"/>
    <cellStyle name="40% - Accent1 3 2" xfId="1401" xr:uid="{00000000-0005-0000-0000-000035000000}"/>
    <cellStyle name="40% - Accent1 4" xfId="1294" xr:uid="{00000000-0005-0000-0000-000036000000}"/>
    <cellStyle name="40% - Accent1 5" xfId="1295" xr:uid="{00000000-0005-0000-0000-000037000000}"/>
    <cellStyle name="40% - Accent2 2" xfId="1224" xr:uid="{00000000-0005-0000-0000-000038000000}"/>
    <cellStyle name="40% - Accent2 2 2" xfId="1296" xr:uid="{00000000-0005-0000-0000-000039000000}"/>
    <cellStyle name="40% - Accent2 2 2 2" xfId="1403" xr:uid="{00000000-0005-0000-0000-00003A000000}"/>
    <cellStyle name="40% - Accent2 2 3" xfId="1402" xr:uid="{00000000-0005-0000-0000-00003B000000}"/>
    <cellStyle name="40% - Accent2 3" xfId="1225" xr:uid="{00000000-0005-0000-0000-00003C000000}"/>
    <cellStyle name="40% - Accent2 3 2" xfId="1404" xr:uid="{00000000-0005-0000-0000-00003D000000}"/>
    <cellStyle name="40% - Accent2 4" xfId="1297" xr:uid="{00000000-0005-0000-0000-00003E000000}"/>
    <cellStyle name="40% - Accent2 5" xfId="1298" xr:uid="{00000000-0005-0000-0000-00003F000000}"/>
    <cellStyle name="40% - Accent3 2" xfId="1226" xr:uid="{00000000-0005-0000-0000-000040000000}"/>
    <cellStyle name="40% - Accent3 2 2" xfId="1299" xr:uid="{00000000-0005-0000-0000-000041000000}"/>
    <cellStyle name="40% - Accent3 2 2 2" xfId="1406" xr:uid="{00000000-0005-0000-0000-000042000000}"/>
    <cellStyle name="40% - Accent3 2 3" xfId="1405" xr:uid="{00000000-0005-0000-0000-000043000000}"/>
    <cellStyle name="40% - Accent3 3" xfId="1227" xr:uid="{00000000-0005-0000-0000-000044000000}"/>
    <cellStyle name="40% - Accent3 3 2" xfId="1407" xr:uid="{00000000-0005-0000-0000-000045000000}"/>
    <cellStyle name="40% - Accent3 4" xfId="1300" xr:uid="{00000000-0005-0000-0000-000046000000}"/>
    <cellStyle name="40% - Accent3 5" xfId="1301" xr:uid="{00000000-0005-0000-0000-000047000000}"/>
    <cellStyle name="40% - Accent4 2" xfId="1228" xr:uid="{00000000-0005-0000-0000-000048000000}"/>
    <cellStyle name="40% - Accent4 2 2" xfId="1302" xr:uid="{00000000-0005-0000-0000-000049000000}"/>
    <cellStyle name="40% - Accent4 2 2 2" xfId="1409" xr:uid="{00000000-0005-0000-0000-00004A000000}"/>
    <cellStyle name="40% - Accent4 2 3" xfId="1408" xr:uid="{00000000-0005-0000-0000-00004B000000}"/>
    <cellStyle name="40% - Accent4 3" xfId="1229" xr:uid="{00000000-0005-0000-0000-00004C000000}"/>
    <cellStyle name="40% - Accent4 3 2" xfId="1410" xr:uid="{00000000-0005-0000-0000-00004D000000}"/>
    <cellStyle name="40% - Accent4 4" xfId="1303" xr:uid="{00000000-0005-0000-0000-00004E000000}"/>
    <cellStyle name="40% - Accent4 5" xfId="1304" xr:uid="{00000000-0005-0000-0000-00004F000000}"/>
    <cellStyle name="40% - Accent5 2" xfId="1230" xr:uid="{00000000-0005-0000-0000-000050000000}"/>
    <cellStyle name="40% - Accent5 2 2" xfId="1305" xr:uid="{00000000-0005-0000-0000-000051000000}"/>
    <cellStyle name="40% - Accent5 2 2 2" xfId="1412" xr:uid="{00000000-0005-0000-0000-000052000000}"/>
    <cellStyle name="40% - Accent5 2 3" xfId="1411" xr:uid="{00000000-0005-0000-0000-000053000000}"/>
    <cellStyle name="40% - Accent5 3" xfId="1231" xr:uid="{00000000-0005-0000-0000-000054000000}"/>
    <cellStyle name="40% - Accent5 3 2" xfId="1413" xr:uid="{00000000-0005-0000-0000-000055000000}"/>
    <cellStyle name="40% - Accent5 4" xfId="1306" xr:uid="{00000000-0005-0000-0000-000056000000}"/>
    <cellStyle name="40% - Accent5 5" xfId="1307" xr:uid="{00000000-0005-0000-0000-000057000000}"/>
    <cellStyle name="40% - Accent6 2" xfId="1232" xr:uid="{00000000-0005-0000-0000-000058000000}"/>
    <cellStyle name="40% - Accent6 2 2" xfId="1308" xr:uid="{00000000-0005-0000-0000-000059000000}"/>
    <cellStyle name="40% - Accent6 2 2 2" xfId="1415" xr:uid="{00000000-0005-0000-0000-00005A000000}"/>
    <cellStyle name="40% - Accent6 2 3" xfId="1414" xr:uid="{00000000-0005-0000-0000-00005B000000}"/>
    <cellStyle name="40% - Accent6 3" xfId="1233" xr:uid="{00000000-0005-0000-0000-00005C000000}"/>
    <cellStyle name="40% - Accent6 3 2" xfId="1416" xr:uid="{00000000-0005-0000-0000-00005D000000}"/>
    <cellStyle name="40% - Accent6 4" xfId="1309" xr:uid="{00000000-0005-0000-0000-00005E000000}"/>
    <cellStyle name="40% - Accent6 5" xfId="1310" xr:uid="{00000000-0005-0000-0000-00005F000000}"/>
    <cellStyle name="60% - Accent1 2" xfId="1234" xr:uid="{00000000-0005-0000-0000-000060000000}"/>
    <cellStyle name="60% - Accent1 2 2" xfId="1418" xr:uid="{00000000-0005-0000-0000-000061000000}"/>
    <cellStyle name="60% - Accent1 2 3" xfId="1417" xr:uid="{00000000-0005-0000-0000-000062000000}"/>
    <cellStyle name="60% - Accent1 3" xfId="1311" xr:uid="{00000000-0005-0000-0000-000063000000}"/>
    <cellStyle name="60% - Accent1 3 2" xfId="1419" xr:uid="{00000000-0005-0000-0000-000064000000}"/>
    <cellStyle name="60% - Accent1 4" xfId="1312" xr:uid="{00000000-0005-0000-0000-000065000000}"/>
    <cellStyle name="60% - Accent2 2" xfId="1235" xr:uid="{00000000-0005-0000-0000-000066000000}"/>
    <cellStyle name="60% - Accent2 2 2" xfId="1421" xr:uid="{00000000-0005-0000-0000-000067000000}"/>
    <cellStyle name="60% - Accent2 2 3" xfId="1420" xr:uid="{00000000-0005-0000-0000-000068000000}"/>
    <cellStyle name="60% - Accent2 3" xfId="1313" xr:uid="{00000000-0005-0000-0000-000069000000}"/>
    <cellStyle name="60% - Accent2 3 2" xfId="1422" xr:uid="{00000000-0005-0000-0000-00006A000000}"/>
    <cellStyle name="60% - Accent2 4" xfId="1314" xr:uid="{00000000-0005-0000-0000-00006B000000}"/>
    <cellStyle name="60% - Accent3 2" xfId="1236" xr:uid="{00000000-0005-0000-0000-00006C000000}"/>
    <cellStyle name="60% - Accent3 2 2" xfId="1424" xr:uid="{00000000-0005-0000-0000-00006D000000}"/>
    <cellStyle name="60% - Accent3 2 3" xfId="1423" xr:uid="{00000000-0005-0000-0000-00006E000000}"/>
    <cellStyle name="60% - Accent3 3" xfId="1315" xr:uid="{00000000-0005-0000-0000-00006F000000}"/>
    <cellStyle name="60% - Accent3 3 2" xfId="1425" xr:uid="{00000000-0005-0000-0000-000070000000}"/>
    <cellStyle name="60% - Accent3 4" xfId="1316" xr:uid="{00000000-0005-0000-0000-000071000000}"/>
    <cellStyle name="60% - Accent4 2" xfId="1237" xr:uid="{00000000-0005-0000-0000-000072000000}"/>
    <cellStyle name="60% - Accent4 2 2" xfId="1427" xr:uid="{00000000-0005-0000-0000-000073000000}"/>
    <cellStyle name="60% - Accent4 2 3" xfId="1426" xr:uid="{00000000-0005-0000-0000-000074000000}"/>
    <cellStyle name="60% - Accent4 3" xfId="1317" xr:uid="{00000000-0005-0000-0000-000075000000}"/>
    <cellStyle name="60% - Accent4 3 2" xfId="1428" xr:uid="{00000000-0005-0000-0000-000076000000}"/>
    <cellStyle name="60% - Accent4 4" xfId="1318" xr:uid="{00000000-0005-0000-0000-000077000000}"/>
    <cellStyle name="60% - Accent5 2" xfId="1238" xr:uid="{00000000-0005-0000-0000-000078000000}"/>
    <cellStyle name="60% - Accent5 2 2" xfId="1430" xr:uid="{00000000-0005-0000-0000-000079000000}"/>
    <cellStyle name="60% - Accent5 2 3" xfId="1429" xr:uid="{00000000-0005-0000-0000-00007A000000}"/>
    <cellStyle name="60% - Accent5 3" xfId="1319" xr:uid="{00000000-0005-0000-0000-00007B000000}"/>
    <cellStyle name="60% - Accent5 3 2" xfId="1431" xr:uid="{00000000-0005-0000-0000-00007C000000}"/>
    <cellStyle name="60% - Accent5 4" xfId="1320" xr:uid="{00000000-0005-0000-0000-00007D000000}"/>
    <cellStyle name="60% - Accent6 2" xfId="1239" xr:uid="{00000000-0005-0000-0000-00007E000000}"/>
    <cellStyle name="60% - Accent6 2 2" xfId="1433" xr:uid="{00000000-0005-0000-0000-00007F000000}"/>
    <cellStyle name="60% - Accent6 2 3" xfId="1432" xr:uid="{00000000-0005-0000-0000-000080000000}"/>
    <cellStyle name="60% - Accent6 3" xfId="1321" xr:uid="{00000000-0005-0000-0000-000081000000}"/>
    <cellStyle name="60% - Accent6 3 2" xfId="1434" xr:uid="{00000000-0005-0000-0000-000082000000}"/>
    <cellStyle name="60% - Accent6 4" xfId="1322" xr:uid="{00000000-0005-0000-0000-000083000000}"/>
    <cellStyle name="Accent1 2" xfId="1240" xr:uid="{00000000-0005-0000-0000-000084000000}"/>
    <cellStyle name="Accent1 2 2" xfId="1436" xr:uid="{00000000-0005-0000-0000-000085000000}"/>
    <cellStyle name="Accent1 2 3" xfId="1435" xr:uid="{00000000-0005-0000-0000-000086000000}"/>
    <cellStyle name="Accent1 3" xfId="1323" xr:uid="{00000000-0005-0000-0000-000087000000}"/>
    <cellStyle name="Accent1 3 2" xfId="1437" xr:uid="{00000000-0005-0000-0000-000088000000}"/>
    <cellStyle name="Accent1 4" xfId="1324" xr:uid="{00000000-0005-0000-0000-000089000000}"/>
    <cellStyle name="Accent2 2" xfId="1241" xr:uid="{00000000-0005-0000-0000-00008A000000}"/>
    <cellStyle name="Accent2 2 2" xfId="1439" xr:uid="{00000000-0005-0000-0000-00008B000000}"/>
    <cellStyle name="Accent2 2 3" xfId="1438" xr:uid="{00000000-0005-0000-0000-00008C000000}"/>
    <cellStyle name="Accent2 3" xfId="1325" xr:uid="{00000000-0005-0000-0000-00008D000000}"/>
    <cellStyle name="Accent2 3 2" xfId="1440" xr:uid="{00000000-0005-0000-0000-00008E000000}"/>
    <cellStyle name="Accent2 4" xfId="1326" xr:uid="{00000000-0005-0000-0000-00008F000000}"/>
    <cellStyle name="Accent3 2" xfId="1242" xr:uid="{00000000-0005-0000-0000-000090000000}"/>
    <cellStyle name="Accent3 2 2" xfId="1442" xr:uid="{00000000-0005-0000-0000-000091000000}"/>
    <cellStyle name="Accent3 2 3" xfId="1441" xr:uid="{00000000-0005-0000-0000-000092000000}"/>
    <cellStyle name="Accent3 3" xfId="1327" xr:uid="{00000000-0005-0000-0000-000093000000}"/>
    <cellStyle name="Accent3 3 2" xfId="1443" xr:uid="{00000000-0005-0000-0000-000094000000}"/>
    <cellStyle name="Accent3 4" xfId="1328" xr:uid="{00000000-0005-0000-0000-000095000000}"/>
    <cellStyle name="Accent4 2" xfId="1243" xr:uid="{00000000-0005-0000-0000-000096000000}"/>
    <cellStyle name="Accent4 2 2" xfId="1445" xr:uid="{00000000-0005-0000-0000-000097000000}"/>
    <cellStyle name="Accent4 2 3" xfId="1444" xr:uid="{00000000-0005-0000-0000-000098000000}"/>
    <cellStyle name="Accent4 3" xfId="1329" xr:uid="{00000000-0005-0000-0000-000099000000}"/>
    <cellStyle name="Accent4 3 2" xfId="1446" xr:uid="{00000000-0005-0000-0000-00009A000000}"/>
    <cellStyle name="Accent4 4" xfId="1330" xr:uid="{00000000-0005-0000-0000-00009B000000}"/>
    <cellStyle name="Accent5 2" xfId="1244" xr:uid="{00000000-0005-0000-0000-00009C000000}"/>
    <cellStyle name="Accent5 2 2" xfId="1448" xr:uid="{00000000-0005-0000-0000-00009D000000}"/>
    <cellStyle name="Accent5 2 3" xfId="1447" xr:uid="{00000000-0005-0000-0000-00009E000000}"/>
    <cellStyle name="Accent5 3" xfId="1331" xr:uid="{00000000-0005-0000-0000-00009F000000}"/>
    <cellStyle name="Accent5 3 2" xfId="1449" xr:uid="{00000000-0005-0000-0000-0000A0000000}"/>
    <cellStyle name="Accent5 4" xfId="1332" xr:uid="{00000000-0005-0000-0000-0000A1000000}"/>
    <cellStyle name="Accent6 2" xfId="1245" xr:uid="{00000000-0005-0000-0000-0000A2000000}"/>
    <cellStyle name="Accent6 2 2" xfId="1451" xr:uid="{00000000-0005-0000-0000-0000A3000000}"/>
    <cellStyle name="Accent6 2 3" xfId="1450" xr:uid="{00000000-0005-0000-0000-0000A4000000}"/>
    <cellStyle name="Accent6 3" xfId="1333" xr:uid="{00000000-0005-0000-0000-0000A5000000}"/>
    <cellStyle name="Accent6 3 2" xfId="1452" xr:uid="{00000000-0005-0000-0000-0000A6000000}"/>
    <cellStyle name="Accent6 4" xfId="1334" xr:uid="{00000000-0005-0000-0000-0000A7000000}"/>
    <cellStyle name="Bad 2" xfId="1246" xr:uid="{00000000-0005-0000-0000-0000A8000000}"/>
    <cellStyle name="Bad 2 2" xfId="1454" xr:uid="{00000000-0005-0000-0000-0000A9000000}"/>
    <cellStyle name="Bad 2 3" xfId="1453" xr:uid="{00000000-0005-0000-0000-0000AA000000}"/>
    <cellStyle name="Bad 3" xfId="1335" xr:uid="{00000000-0005-0000-0000-0000AB000000}"/>
    <cellStyle name="Bad 3 2" xfId="1455" xr:uid="{00000000-0005-0000-0000-0000AC000000}"/>
    <cellStyle name="Bad 4" xfId="1336" xr:uid="{00000000-0005-0000-0000-0000AD000000}"/>
    <cellStyle name="Calculation 2" xfId="1247" xr:uid="{00000000-0005-0000-0000-0000AE000000}"/>
    <cellStyle name="Calculation 2 2" xfId="1457" xr:uid="{00000000-0005-0000-0000-0000AF000000}"/>
    <cellStyle name="Calculation 2 3" xfId="1456" xr:uid="{00000000-0005-0000-0000-0000B0000000}"/>
    <cellStyle name="Calculation 3" xfId="1337" xr:uid="{00000000-0005-0000-0000-0000B1000000}"/>
    <cellStyle name="Calculation 3 2" xfId="1458" xr:uid="{00000000-0005-0000-0000-0000B2000000}"/>
    <cellStyle name="Calculation 4" xfId="1338" xr:uid="{00000000-0005-0000-0000-0000B3000000}"/>
    <cellStyle name="Check Cell 2" xfId="1248" xr:uid="{00000000-0005-0000-0000-0000B4000000}"/>
    <cellStyle name="Check Cell 2 2" xfId="1460" xr:uid="{00000000-0005-0000-0000-0000B5000000}"/>
    <cellStyle name="Check Cell 2 3" xfId="1459" xr:uid="{00000000-0005-0000-0000-0000B6000000}"/>
    <cellStyle name="Check Cell 3" xfId="1339" xr:uid="{00000000-0005-0000-0000-0000B7000000}"/>
    <cellStyle name="Check Cell 3 2" xfId="1461" xr:uid="{00000000-0005-0000-0000-0000B8000000}"/>
    <cellStyle name="Check Cell 4" xfId="1340" xr:uid="{00000000-0005-0000-0000-0000B9000000}"/>
    <cellStyle name="Comma 2" xfId="39" xr:uid="{00000000-0005-0000-0000-0000BA000000}"/>
    <cellStyle name="Comma 2 10" xfId="1" xr:uid="{00000000-0005-0000-0000-0000BB000000}"/>
    <cellStyle name="Comma 2 11" xfId="2" xr:uid="{00000000-0005-0000-0000-0000BC000000}"/>
    <cellStyle name="Comma 2 12" xfId="3" xr:uid="{00000000-0005-0000-0000-0000BD000000}"/>
    <cellStyle name="Comma 2 13" xfId="49" xr:uid="{00000000-0005-0000-0000-0000BE000000}"/>
    <cellStyle name="Comma 2 2" xfId="4" xr:uid="{00000000-0005-0000-0000-0000BF000000}"/>
    <cellStyle name="Comma 2 2 2" xfId="1462" xr:uid="{00000000-0005-0000-0000-0000C0000000}"/>
    <cellStyle name="Comma 2 3" xfId="5" xr:uid="{00000000-0005-0000-0000-0000C1000000}"/>
    <cellStyle name="Comma 2 4" xfId="6" xr:uid="{00000000-0005-0000-0000-0000C2000000}"/>
    <cellStyle name="Comma 2 5" xfId="7" xr:uid="{00000000-0005-0000-0000-0000C3000000}"/>
    <cellStyle name="Comma 2 6" xfId="8" xr:uid="{00000000-0005-0000-0000-0000C4000000}"/>
    <cellStyle name="Comma 2 7" xfId="9" xr:uid="{00000000-0005-0000-0000-0000C5000000}"/>
    <cellStyle name="Comma 2 8" xfId="10" xr:uid="{00000000-0005-0000-0000-0000C6000000}"/>
    <cellStyle name="Comma 2 9" xfId="11" xr:uid="{00000000-0005-0000-0000-0000C7000000}"/>
    <cellStyle name="Comma 3" xfId="12" xr:uid="{00000000-0005-0000-0000-0000C8000000}"/>
    <cellStyle name="Comma 3 2" xfId="1379" xr:uid="{00000000-0005-0000-0000-0000C9000000}"/>
    <cellStyle name="Comma 4" xfId="51" xr:uid="{00000000-0005-0000-0000-0000CA000000}"/>
    <cellStyle name="Comma 4 2" xfId="1380" xr:uid="{00000000-0005-0000-0000-0000CB000000}"/>
    <cellStyle name="Comma 5" xfId="1375" xr:uid="{00000000-0005-0000-0000-0000CC000000}"/>
    <cellStyle name="Crobex" xfId="52" xr:uid="{00000000-0005-0000-0000-0000CD000000}"/>
    <cellStyle name="CrobexChange" xfId="53" xr:uid="{00000000-0005-0000-0000-0000CE000000}"/>
    <cellStyle name="CrobexValue" xfId="54" xr:uid="{00000000-0005-0000-0000-0000CF000000}"/>
    <cellStyle name="Crobis" xfId="55" xr:uid="{00000000-0005-0000-0000-0000D0000000}"/>
    <cellStyle name="CrobisChange" xfId="56" xr:uid="{00000000-0005-0000-0000-0000D1000000}"/>
    <cellStyle name="CrobisValue" xfId="57" xr:uid="{00000000-0005-0000-0000-0000D2000000}"/>
    <cellStyle name="Currency 2" xfId="1250" xr:uid="{00000000-0005-0000-0000-0000D3000000}"/>
    <cellStyle name="Currency 3" xfId="1249" xr:uid="{00000000-0005-0000-0000-0000D4000000}"/>
    <cellStyle name="Currency 4" xfId="1341" xr:uid="{00000000-0005-0000-0000-0000D5000000}"/>
    <cellStyle name="Euro" xfId="13" xr:uid="{00000000-0005-0000-0000-0000D6000000}"/>
    <cellStyle name="Euro 2" xfId="1463" xr:uid="{00000000-0005-0000-0000-0000D7000000}"/>
    <cellStyle name="Explanatory Text 2" xfId="1251" xr:uid="{00000000-0005-0000-0000-0000D8000000}"/>
    <cellStyle name="Explanatory Text 2 2" xfId="1465" xr:uid="{00000000-0005-0000-0000-0000D9000000}"/>
    <cellStyle name="Explanatory Text 2 3" xfId="1464" xr:uid="{00000000-0005-0000-0000-0000DA000000}"/>
    <cellStyle name="Explanatory Text 3" xfId="1342" xr:uid="{00000000-0005-0000-0000-0000DB000000}"/>
    <cellStyle name="Explanatory Text 3 2" xfId="1466" xr:uid="{00000000-0005-0000-0000-0000DC000000}"/>
    <cellStyle name="Explanatory Text 4" xfId="1343" xr:uid="{00000000-0005-0000-0000-0000DD000000}"/>
    <cellStyle name="Good 2" xfId="1252" xr:uid="{00000000-0005-0000-0000-0000DE000000}"/>
    <cellStyle name="Good 2 2" xfId="1468" xr:uid="{00000000-0005-0000-0000-0000DF000000}"/>
    <cellStyle name="Good 2 3" xfId="1467" xr:uid="{00000000-0005-0000-0000-0000E0000000}"/>
    <cellStyle name="Good 3" xfId="1344" xr:uid="{00000000-0005-0000-0000-0000E1000000}"/>
    <cellStyle name="Good 3 2" xfId="1469" xr:uid="{00000000-0005-0000-0000-0000E2000000}"/>
    <cellStyle name="Good 4" xfId="1345" xr:uid="{00000000-0005-0000-0000-0000E3000000}"/>
    <cellStyle name="Heading 1 2" xfId="1253" xr:uid="{00000000-0005-0000-0000-0000E4000000}"/>
    <cellStyle name="Heading 1 2 2" xfId="1471" xr:uid="{00000000-0005-0000-0000-0000E5000000}"/>
    <cellStyle name="Heading 1 2 3" xfId="1470" xr:uid="{00000000-0005-0000-0000-0000E6000000}"/>
    <cellStyle name="Heading 1 3" xfId="1346" xr:uid="{00000000-0005-0000-0000-0000E7000000}"/>
    <cellStyle name="Heading 1 3 2" xfId="1472" xr:uid="{00000000-0005-0000-0000-0000E8000000}"/>
    <cellStyle name="Heading 1 4" xfId="1347" xr:uid="{00000000-0005-0000-0000-0000E9000000}"/>
    <cellStyle name="Heading 2 2" xfId="1254" xr:uid="{00000000-0005-0000-0000-0000EA000000}"/>
    <cellStyle name="Heading 2 2 2" xfId="1474" xr:uid="{00000000-0005-0000-0000-0000EB000000}"/>
    <cellStyle name="Heading 2 2 3" xfId="1473" xr:uid="{00000000-0005-0000-0000-0000EC000000}"/>
    <cellStyle name="Heading 2 3" xfId="1348" xr:uid="{00000000-0005-0000-0000-0000ED000000}"/>
    <cellStyle name="Heading 2 3 2" xfId="1475" xr:uid="{00000000-0005-0000-0000-0000EE000000}"/>
    <cellStyle name="Heading 2 4" xfId="1349" xr:uid="{00000000-0005-0000-0000-0000EF000000}"/>
    <cellStyle name="Heading 3 2" xfId="1255" xr:uid="{00000000-0005-0000-0000-0000F0000000}"/>
    <cellStyle name="Heading 3 2 2" xfId="1477" xr:uid="{00000000-0005-0000-0000-0000F1000000}"/>
    <cellStyle name="Heading 3 2 3" xfId="1476" xr:uid="{00000000-0005-0000-0000-0000F2000000}"/>
    <cellStyle name="Heading 3 3" xfId="1350" xr:uid="{00000000-0005-0000-0000-0000F3000000}"/>
    <cellStyle name="Heading 3 3 2" xfId="1478" xr:uid="{00000000-0005-0000-0000-0000F4000000}"/>
    <cellStyle name="Heading 3 4" xfId="1351" xr:uid="{00000000-0005-0000-0000-0000F5000000}"/>
    <cellStyle name="Heading 4 2" xfId="1256" xr:uid="{00000000-0005-0000-0000-0000F6000000}"/>
    <cellStyle name="Heading 4 2 2" xfId="1480" xr:uid="{00000000-0005-0000-0000-0000F7000000}"/>
    <cellStyle name="Heading 4 2 3" xfId="1479" xr:uid="{00000000-0005-0000-0000-0000F8000000}"/>
    <cellStyle name="Heading 4 3" xfId="1352" xr:uid="{00000000-0005-0000-0000-0000F9000000}"/>
    <cellStyle name="Heading 4 3 2" xfId="1481" xr:uid="{00000000-0005-0000-0000-0000FA000000}"/>
    <cellStyle name="Heading 4 4" xfId="1353" xr:uid="{00000000-0005-0000-0000-0000FB000000}"/>
    <cellStyle name="Hyperlink" xfId="2357" builtinId="8"/>
    <cellStyle name="Hyperlink 2" xfId="1257" xr:uid="{00000000-0005-0000-0000-0000FD000000}"/>
    <cellStyle name="Hyperlink 2 2" xfId="58" xr:uid="{00000000-0005-0000-0000-0000FE000000}"/>
    <cellStyle name="Hyperlink 2 2 2" xfId="59" xr:uid="{00000000-0005-0000-0000-0000FF000000}"/>
    <cellStyle name="Hyperlink 2 3" xfId="60" xr:uid="{00000000-0005-0000-0000-000000010000}"/>
    <cellStyle name="Hyperlink 3" xfId="61" xr:uid="{00000000-0005-0000-0000-000001010000}"/>
    <cellStyle name="Hyperlink 4" xfId="1482" xr:uid="{00000000-0005-0000-0000-000002010000}"/>
    <cellStyle name="Hyperlink 4 2" xfId="1483" xr:uid="{00000000-0005-0000-0000-000003010000}"/>
    <cellStyle name="Hyperlink 5" xfId="1484" xr:uid="{00000000-0005-0000-0000-000004010000}"/>
    <cellStyle name="Input 2" xfId="1258" xr:uid="{00000000-0005-0000-0000-000005010000}"/>
    <cellStyle name="Input 2 2" xfId="1486" xr:uid="{00000000-0005-0000-0000-000006010000}"/>
    <cellStyle name="Input 2 3" xfId="1485" xr:uid="{00000000-0005-0000-0000-000007010000}"/>
    <cellStyle name="Input 3" xfId="1354" xr:uid="{00000000-0005-0000-0000-000008010000}"/>
    <cellStyle name="Input 3 2" xfId="1487" xr:uid="{00000000-0005-0000-0000-000009010000}"/>
    <cellStyle name="Input 4" xfId="1355" xr:uid="{00000000-0005-0000-0000-00000A010000}"/>
    <cellStyle name="Linked Cell 2" xfId="1259" xr:uid="{00000000-0005-0000-0000-00000B010000}"/>
    <cellStyle name="Linked Cell 2 2" xfId="1489" xr:uid="{00000000-0005-0000-0000-00000C010000}"/>
    <cellStyle name="Linked Cell 2 3" xfId="1488" xr:uid="{00000000-0005-0000-0000-00000D010000}"/>
    <cellStyle name="Linked Cell 3" xfId="1356" xr:uid="{00000000-0005-0000-0000-00000E010000}"/>
    <cellStyle name="Linked Cell 3 2" xfId="1490" xr:uid="{00000000-0005-0000-0000-00000F010000}"/>
    <cellStyle name="Linked Cell 4" xfId="1357" xr:uid="{00000000-0005-0000-0000-000010010000}"/>
    <cellStyle name="Neutral 2" xfId="1260" xr:uid="{00000000-0005-0000-0000-000011010000}"/>
    <cellStyle name="Neutral 2 2" xfId="1492" xr:uid="{00000000-0005-0000-0000-000012010000}"/>
    <cellStyle name="Neutral 2 3" xfId="1491" xr:uid="{00000000-0005-0000-0000-000013010000}"/>
    <cellStyle name="Neutral 3" xfId="1358" xr:uid="{00000000-0005-0000-0000-000014010000}"/>
    <cellStyle name="Neutral 3 2" xfId="1493" xr:uid="{00000000-0005-0000-0000-000015010000}"/>
    <cellStyle name="Neutral 4" xfId="1359" xr:uid="{00000000-0005-0000-0000-000016010000}"/>
    <cellStyle name="Normal" xfId="0" builtinId="0"/>
    <cellStyle name="Normal 10" xfId="14" xr:uid="{00000000-0005-0000-0000-000018010000}"/>
    <cellStyle name="Normal 10 2" xfId="62" xr:uid="{00000000-0005-0000-0000-000019010000}"/>
    <cellStyle name="Normal 10 2 2" xfId="63" xr:uid="{00000000-0005-0000-0000-00001A010000}"/>
    <cellStyle name="Normal 10 3" xfId="64" xr:uid="{00000000-0005-0000-0000-00001B010000}"/>
    <cellStyle name="Normal 10 4" xfId="65" xr:uid="{00000000-0005-0000-0000-00001C010000}"/>
    <cellStyle name="Normal 10 5" xfId="66" xr:uid="{00000000-0005-0000-0000-00001D010000}"/>
    <cellStyle name="Normal 10 5 2" xfId="1494" xr:uid="{00000000-0005-0000-0000-00001E010000}"/>
    <cellStyle name="Normal 10 5 2 2" xfId="1495" xr:uid="{00000000-0005-0000-0000-00001F010000}"/>
    <cellStyle name="Normal 10 5 3" xfId="1496" xr:uid="{00000000-0005-0000-0000-000020010000}"/>
    <cellStyle name="Normal 10 6" xfId="1360" xr:uid="{00000000-0005-0000-0000-000021010000}"/>
    <cellStyle name="Normal 10 6 2" xfId="1498" xr:uid="{00000000-0005-0000-0000-000022010000}"/>
    <cellStyle name="Normal 10 6 3" xfId="1497" xr:uid="{00000000-0005-0000-0000-000023010000}"/>
    <cellStyle name="Normal 10 7" xfId="1499" xr:uid="{00000000-0005-0000-0000-000024010000}"/>
    <cellStyle name="Normal 100 2" xfId="67" xr:uid="{00000000-0005-0000-0000-000025010000}"/>
    <cellStyle name="Normal 100 2 2" xfId="68" xr:uid="{00000000-0005-0000-0000-000026010000}"/>
    <cellStyle name="Normal 100 3" xfId="69" xr:uid="{00000000-0005-0000-0000-000027010000}"/>
    <cellStyle name="Normal 100 4" xfId="1500" xr:uid="{00000000-0005-0000-0000-000028010000}"/>
    <cellStyle name="Normal 100 4 2" xfId="1501" xr:uid="{00000000-0005-0000-0000-000029010000}"/>
    <cellStyle name="Normal 101 2" xfId="70" xr:uid="{00000000-0005-0000-0000-00002A010000}"/>
    <cellStyle name="Normal 101 2 2" xfId="71" xr:uid="{00000000-0005-0000-0000-00002B010000}"/>
    <cellStyle name="Normal 101 3" xfId="72" xr:uid="{00000000-0005-0000-0000-00002C010000}"/>
    <cellStyle name="Normal 102 2" xfId="73" xr:uid="{00000000-0005-0000-0000-00002D010000}"/>
    <cellStyle name="Normal 102 2 2" xfId="74" xr:uid="{00000000-0005-0000-0000-00002E010000}"/>
    <cellStyle name="Normal 102 3" xfId="75" xr:uid="{00000000-0005-0000-0000-00002F010000}"/>
    <cellStyle name="Normal 102 4" xfId="1502" xr:uid="{00000000-0005-0000-0000-000030010000}"/>
    <cellStyle name="Normal 102 4 2" xfId="1503" xr:uid="{00000000-0005-0000-0000-000031010000}"/>
    <cellStyle name="Normal 102 5" xfId="1504" xr:uid="{00000000-0005-0000-0000-000032010000}"/>
    <cellStyle name="Normal 102 5 2" xfId="1505" xr:uid="{00000000-0005-0000-0000-000033010000}"/>
    <cellStyle name="Normal 103 2" xfId="76" xr:uid="{00000000-0005-0000-0000-000034010000}"/>
    <cellStyle name="Normal 103 2 2" xfId="77" xr:uid="{00000000-0005-0000-0000-000035010000}"/>
    <cellStyle name="Normal 103 3" xfId="78" xr:uid="{00000000-0005-0000-0000-000036010000}"/>
    <cellStyle name="Normal 104 2" xfId="79" xr:uid="{00000000-0005-0000-0000-000037010000}"/>
    <cellStyle name="Normal 104 2 2" xfId="80" xr:uid="{00000000-0005-0000-0000-000038010000}"/>
    <cellStyle name="Normal 104 3" xfId="81" xr:uid="{00000000-0005-0000-0000-000039010000}"/>
    <cellStyle name="Normal 104 4" xfId="1506" xr:uid="{00000000-0005-0000-0000-00003A010000}"/>
    <cellStyle name="Normal 104 4 2" xfId="1507" xr:uid="{00000000-0005-0000-0000-00003B010000}"/>
    <cellStyle name="Normal 105 2" xfId="82" xr:uid="{00000000-0005-0000-0000-00003C010000}"/>
    <cellStyle name="Normal 105 2 2" xfId="83" xr:uid="{00000000-0005-0000-0000-00003D010000}"/>
    <cellStyle name="Normal 105 3" xfId="84" xr:uid="{00000000-0005-0000-0000-00003E010000}"/>
    <cellStyle name="Normal 105 4" xfId="1508" xr:uid="{00000000-0005-0000-0000-00003F010000}"/>
    <cellStyle name="Normal 106 2" xfId="85" xr:uid="{00000000-0005-0000-0000-000040010000}"/>
    <cellStyle name="Normal 106 2 2" xfId="86" xr:uid="{00000000-0005-0000-0000-000041010000}"/>
    <cellStyle name="Normal 106 3" xfId="87" xr:uid="{00000000-0005-0000-0000-000042010000}"/>
    <cellStyle name="Normal 106 4" xfId="1509" xr:uid="{00000000-0005-0000-0000-000043010000}"/>
    <cellStyle name="Normal 106 5" xfId="1510" xr:uid="{00000000-0005-0000-0000-000044010000}"/>
    <cellStyle name="Normal 107 2" xfId="88" xr:uid="{00000000-0005-0000-0000-000045010000}"/>
    <cellStyle name="Normal 107 2 2" xfId="89" xr:uid="{00000000-0005-0000-0000-000046010000}"/>
    <cellStyle name="Normal 107 3" xfId="90" xr:uid="{00000000-0005-0000-0000-000047010000}"/>
    <cellStyle name="Normal 108 2" xfId="91" xr:uid="{00000000-0005-0000-0000-000048010000}"/>
    <cellStyle name="Normal 108 2 2" xfId="92" xr:uid="{00000000-0005-0000-0000-000049010000}"/>
    <cellStyle name="Normal 108 3" xfId="93" xr:uid="{00000000-0005-0000-0000-00004A010000}"/>
    <cellStyle name="Normal 109 2" xfId="94" xr:uid="{00000000-0005-0000-0000-00004B010000}"/>
    <cellStyle name="Normal 109 2 2" xfId="95" xr:uid="{00000000-0005-0000-0000-00004C010000}"/>
    <cellStyle name="Normal 109 3" xfId="96" xr:uid="{00000000-0005-0000-0000-00004D010000}"/>
    <cellStyle name="Normal 11" xfId="15" xr:uid="{00000000-0005-0000-0000-00004E010000}"/>
    <cellStyle name="Normal 11 2" xfId="97" xr:uid="{00000000-0005-0000-0000-00004F010000}"/>
    <cellStyle name="Normal 11 2 2" xfId="98" xr:uid="{00000000-0005-0000-0000-000050010000}"/>
    <cellStyle name="Normal 11 3" xfId="99" xr:uid="{00000000-0005-0000-0000-000051010000}"/>
    <cellStyle name="Normal 11 4" xfId="100" xr:uid="{00000000-0005-0000-0000-000052010000}"/>
    <cellStyle name="Normal 11 4 2" xfId="1511" xr:uid="{00000000-0005-0000-0000-000053010000}"/>
    <cellStyle name="Normal 11 5" xfId="1512" xr:uid="{00000000-0005-0000-0000-000054010000}"/>
    <cellStyle name="Normal 11 6" xfId="1513" xr:uid="{00000000-0005-0000-0000-000055010000}"/>
    <cellStyle name="Normal 110 2" xfId="101" xr:uid="{00000000-0005-0000-0000-000056010000}"/>
    <cellStyle name="Normal 110 2 2" xfId="102" xr:uid="{00000000-0005-0000-0000-000057010000}"/>
    <cellStyle name="Normal 110 3" xfId="103" xr:uid="{00000000-0005-0000-0000-000058010000}"/>
    <cellStyle name="Normal 111 2" xfId="104" xr:uid="{00000000-0005-0000-0000-000059010000}"/>
    <cellStyle name="Normal 111 2 2" xfId="105" xr:uid="{00000000-0005-0000-0000-00005A010000}"/>
    <cellStyle name="Normal 111 3" xfId="106" xr:uid="{00000000-0005-0000-0000-00005B010000}"/>
    <cellStyle name="Normal 112 2" xfId="107" xr:uid="{00000000-0005-0000-0000-00005C010000}"/>
    <cellStyle name="Normal 112 2 2" xfId="108" xr:uid="{00000000-0005-0000-0000-00005D010000}"/>
    <cellStyle name="Normal 112 3" xfId="109" xr:uid="{00000000-0005-0000-0000-00005E010000}"/>
    <cellStyle name="Normal 113 2" xfId="110" xr:uid="{00000000-0005-0000-0000-00005F010000}"/>
    <cellStyle name="Normal 113 2 2" xfId="111" xr:uid="{00000000-0005-0000-0000-000060010000}"/>
    <cellStyle name="Normal 113 3" xfId="112" xr:uid="{00000000-0005-0000-0000-000061010000}"/>
    <cellStyle name="Normal 114 2" xfId="113" xr:uid="{00000000-0005-0000-0000-000062010000}"/>
    <cellStyle name="Normal 114 2 2" xfId="114" xr:uid="{00000000-0005-0000-0000-000063010000}"/>
    <cellStyle name="Normal 114 3" xfId="115" xr:uid="{00000000-0005-0000-0000-000064010000}"/>
    <cellStyle name="Normal 115 2" xfId="116" xr:uid="{00000000-0005-0000-0000-000065010000}"/>
    <cellStyle name="Normal 115 2 2" xfId="117" xr:uid="{00000000-0005-0000-0000-000066010000}"/>
    <cellStyle name="Normal 115 3" xfId="118" xr:uid="{00000000-0005-0000-0000-000067010000}"/>
    <cellStyle name="Normal 116 2" xfId="119" xr:uid="{00000000-0005-0000-0000-000068010000}"/>
    <cellStyle name="Normal 116 2 2" xfId="120" xr:uid="{00000000-0005-0000-0000-000069010000}"/>
    <cellStyle name="Normal 116 3" xfId="121" xr:uid="{00000000-0005-0000-0000-00006A010000}"/>
    <cellStyle name="Normal 117 2" xfId="122" xr:uid="{00000000-0005-0000-0000-00006B010000}"/>
    <cellStyle name="Normal 117 2 2" xfId="123" xr:uid="{00000000-0005-0000-0000-00006C010000}"/>
    <cellStyle name="Normal 117 3" xfId="124" xr:uid="{00000000-0005-0000-0000-00006D010000}"/>
    <cellStyle name="Normal 118 2" xfId="125" xr:uid="{00000000-0005-0000-0000-00006E010000}"/>
    <cellStyle name="Normal 118 2 2" xfId="126" xr:uid="{00000000-0005-0000-0000-00006F010000}"/>
    <cellStyle name="Normal 118 3" xfId="127" xr:uid="{00000000-0005-0000-0000-000070010000}"/>
    <cellStyle name="Normal 119 2" xfId="128" xr:uid="{00000000-0005-0000-0000-000071010000}"/>
    <cellStyle name="Normal 119 2 2" xfId="129" xr:uid="{00000000-0005-0000-0000-000072010000}"/>
    <cellStyle name="Normal 119 3" xfId="130" xr:uid="{00000000-0005-0000-0000-000073010000}"/>
    <cellStyle name="Normal 12" xfId="16" xr:uid="{00000000-0005-0000-0000-000074010000}"/>
    <cellStyle name="Normal 12 2" xfId="131" xr:uid="{00000000-0005-0000-0000-000075010000}"/>
    <cellStyle name="Normal 12 2 2" xfId="132" xr:uid="{00000000-0005-0000-0000-000076010000}"/>
    <cellStyle name="Normal 12 3" xfId="133" xr:uid="{00000000-0005-0000-0000-000077010000}"/>
    <cellStyle name="Normal 12 4" xfId="134" xr:uid="{00000000-0005-0000-0000-000078010000}"/>
    <cellStyle name="Normal 12 4 2" xfId="1514" xr:uid="{00000000-0005-0000-0000-000079010000}"/>
    <cellStyle name="Normal 12 5" xfId="1515" xr:uid="{00000000-0005-0000-0000-00007A010000}"/>
    <cellStyle name="Normal 12 6" xfId="1516" xr:uid="{00000000-0005-0000-0000-00007B010000}"/>
    <cellStyle name="Normal 12 7" xfId="2356" xr:uid="{00000000-0005-0000-0000-00007C010000}"/>
    <cellStyle name="Normal 120 2" xfId="135" xr:uid="{00000000-0005-0000-0000-00007D010000}"/>
    <cellStyle name="Normal 120 2 2" xfId="136" xr:uid="{00000000-0005-0000-0000-00007E010000}"/>
    <cellStyle name="Normal 120 3" xfId="137" xr:uid="{00000000-0005-0000-0000-00007F010000}"/>
    <cellStyle name="Normal 121 2" xfId="138" xr:uid="{00000000-0005-0000-0000-000080010000}"/>
    <cellStyle name="Normal 121 2 2" xfId="139" xr:uid="{00000000-0005-0000-0000-000081010000}"/>
    <cellStyle name="Normal 121 3" xfId="140" xr:uid="{00000000-0005-0000-0000-000082010000}"/>
    <cellStyle name="Normal 122 2" xfId="141" xr:uid="{00000000-0005-0000-0000-000083010000}"/>
    <cellStyle name="Normal 122 2 2" xfId="142" xr:uid="{00000000-0005-0000-0000-000084010000}"/>
    <cellStyle name="Normal 122 3" xfId="143" xr:uid="{00000000-0005-0000-0000-000085010000}"/>
    <cellStyle name="Normal 123 2" xfId="144" xr:uid="{00000000-0005-0000-0000-000086010000}"/>
    <cellStyle name="Normal 123 2 2" xfId="145" xr:uid="{00000000-0005-0000-0000-000087010000}"/>
    <cellStyle name="Normal 123 3" xfId="146" xr:uid="{00000000-0005-0000-0000-000088010000}"/>
    <cellStyle name="Normal 124 2" xfId="147" xr:uid="{00000000-0005-0000-0000-000089010000}"/>
    <cellStyle name="Normal 124 2 2" xfId="148" xr:uid="{00000000-0005-0000-0000-00008A010000}"/>
    <cellStyle name="Normal 124 3" xfId="149" xr:uid="{00000000-0005-0000-0000-00008B010000}"/>
    <cellStyle name="Normal 125 2" xfId="150" xr:uid="{00000000-0005-0000-0000-00008C010000}"/>
    <cellStyle name="Normal 125 2 2" xfId="151" xr:uid="{00000000-0005-0000-0000-00008D010000}"/>
    <cellStyle name="Normal 125 3" xfId="152" xr:uid="{00000000-0005-0000-0000-00008E010000}"/>
    <cellStyle name="Normal 126 2" xfId="153" xr:uid="{00000000-0005-0000-0000-00008F010000}"/>
    <cellStyle name="Normal 126 2 2" xfId="154" xr:uid="{00000000-0005-0000-0000-000090010000}"/>
    <cellStyle name="Normal 126 3" xfId="155" xr:uid="{00000000-0005-0000-0000-000091010000}"/>
    <cellStyle name="Normal 127 2" xfId="156" xr:uid="{00000000-0005-0000-0000-000092010000}"/>
    <cellStyle name="Normal 127 2 2" xfId="157" xr:uid="{00000000-0005-0000-0000-000093010000}"/>
    <cellStyle name="Normal 127 3" xfId="158" xr:uid="{00000000-0005-0000-0000-000094010000}"/>
    <cellStyle name="Normal 128 2" xfId="159" xr:uid="{00000000-0005-0000-0000-000095010000}"/>
    <cellStyle name="Normal 128 2 2" xfId="160" xr:uid="{00000000-0005-0000-0000-000096010000}"/>
    <cellStyle name="Normal 128 3" xfId="161" xr:uid="{00000000-0005-0000-0000-000097010000}"/>
    <cellStyle name="Normal 129 2" xfId="162" xr:uid="{00000000-0005-0000-0000-000098010000}"/>
    <cellStyle name="Normal 129 2 2" xfId="163" xr:uid="{00000000-0005-0000-0000-000099010000}"/>
    <cellStyle name="Normal 129 3" xfId="164" xr:uid="{00000000-0005-0000-0000-00009A010000}"/>
    <cellStyle name="Normal 13" xfId="38" xr:uid="{00000000-0005-0000-0000-00009B010000}"/>
    <cellStyle name="Normal 13 2" xfId="40" xr:uid="{00000000-0005-0000-0000-00009C010000}"/>
    <cellStyle name="Normal 13 2 2" xfId="165" xr:uid="{00000000-0005-0000-0000-00009D010000}"/>
    <cellStyle name="Normal 13 3" xfId="166" xr:uid="{00000000-0005-0000-0000-00009E010000}"/>
    <cellStyle name="Normal 13 4" xfId="167" xr:uid="{00000000-0005-0000-0000-00009F010000}"/>
    <cellStyle name="Normal 13 4 2" xfId="1517" xr:uid="{00000000-0005-0000-0000-0000A0010000}"/>
    <cellStyle name="Normal 13 5" xfId="1518" xr:uid="{00000000-0005-0000-0000-0000A1010000}"/>
    <cellStyle name="Normal 13 6" xfId="1519" xr:uid="{00000000-0005-0000-0000-0000A2010000}"/>
    <cellStyle name="Normal 130 2" xfId="168" xr:uid="{00000000-0005-0000-0000-0000A3010000}"/>
    <cellStyle name="Normal 130 2 2" xfId="169" xr:uid="{00000000-0005-0000-0000-0000A4010000}"/>
    <cellStyle name="Normal 130 3" xfId="170" xr:uid="{00000000-0005-0000-0000-0000A5010000}"/>
    <cellStyle name="Normal 131 2" xfId="171" xr:uid="{00000000-0005-0000-0000-0000A6010000}"/>
    <cellStyle name="Normal 131 2 2" xfId="172" xr:uid="{00000000-0005-0000-0000-0000A7010000}"/>
    <cellStyle name="Normal 131 3" xfId="173" xr:uid="{00000000-0005-0000-0000-0000A8010000}"/>
    <cellStyle name="Normal 132 2" xfId="174" xr:uid="{00000000-0005-0000-0000-0000A9010000}"/>
    <cellStyle name="Normal 132 2 2" xfId="175" xr:uid="{00000000-0005-0000-0000-0000AA010000}"/>
    <cellStyle name="Normal 132 3" xfId="176" xr:uid="{00000000-0005-0000-0000-0000AB010000}"/>
    <cellStyle name="Normal 133 2" xfId="177" xr:uid="{00000000-0005-0000-0000-0000AC010000}"/>
    <cellStyle name="Normal 133 2 2" xfId="178" xr:uid="{00000000-0005-0000-0000-0000AD010000}"/>
    <cellStyle name="Normal 133 3" xfId="179" xr:uid="{00000000-0005-0000-0000-0000AE010000}"/>
    <cellStyle name="Normal 134 2" xfId="180" xr:uid="{00000000-0005-0000-0000-0000AF010000}"/>
    <cellStyle name="Normal 134 2 2" xfId="181" xr:uid="{00000000-0005-0000-0000-0000B0010000}"/>
    <cellStyle name="Normal 134 3" xfId="182" xr:uid="{00000000-0005-0000-0000-0000B1010000}"/>
    <cellStyle name="Normal 135 2" xfId="183" xr:uid="{00000000-0005-0000-0000-0000B2010000}"/>
    <cellStyle name="Normal 135 2 2" xfId="184" xr:uid="{00000000-0005-0000-0000-0000B3010000}"/>
    <cellStyle name="Normal 135 3" xfId="185" xr:uid="{00000000-0005-0000-0000-0000B4010000}"/>
    <cellStyle name="Normal 136 2" xfId="186" xr:uid="{00000000-0005-0000-0000-0000B5010000}"/>
    <cellStyle name="Normal 136 2 2" xfId="187" xr:uid="{00000000-0005-0000-0000-0000B6010000}"/>
    <cellStyle name="Normal 136 3" xfId="188" xr:uid="{00000000-0005-0000-0000-0000B7010000}"/>
    <cellStyle name="Normal 137 2" xfId="189" xr:uid="{00000000-0005-0000-0000-0000B8010000}"/>
    <cellStyle name="Normal 137 2 2" xfId="190" xr:uid="{00000000-0005-0000-0000-0000B9010000}"/>
    <cellStyle name="Normal 137 3" xfId="191" xr:uid="{00000000-0005-0000-0000-0000BA010000}"/>
    <cellStyle name="Normal 138 2" xfId="192" xr:uid="{00000000-0005-0000-0000-0000BB010000}"/>
    <cellStyle name="Normal 138 2 2" xfId="193" xr:uid="{00000000-0005-0000-0000-0000BC010000}"/>
    <cellStyle name="Normal 138 3" xfId="194" xr:uid="{00000000-0005-0000-0000-0000BD010000}"/>
    <cellStyle name="Normal 139 2" xfId="195" xr:uid="{00000000-0005-0000-0000-0000BE010000}"/>
    <cellStyle name="Normal 139 2 2" xfId="196" xr:uid="{00000000-0005-0000-0000-0000BF010000}"/>
    <cellStyle name="Normal 139 3" xfId="197" xr:uid="{00000000-0005-0000-0000-0000C0010000}"/>
    <cellStyle name="Normal 14" xfId="48" xr:uid="{00000000-0005-0000-0000-0000C1010000}"/>
    <cellStyle name="Normal 14 2" xfId="198" xr:uid="{00000000-0005-0000-0000-0000C2010000}"/>
    <cellStyle name="Normal 14 2 2" xfId="199" xr:uid="{00000000-0005-0000-0000-0000C3010000}"/>
    <cellStyle name="Normal 14 3" xfId="200" xr:uid="{00000000-0005-0000-0000-0000C4010000}"/>
    <cellStyle name="Normal 14 4" xfId="201" xr:uid="{00000000-0005-0000-0000-0000C5010000}"/>
    <cellStyle name="Normal 14 4 2" xfId="1520" xr:uid="{00000000-0005-0000-0000-0000C6010000}"/>
    <cellStyle name="Normal 14 5" xfId="1521" xr:uid="{00000000-0005-0000-0000-0000C7010000}"/>
    <cellStyle name="Normal 14 6" xfId="1522" xr:uid="{00000000-0005-0000-0000-0000C8010000}"/>
    <cellStyle name="Normal 140 2" xfId="202" xr:uid="{00000000-0005-0000-0000-0000C9010000}"/>
    <cellStyle name="Normal 140 2 2" xfId="203" xr:uid="{00000000-0005-0000-0000-0000CA010000}"/>
    <cellStyle name="Normal 140 3" xfId="204" xr:uid="{00000000-0005-0000-0000-0000CB010000}"/>
    <cellStyle name="Normal 141 2" xfId="205" xr:uid="{00000000-0005-0000-0000-0000CC010000}"/>
    <cellStyle name="Normal 141 2 2" xfId="206" xr:uid="{00000000-0005-0000-0000-0000CD010000}"/>
    <cellStyle name="Normal 141 3" xfId="207" xr:uid="{00000000-0005-0000-0000-0000CE010000}"/>
    <cellStyle name="Normal 142 2" xfId="208" xr:uid="{00000000-0005-0000-0000-0000CF010000}"/>
    <cellStyle name="Normal 142 2 2" xfId="209" xr:uid="{00000000-0005-0000-0000-0000D0010000}"/>
    <cellStyle name="Normal 142 3" xfId="210" xr:uid="{00000000-0005-0000-0000-0000D1010000}"/>
    <cellStyle name="Normal 143 2" xfId="211" xr:uid="{00000000-0005-0000-0000-0000D2010000}"/>
    <cellStyle name="Normal 143 2 2" xfId="212" xr:uid="{00000000-0005-0000-0000-0000D3010000}"/>
    <cellStyle name="Normal 143 3" xfId="213" xr:uid="{00000000-0005-0000-0000-0000D4010000}"/>
    <cellStyle name="Normal 144 2" xfId="214" xr:uid="{00000000-0005-0000-0000-0000D5010000}"/>
    <cellStyle name="Normal 144 2 2" xfId="215" xr:uid="{00000000-0005-0000-0000-0000D6010000}"/>
    <cellStyle name="Normal 144 3" xfId="216" xr:uid="{00000000-0005-0000-0000-0000D7010000}"/>
    <cellStyle name="Normal 145 2" xfId="217" xr:uid="{00000000-0005-0000-0000-0000D8010000}"/>
    <cellStyle name="Normal 145 2 2" xfId="218" xr:uid="{00000000-0005-0000-0000-0000D9010000}"/>
    <cellStyle name="Normal 145 3" xfId="219" xr:uid="{00000000-0005-0000-0000-0000DA010000}"/>
    <cellStyle name="Normal 146 2" xfId="220" xr:uid="{00000000-0005-0000-0000-0000DB010000}"/>
    <cellStyle name="Normal 146 2 2" xfId="221" xr:uid="{00000000-0005-0000-0000-0000DC010000}"/>
    <cellStyle name="Normal 146 3" xfId="222" xr:uid="{00000000-0005-0000-0000-0000DD010000}"/>
    <cellStyle name="Normal 147 2" xfId="223" xr:uid="{00000000-0005-0000-0000-0000DE010000}"/>
    <cellStyle name="Normal 147 2 2" xfId="224" xr:uid="{00000000-0005-0000-0000-0000DF010000}"/>
    <cellStyle name="Normal 147 3" xfId="225" xr:uid="{00000000-0005-0000-0000-0000E0010000}"/>
    <cellStyle name="Normal 148 2" xfId="226" xr:uid="{00000000-0005-0000-0000-0000E1010000}"/>
    <cellStyle name="Normal 148 2 2" xfId="227" xr:uid="{00000000-0005-0000-0000-0000E2010000}"/>
    <cellStyle name="Normal 148 3" xfId="228" xr:uid="{00000000-0005-0000-0000-0000E3010000}"/>
    <cellStyle name="Normal 149 2" xfId="229" xr:uid="{00000000-0005-0000-0000-0000E4010000}"/>
    <cellStyle name="Normal 149 2 2" xfId="230" xr:uid="{00000000-0005-0000-0000-0000E5010000}"/>
    <cellStyle name="Normal 149 3" xfId="231" xr:uid="{00000000-0005-0000-0000-0000E6010000}"/>
    <cellStyle name="Normal 15" xfId="1274" xr:uid="{00000000-0005-0000-0000-0000E7010000}"/>
    <cellStyle name="Normal 15 2" xfId="232" xr:uid="{00000000-0005-0000-0000-0000E8010000}"/>
    <cellStyle name="Normal 15 2 2" xfId="233" xr:uid="{00000000-0005-0000-0000-0000E9010000}"/>
    <cellStyle name="Normal 15 3" xfId="234" xr:uid="{00000000-0005-0000-0000-0000EA010000}"/>
    <cellStyle name="Normal 15 4" xfId="235" xr:uid="{00000000-0005-0000-0000-0000EB010000}"/>
    <cellStyle name="Normal 15 4 2" xfId="1523" xr:uid="{00000000-0005-0000-0000-0000EC010000}"/>
    <cellStyle name="Normal 15 5" xfId="1524" xr:uid="{00000000-0005-0000-0000-0000ED010000}"/>
    <cellStyle name="Normal 15 6" xfId="1525" xr:uid="{00000000-0005-0000-0000-0000EE010000}"/>
    <cellStyle name="Normal 150 2" xfId="236" xr:uid="{00000000-0005-0000-0000-0000EF010000}"/>
    <cellStyle name="Normal 150 2 2" xfId="237" xr:uid="{00000000-0005-0000-0000-0000F0010000}"/>
    <cellStyle name="Normal 150 3" xfId="238" xr:uid="{00000000-0005-0000-0000-0000F1010000}"/>
    <cellStyle name="Normal 151 2" xfId="239" xr:uid="{00000000-0005-0000-0000-0000F2010000}"/>
    <cellStyle name="Normal 151 2 2" xfId="240" xr:uid="{00000000-0005-0000-0000-0000F3010000}"/>
    <cellStyle name="Normal 151 3" xfId="241" xr:uid="{00000000-0005-0000-0000-0000F4010000}"/>
    <cellStyle name="Normal 152 2" xfId="242" xr:uid="{00000000-0005-0000-0000-0000F5010000}"/>
    <cellStyle name="Normal 152 2 2" xfId="243" xr:uid="{00000000-0005-0000-0000-0000F6010000}"/>
    <cellStyle name="Normal 152 3" xfId="244" xr:uid="{00000000-0005-0000-0000-0000F7010000}"/>
    <cellStyle name="Normal 153 2" xfId="245" xr:uid="{00000000-0005-0000-0000-0000F8010000}"/>
    <cellStyle name="Normal 153 2 2" xfId="246" xr:uid="{00000000-0005-0000-0000-0000F9010000}"/>
    <cellStyle name="Normal 153 3" xfId="247" xr:uid="{00000000-0005-0000-0000-0000FA010000}"/>
    <cellStyle name="Normal 154 2" xfId="248" xr:uid="{00000000-0005-0000-0000-0000FB010000}"/>
    <cellStyle name="Normal 154 2 2" xfId="249" xr:uid="{00000000-0005-0000-0000-0000FC010000}"/>
    <cellStyle name="Normal 154 3" xfId="250" xr:uid="{00000000-0005-0000-0000-0000FD010000}"/>
    <cellStyle name="Normal 155 2" xfId="251" xr:uid="{00000000-0005-0000-0000-0000FE010000}"/>
    <cellStyle name="Normal 155 2 2" xfId="252" xr:uid="{00000000-0005-0000-0000-0000FF010000}"/>
    <cellStyle name="Normal 155 3" xfId="253" xr:uid="{00000000-0005-0000-0000-000000020000}"/>
    <cellStyle name="Normal 156 2" xfId="254" xr:uid="{00000000-0005-0000-0000-000001020000}"/>
    <cellStyle name="Normal 156 2 2" xfId="255" xr:uid="{00000000-0005-0000-0000-000002020000}"/>
    <cellStyle name="Normal 156 3" xfId="256" xr:uid="{00000000-0005-0000-0000-000003020000}"/>
    <cellStyle name="Normal 157 2" xfId="257" xr:uid="{00000000-0005-0000-0000-000004020000}"/>
    <cellStyle name="Normal 157 2 2" xfId="258" xr:uid="{00000000-0005-0000-0000-000005020000}"/>
    <cellStyle name="Normal 157 3" xfId="259" xr:uid="{00000000-0005-0000-0000-000006020000}"/>
    <cellStyle name="Normal 158 2" xfId="260" xr:uid="{00000000-0005-0000-0000-000007020000}"/>
    <cellStyle name="Normal 158 2 2" xfId="261" xr:uid="{00000000-0005-0000-0000-000008020000}"/>
    <cellStyle name="Normal 158 3" xfId="262" xr:uid="{00000000-0005-0000-0000-000009020000}"/>
    <cellStyle name="Normal 159 2" xfId="263" xr:uid="{00000000-0005-0000-0000-00000A020000}"/>
    <cellStyle name="Normal 159 2 2" xfId="264" xr:uid="{00000000-0005-0000-0000-00000B020000}"/>
    <cellStyle name="Normal 159 3" xfId="265" xr:uid="{00000000-0005-0000-0000-00000C020000}"/>
    <cellStyle name="Normal 16" xfId="41" xr:uid="{00000000-0005-0000-0000-00000D020000}"/>
    <cellStyle name="Normal 16 2" xfId="266" xr:uid="{00000000-0005-0000-0000-00000E020000}"/>
    <cellStyle name="Normal 16 2 2" xfId="267" xr:uid="{00000000-0005-0000-0000-00000F020000}"/>
    <cellStyle name="Normal 16 3" xfId="268" xr:uid="{00000000-0005-0000-0000-000010020000}"/>
    <cellStyle name="Normal 16 4" xfId="269" xr:uid="{00000000-0005-0000-0000-000011020000}"/>
    <cellStyle name="Normal 16 4 2" xfId="1526" xr:uid="{00000000-0005-0000-0000-000012020000}"/>
    <cellStyle name="Normal 16 5" xfId="1527" xr:uid="{00000000-0005-0000-0000-000013020000}"/>
    <cellStyle name="Normal 16 6" xfId="1528" xr:uid="{00000000-0005-0000-0000-000014020000}"/>
    <cellStyle name="Normal 160 2" xfId="270" xr:uid="{00000000-0005-0000-0000-000015020000}"/>
    <cellStyle name="Normal 160 2 2" xfId="271" xr:uid="{00000000-0005-0000-0000-000016020000}"/>
    <cellStyle name="Normal 160 3" xfId="272" xr:uid="{00000000-0005-0000-0000-000017020000}"/>
    <cellStyle name="Normal 161 2" xfId="273" xr:uid="{00000000-0005-0000-0000-000018020000}"/>
    <cellStyle name="Normal 161 2 2" xfId="274" xr:uid="{00000000-0005-0000-0000-000019020000}"/>
    <cellStyle name="Normal 161 3" xfId="275" xr:uid="{00000000-0005-0000-0000-00001A020000}"/>
    <cellStyle name="Normal 162 2" xfId="276" xr:uid="{00000000-0005-0000-0000-00001B020000}"/>
    <cellStyle name="Normal 162 2 2" xfId="277" xr:uid="{00000000-0005-0000-0000-00001C020000}"/>
    <cellStyle name="Normal 162 3" xfId="278" xr:uid="{00000000-0005-0000-0000-00001D020000}"/>
    <cellStyle name="Normal 163 2" xfId="279" xr:uid="{00000000-0005-0000-0000-00001E020000}"/>
    <cellStyle name="Normal 163 2 2" xfId="280" xr:uid="{00000000-0005-0000-0000-00001F020000}"/>
    <cellStyle name="Normal 163 3" xfId="281" xr:uid="{00000000-0005-0000-0000-000020020000}"/>
    <cellStyle name="Normal 164 2" xfId="282" xr:uid="{00000000-0005-0000-0000-000021020000}"/>
    <cellStyle name="Normal 164 2 2" xfId="283" xr:uid="{00000000-0005-0000-0000-000022020000}"/>
    <cellStyle name="Normal 164 3" xfId="284" xr:uid="{00000000-0005-0000-0000-000023020000}"/>
    <cellStyle name="Normal 165 2" xfId="285" xr:uid="{00000000-0005-0000-0000-000024020000}"/>
    <cellStyle name="Normal 165 2 2" xfId="286" xr:uid="{00000000-0005-0000-0000-000025020000}"/>
    <cellStyle name="Normal 165 3" xfId="287" xr:uid="{00000000-0005-0000-0000-000026020000}"/>
    <cellStyle name="Normal 166 2" xfId="288" xr:uid="{00000000-0005-0000-0000-000027020000}"/>
    <cellStyle name="Normal 166 2 2" xfId="289" xr:uid="{00000000-0005-0000-0000-000028020000}"/>
    <cellStyle name="Normal 166 3" xfId="290" xr:uid="{00000000-0005-0000-0000-000029020000}"/>
    <cellStyle name="Normal 167 2" xfId="291" xr:uid="{00000000-0005-0000-0000-00002A020000}"/>
    <cellStyle name="Normal 167 2 2" xfId="292" xr:uid="{00000000-0005-0000-0000-00002B020000}"/>
    <cellStyle name="Normal 167 3" xfId="293" xr:uid="{00000000-0005-0000-0000-00002C020000}"/>
    <cellStyle name="Normal 168 2" xfId="294" xr:uid="{00000000-0005-0000-0000-00002D020000}"/>
    <cellStyle name="Normal 168 2 2" xfId="295" xr:uid="{00000000-0005-0000-0000-00002E020000}"/>
    <cellStyle name="Normal 168 3" xfId="296" xr:uid="{00000000-0005-0000-0000-00002F020000}"/>
    <cellStyle name="Normal 169 2" xfId="297" xr:uid="{00000000-0005-0000-0000-000030020000}"/>
    <cellStyle name="Normal 169 2 2" xfId="298" xr:uid="{00000000-0005-0000-0000-000031020000}"/>
    <cellStyle name="Normal 169 3" xfId="299" xr:uid="{00000000-0005-0000-0000-000032020000}"/>
    <cellStyle name="Normal 17" xfId="1374" xr:uid="{00000000-0005-0000-0000-000033020000}"/>
    <cellStyle name="Normal 17 2" xfId="300" xr:uid="{00000000-0005-0000-0000-000034020000}"/>
    <cellStyle name="Normal 17 2 2" xfId="301" xr:uid="{00000000-0005-0000-0000-000035020000}"/>
    <cellStyle name="Normal 17 3" xfId="302" xr:uid="{00000000-0005-0000-0000-000036020000}"/>
    <cellStyle name="Normal 17 4" xfId="303" xr:uid="{00000000-0005-0000-0000-000037020000}"/>
    <cellStyle name="Normal 17 4 2" xfId="1529" xr:uid="{00000000-0005-0000-0000-000038020000}"/>
    <cellStyle name="Normal 17 5" xfId="1530" xr:uid="{00000000-0005-0000-0000-000039020000}"/>
    <cellStyle name="Normal 17 6" xfId="1531" xr:uid="{00000000-0005-0000-0000-00003A020000}"/>
    <cellStyle name="Normal 170 2" xfId="304" xr:uid="{00000000-0005-0000-0000-00003B020000}"/>
    <cellStyle name="Normal 170 2 2" xfId="305" xr:uid="{00000000-0005-0000-0000-00003C020000}"/>
    <cellStyle name="Normal 170 3" xfId="306" xr:uid="{00000000-0005-0000-0000-00003D020000}"/>
    <cellStyle name="Normal 171 2" xfId="307" xr:uid="{00000000-0005-0000-0000-00003E020000}"/>
    <cellStyle name="Normal 171 2 2" xfId="308" xr:uid="{00000000-0005-0000-0000-00003F020000}"/>
    <cellStyle name="Normal 171 3" xfId="309" xr:uid="{00000000-0005-0000-0000-000040020000}"/>
    <cellStyle name="Normal 172 2" xfId="310" xr:uid="{00000000-0005-0000-0000-000041020000}"/>
    <cellStyle name="Normal 172 2 2" xfId="311" xr:uid="{00000000-0005-0000-0000-000042020000}"/>
    <cellStyle name="Normal 172 3" xfId="312" xr:uid="{00000000-0005-0000-0000-000043020000}"/>
    <cellStyle name="Normal 173 2" xfId="313" xr:uid="{00000000-0005-0000-0000-000044020000}"/>
    <cellStyle name="Normal 173 2 2" xfId="314" xr:uid="{00000000-0005-0000-0000-000045020000}"/>
    <cellStyle name="Normal 173 3" xfId="315" xr:uid="{00000000-0005-0000-0000-000046020000}"/>
    <cellStyle name="Normal 174 2" xfId="316" xr:uid="{00000000-0005-0000-0000-000047020000}"/>
    <cellStyle name="Normal 174 2 2" xfId="317" xr:uid="{00000000-0005-0000-0000-000048020000}"/>
    <cellStyle name="Normal 174 3" xfId="318" xr:uid="{00000000-0005-0000-0000-000049020000}"/>
    <cellStyle name="Normal 175 2" xfId="319" xr:uid="{00000000-0005-0000-0000-00004A020000}"/>
    <cellStyle name="Normal 175 2 2" xfId="320" xr:uid="{00000000-0005-0000-0000-00004B020000}"/>
    <cellStyle name="Normal 175 3" xfId="321" xr:uid="{00000000-0005-0000-0000-00004C020000}"/>
    <cellStyle name="Normal 176 2" xfId="322" xr:uid="{00000000-0005-0000-0000-00004D020000}"/>
    <cellStyle name="Normal 176 2 2" xfId="323" xr:uid="{00000000-0005-0000-0000-00004E020000}"/>
    <cellStyle name="Normal 176 3" xfId="324" xr:uid="{00000000-0005-0000-0000-00004F020000}"/>
    <cellStyle name="Normal 177 2" xfId="325" xr:uid="{00000000-0005-0000-0000-000050020000}"/>
    <cellStyle name="Normal 177 2 2" xfId="326" xr:uid="{00000000-0005-0000-0000-000051020000}"/>
    <cellStyle name="Normal 177 3" xfId="327" xr:uid="{00000000-0005-0000-0000-000052020000}"/>
    <cellStyle name="Normal 178 2" xfId="328" xr:uid="{00000000-0005-0000-0000-000053020000}"/>
    <cellStyle name="Normal 178 2 2" xfId="329" xr:uid="{00000000-0005-0000-0000-000054020000}"/>
    <cellStyle name="Normal 178 3" xfId="330" xr:uid="{00000000-0005-0000-0000-000055020000}"/>
    <cellStyle name="Normal 179 2" xfId="331" xr:uid="{00000000-0005-0000-0000-000056020000}"/>
    <cellStyle name="Normal 179 2 2" xfId="332" xr:uid="{00000000-0005-0000-0000-000057020000}"/>
    <cellStyle name="Normal 179 3" xfId="333" xr:uid="{00000000-0005-0000-0000-000058020000}"/>
    <cellStyle name="Normal 18" xfId="1376" xr:uid="{00000000-0005-0000-0000-000059020000}"/>
    <cellStyle name="Normal 18 2" xfId="334" xr:uid="{00000000-0005-0000-0000-00005A020000}"/>
    <cellStyle name="Normal 18 2 2" xfId="335" xr:uid="{00000000-0005-0000-0000-00005B020000}"/>
    <cellStyle name="Normal 18 3" xfId="336" xr:uid="{00000000-0005-0000-0000-00005C020000}"/>
    <cellStyle name="Normal 18 4" xfId="337" xr:uid="{00000000-0005-0000-0000-00005D020000}"/>
    <cellStyle name="Normal 18 4 2" xfId="1532" xr:uid="{00000000-0005-0000-0000-00005E020000}"/>
    <cellStyle name="Normal 18 5" xfId="1533" xr:uid="{00000000-0005-0000-0000-00005F020000}"/>
    <cellStyle name="Normal 18 6" xfId="1534" xr:uid="{00000000-0005-0000-0000-000060020000}"/>
    <cellStyle name="Normal 180 2" xfId="338" xr:uid="{00000000-0005-0000-0000-000061020000}"/>
    <cellStyle name="Normal 180 2 2" xfId="339" xr:uid="{00000000-0005-0000-0000-000062020000}"/>
    <cellStyle name="Normal 180 3" xfId="340" xr:uid="{00000000-0005-0000-0000-000063020000}"/>
    <cellStyle name="Normal 181 2" xfId="341" xr:uid="{00000000-0005-0000-0000-000064020000}"/>
    <cellStyle name="Normal 181 2 2" xfId="342" xr:uid="{00000000-0005-0000-0000-000065020000}"/>
    <cellStyle name="Normal 181 3" xfId="343" xr:uid="{00000000-0005-0000-0000-000066020000}"/>
    <cellStyle name="Normal 182 2" xfId="344" xr:uid="{00000000-0005-0000-0000-000067020000}"/>
    <cellStyle name="Normal 182 2 2" xfId="345" xr:uid="{00000000-0005-0000-0000-000068020000}"/>
    <cellStyle name="Normal 182 3" xfId="346" xr:uid="{00000000-0005-0000-0000-000069020000}"/>
    <cellStyle name="Normal 183 2" xfId="347" xr:uid="{00000000-0005-0000-0000-00006A020000}"/>
    <cellStyle name="Normal 183 2 2" xfId="348" xr:uid="{00000000-0005-0000-0000-00006B020000}"/>
    <cellStyle name="Normal 183 3" xfId="349" xr:uid="{00000000-0005-0000-0000-00006C020000}"/>
    <cellStyle name="Normal 184 2" xfId="350" xr:uid="{00000000-0005-0000-0000-00006D020000}"/>
    <cellStyle name="Normal 184 2 2" xfId="351" xr:uid="{00000000-0005-0000-0000-00006E020000}"/>
    <cellStyle name="Normal 184 3" xfId="352" xr:uid="{00000000-0005-0000-0000-00006F020000}"/>
    <cellStyle name="Normal 185 2" xfId="353" xr:uid="{00000000-0005-0000-0000-000070020000}"/>
    <cellStyle name="Normal 185 2 2" xfId="354" xr:uid="{00000000-0005-0000-0000-000071020000}"/>
    <cellStyle name="Normal 185 3" xfId="355" xr:uid="{00000000-0005-0000-0000-000072020000}"/>
    <cellStyle name="Normal 186 2" xfId="356" xr:uid="{00000000-0005-0000-0000-000073020000}"/>
    <cellStyle name="Normal 186 2 2" xfId="357" xr:uid="{00000000-0005-0000-0000-000074020000}"/>
    <cellStyle name="Normal 186 3" xfId="358" xr:uid="{00000000-0005-0000-0000-000075020000}"/>
    <cellStyle name="Normal 187 2" xfId="359" xr:uid="{00000000-0005-0000-0000-000076020000}"/>
    <cellStyle name="Normal 187 2 2" xfId="360" xr:uid="{00000000-0005-0000-0000-000077020000}"/>
    <cellStyle name="Normal 187 3" xfId="361" xr:uid="{00000000-0005-0000-0000-000078020000}"/>
    <cellStyle name="Normal 188 2" xfId="362" xr:uid="{00000000-0005-0000-0000-000079020000}"/>
    <cellStyle name="Normal 188 2 2" xfId="363" xr:uid="{00000000-0005-0000-0000-00007A020000}"/>
    <cellStyle name="Normal 188 3" xfId="364" xr:uid="{00000000-0005-0000-0000-00007B020000}"/>
    <cellStyle name="Normal 189 2" xfId="365" xr:uid="{00000000-0005-0000-0000-00007C020000}"/>
    <cellStyle name="Normal 189 2 2" xfId="366" xr:uid="{00000000-0005-0000-0000-00007D020000}"/>
    <cellStyle name="Normal 189 3" xfId="367" xr:uid="{00000000-0005-0000-0000-00007E020000}"/>
    <cellStyle name="Normal 19" xfId="1378" xr:uid="{00000000-0005-0000-0000-00007F020000}"/>
    <cellStyle name="Normal 19 2" xfId="368" xr:uid="{00000000-0005-0000-0000-000080020000}"/>
    <cellStyle name="Normal 19 2 2" xfId="369" xr:uid="{00000000-0005-0000-0000-000081020000}"/>
    <cellStyle name="Normal 19 3" xfId="370" xr:uid="{00000000-0005-0000-0000-000082020000}"/>
    <cellStyle name="Normal 19 4" xfId="371" xr:uid="{00000000-0005-0000-0000-000083020000}"/>
    <cellStyle name="Normal 19 4 2" xfId="1535" xr:uid="{00000000-0005-0000-0000-000084020000}"/>
    <cellStyle name="Normal 19 5" xfId="1536" xr:uid="{00000000-0005-0000-0000-000085020000}"/>
    <cellStyle name="Normal 19 6" xfId="1537" xr:uid="{00000000-0005-0000-0000-000086020000}"/>
    <cellStyle name="Normal 190 2" xfId="372" xr:uid="{00000000-0005-0000-0000-000087020000}"/>
    <cellStyle name="Normal 190 2 2" xfId="373" xr:uid="{00000000-0005-0000-0000-000088020000}"/>
    <cellStyle name="Normal 190 3" xfId="374" xr:uid="{00000000-0005-0000-0000-000089020000}"/>
    <cellStyle name="Normal 191 2" xfId="375" xr:uid="{00000000-0005-0000-0000-00008A020000}"/>
    <cellStyle name="Normal 191 2 2" xfId="376" xr:uid="{00000000-0005-0000-0000-00008B020000}"/>
    <cellStyle name="Normal 191 3" xfId="377" xr:uid="{00000000-0005-0000-0000-00008C020000}"/>
    <cellStyle name="Normal 192 2" xfId="378" xr:uid="{00000000-0005-0000-0000-00008D020000}"/>
    <cellStyle name="Normal 192 2 2" xfId="379" xr:uid="{00000000-0005-0000-0000-00008E020000}"/>
    <cellStyle name="Normal 192 3" xfId="380" xr:uid="{00000000-0005-0000-0000-00008F020000}"/>
    <cellStyle name="Normal 193 2" xfId="381" xr:uid="{00000000-0005-0000-0000-000090020000}"/>
    <cellStyle name="Normal 193 2 2" xfId="382" xr:uid="{00000000-0005-0000-0000-000091020000}"/>
    <cellStyle name="Normal 193 3" xfId="383" xr:uid="{00000000-0005-0000-0000-000092020000}"/>
    <cellStyle name="Normal 194 2" xfId="384" xr:uid="{00000000-0005-0000-0000-000093020000}"/>
    <cellStyle name="Normal 194 2 2" xfId="385" xr:uid="{00000000-0005-0000-0000-000094020000}"/>
    <cellStyle name="Normal 194 3" xfId="386" xr:uid="{00000000-0005-0000-0000-000095020000}"/>
    <cellStyle name="Normal 195 2" xfId="387" xr:uid="{00000000-0005-0000-0000-000096020000}"/>
    <cellStyle name="Normal 195 2 2" xfId="388" xr:uid="{00000000-0005-0000-0000-000097020000}"/>
    <cellStyle name="Normal 195 3" xfId="389" xr:uid="{00000000-0005-0000-0000-000098020000}"/>
    <cellStyle name="Normal 196 2" xfId="390" xr:uid="{00000000-0005-0000-0000-000099020000}"/>
    <cellStyle name="Normal 196 2 2" xfId="391" xr:uid="{00000000-0005-0000-0000-00009A020000}"/>
    <cellStyle name="Normal 196 3" xfId="392" xr:uid="{00000000-0005-0000-0000-00009B020000}"/>
    <cellStyle name="Normal 197 2" xfId="393" xr:uid="{00000000-0005-0000-0000-00009C020000}"/>
    <cellStyle name="Normal 197 2 2" xfId="394" xr:uid="{00000000-0005-0000-0000-00009D020000}"/>
    <cellStyle name="Normal 197 3" xfId="395" xr:uid="{00000000-0005-0000-0000-00009E020000}"/>
    <cellStyle name="Normal 198 2" xfId="396" xr:uid="{00000000-0005-0000-0000-00009F020000}"/>
    <cellStyle name="Normal 198 2 2" xfId="397" xr:uid="{00000000-0005-0000-0000-0000A0020000}"/>
    <cellStyle name="Normal 198 3" xfId="398" xr:uid="{00000000-0005-0000-0000-0000A1020000}"/>
    <cellStyle name="Normal 199 2" xfId="399" xr:uid="{00000000-0005-0000-0000-0000A2020000}"/>
    <cellStyle name="Normal 199 2 2" xfId="400" xr:uid="{00000000-0005-0000-0000-0000A3020000}"/>
    <cellStyle name="Normal 199 3" xfId="401" xr:uid="{00000000-0005-0000-0000-0000A4020000}"/>
    <cellStyle name="Normal 2" xfId="17" xr:uid="{00000000-0005-0000-0000-0000A5020000}"/>
    <cellStyle name="Normal 2 10" xfId="18" xr:uid="{00000000-0005-0000-0000-0000A6020000}"/>
    <cellStyle name="Normal 2 11" xfId="19" xr:uid="{00000000-0005-0000-0000-0000A7020000}"/>
    <cellStyle name="Normal 2 12" xfId="20" xr:uid="{00000000-0005-0000-0000-0000A8020000}"/>
    <cellStyle name="Normal 2 13" xfId="1261" xr:uid="{00000000-0005-0000-0000-0000A9020000}"/>
    <cellStyle name="Normal 2 2" xfId="21" xr:uid="{00000000-0005-0000-0000-0000AA020000}"/>
    <cellStyle name="Normal 2 2 2" xfId="402" xr:uid="{00000000-0005-0000-0000-0000AB020000}"/>
    <cellStyle name="Normal 2 3" xfId="22" xr:uid="{00000000-0005-0000-0000-0000AC020000}"/>
    <cellStyle name="Normal 2 3 2" xfId="403" xr:uid="{00000000-0005-0000-0000-0000AD020000}"/>
    <cellStyle name="Normal 2 4" xfId="23" xr:uid="{00000000-0005-0000-0000-0000AE020000}"/>
    <cellStyle name="Normal 2 4 2" xfId="404" xr:uid="{00000000-0005-0000-0000-0000AF020000}"/>
    <cellStyle name="Normal 2 5" xfId="24" xr:uid="{00000000-0005-0000-0000-0000B0020000}"/>
    <cellStyle name="Normal 2 5 2" xfId="1538" xr:uid="{00000000-0005-0000-0000-0000B1020000}"/>
    <cellStyle name="Normal 2 5 3" xfId="1539" xr:uid="{00000000-0005-0000-0000-0000B2020000}"/>
    <cellStyle name="Normal 2 5 4" xfId="1540" xr:uid="{00000000-0005-0000-0000-0000B3020000}"/>
    <cellStyle name="Normal 2 6" xfId="25" xr:uid="{00000000-0005-0000-0000-0000B4020000}"/>
    <cellStyle name="Normal 2 7" xfId="26" xr:uid="{00000000-0005-0000-0000-0000B5020000}"/>
    <cellStyle name="Normal 2 8" xfId="27" xr:uid="{00000000-0005-0000-0000-0000B6020000}"/>
    <cellStyle name="Normal 2 9" xfId="28" xr:uid="{00000000-0005-0000-0000-0000B7020000}"/>
    <cellStyle name="Normal 20 2" xfId="405" xr:uid="{00000000-0005-0000-0000-0000B8020000}"/>
    <cellStyle name="Normal 20 2 2" xfId="406" xr:uid="{00000000-0005-0000-0000-0000B9020000}"/>
    <cellStyle name="Normal 20 3" xfId="407" xr:uid="{00000000-0005-0000-0000-0000BA020000}"/>
    <cellStyle name="Normal 20 4" xfId="408" xr:uid="{00000000-0005-0000-0000-0000BB020000}"/>
    <cellStyle name="Normal 20 4 2" xfId="1541" xr:uid="{00000000-0005-0000-0000-0000BC020000}"/>
    <cellStyle name="Normal 20 5" xfId="1542" xr:uid="{00000000-0005-0000-0000-0000BD020000}"/>
    <cellStyle name="Normal 20 6" xfId="1543" xr:uid="{00000000-0005-0000-0000-0000BE020000}"/>
    <cellStyle name="Normal 200 2" xfId="409" xr:uid="{00000000-0005-0000-0000-0000BF020000}"/>
    <cellStyle name="Normal 200 2 2" xfId="410" xr:uid="{00000000-0005-0000-0000-0000C0020000}"/>
    <cellStyle name="Normal 200 3" xfId="411" xr:uid="{00000000-0005-0000-0000-0000C1020000}"/>
    <cellStyle name="Normal 201 2" xfId="412" xr:uid="{00000000-0005-0000-0000-0000C2020000}"/>
    <cellStyle name="Normal 201 2 2" xfId="413" xr:uid="{00000000-0005-0000-0000-0000C3020000}"/>
    <cellStyle name="Normal 201 3" xfId="414" xr:uid="{00000000-0005-0000-0000-0000C4020000}"/>
    <cellStyle name="Normal 202 2" xfId="415" xr:uid="{00000000-0005-0000-0000-0000C5020000}"/>
    <cellStyle name="Normal 202 2 2" xfId="416" xr:uid="{00000000-0005-0000-0000-0000C6020000}"/>
    <cellStyle name="Normal 202 3" xfId="417" xr:uid="{00000000-0005-0000-0000-0000C7020000}"/>
    <cellStyle name="Normal 203 2" xfId="418" xr:uid="{00000000-0005-0000-0000-0000C8020000}"/>
    <cellStyle name="Normal 203 2 2" xfId="419" xr:uid="{00000000-0005-0000-0000-0000C9020000}"/>
    <cellStyle name="Normal 203 3" xfId="420" xr:uid="{00000000-0005-0000-0000-0000CA020000}"/>
    <cellStyle name="Normal 204 2" xfId="421" xr:uid="{00000000-0005-0000-0000-0000CB020000}"/>
    <cellStyle name="Normal 204 2 2" xfId="422" xr:uid="{00000000-0005-0000-0000-0000CC020000}"/>
    <cellStyle name="Normal 204 3" xfId="423" xr:uid="{00000000-0005-0000-0000-0000CD020000}"/>
    <cellStyle name="Normal 205 2" xfId="424" xr:uid="{00000000-0005-0000-0000-0000CE020000}"/>
    <cellStyle name="Normal 205 2 2" xfId="425" xr:uid="{00000000-0005-0000-0000-0000CF020000}"/>
    <cellStyle name="Normal 205 3" xfId="426" xr:uid="{00000000-0005-0000-0000-0000D0020000}"/>
    <cellStyle name="Normal 206 2" xfId="427" xr:uid="{00000000-0005-0000-0000-0000D1020000}"/>
    <cellStyle name="Normal 206 2 2" xfId="428" xr:uid="{00000000-0005-0000-0000-0000D2020000}"/>
    <cellStyle name="Normal 206 3" xfId="429" xr:uid="{00000000-0005-0000-0000-0000D3020000}"/>
    <cellStyle name="Normal 207 2" xfId="430" xr:uid="{00000000-0005-0000-0000-0000D4020000}"/>
    <cellStyle name="Normal 207 2 2" xfId="431" xr:uid="{00000000-0005-0000-0000-0000D5020000}"/>
    <cellStyle name="Normal 207 3" xfId="432" xr:uid="{00000000-0005-0000-0000-0000D6020000}"/>
    <cellStyle name="Normal 208 2" xfId="433" xr:uid="{00000000-0005-0000-0000-0000D7020000}"/>
    <cellStyle name="Normal 208 2 2" xfId="434" xr:uid="{00000000-0005-0000-0000-0000D8020000}"/>
    <cellStyle name="Normal 208 3" xfId="435" xr:uid="{00000000-0005-0000-0000-0000D9020000}"/>
    <cellStyle name="Normal 209 2" xfId="436" xr:uid="{00000000-0005-0000-0000-0000DA020000}"/>
    <cellStyle name="Normal 209 2 2" xfId="437" xr:uid="{00000000-0005-0000-0000-0000DB020000}"/>
    <cellStyle name="Normal 209 3" xfId="438" xr:uid="{00000000-0005-0000-0000-0000DC020000}"/>
    <cellStyle name="Normal 21" xfId="42" xr:uid="{00000000-0005-0000-0000-0000DD020000}"/>
    <cellStyle name="Normal 21 2" xfId="439" xr:uid="{00000000-0005-0000-0000-0000DE020000}"/>
    <cellStyle name="Normal 21 2 2" xfId="440" xr:uid="{00000000-0005-0000-0000-0000DF020000}"/>
    <cellStyle name="Normal 21 3" xfId="441" xr:uid="{00000000-0005-0000-0000-0000E0020000}"/>
    <cellStyle name="Normal 21 4" xfId="442" xr:uid="{00000000-0005-0000-0000-0000E1020000}"/>
    <cellStyle name="Normal 21 4 2" xfId="1544" xr:uid="{00000000-0005-0000-0000-0000E2020000}"/>
    <cellStyle name="Normal 21 5" xfId="1545" xr:uid="{00000000-0005-0000-0000-0000E3020000}"/>
    <cellStyle name="Normal 21 6" xfId="1546" xr:uid="{00000000-0005-0000-0000-0000E4020000}"/>
    <cellStyle name="Normal 210 2" xfId="443" xr:uid="{00000000-0005-0000-0000-0000E5020000}"/>
    <cellStyle name="Normal 210 2 2" xfId="444" xr:uid="{00000000-0005-0000-0000-0000E6020000}"/>
    <cellStyle name="Normal 210 3" xfId="445" xr:uid="{00000000-0005-0000-0000-0000E7020000}"/>
    <cellStyle name="Normal 211 2" xfId="446" xr:uid="{00000000-0005-0000-0000-0000E8020000}"/>
    <cellStyle name="Normal 211 2 2" xfId="447" xr:uid="{00000000-0005-0000-0000-0000E9020000}"/>
    <cellStyle name="Normal 211 3" xfId="448" xr:uid="{00000000-0005-0000-0000-0000EA020000}"/>
    <cellStyle name="Normal 212 2" xfId="449" xr:uid="{00000000-0005-0000-0000-0000EB020000}"/>
    <cellStyle name="Normal 212 2 2" xfId="450" xr:uid="{00000000-0005-0000-0000-0000EC020000}"/>
    <cellStyle name="Normal 212 3" xfId="451" xr:uid="{00000000-0005-0000-0000-0000ED020000}"/>
    <cellStyle name="Normal 213 2" xfId="452" xr:uid="{00000000-0005-0000-0000-0000EE020000}"/>
    <cellStyle name="Normal 213 2 2" xfId="453" xr:uid="{00000000-0005-0000-0000-0000EF020000}"/>
    <cellStyle name="Normal 213 3" xfId="454" xr:uid="{00000000-0005-0000-0000-0000F0020000}"/>
    <cellStyle name="Normal 214 2" xfId="455" xr:uid="{00000000-0005-0000-0000-0000F1020000}"/>
    <cellStyle name="Normal 214 2 2" xfId="456" xr:uid="{00000000-0005-0000-0000-0000F2020000}"/>
    <cellStyle name="Normal 214 3" xfId="457" xr:uid="{00000000-0005-0000-0000-0000F3020000}"/>
    <cellStyle name="Normal 215 2" xfId="458" xr:uid="{00000000-0005-0000-0000-0000F4020000}"/>
    <cellStyle name="Normal 215 2 2" xfId="459" xr:uid="{00000000-0005-0000-0000-0000F5020000}"/>
    <cellStyle name="Normal 215 3" xfId="460" xr:uid="{00000000-0005-0000-0000-0000F6020000}"/>
    <cellStyle name="Normal 216 2" xfId="461" xr:uid="{00000000-0005-0000-0000-0000F7020000}"/>
    <cellStyle name="Normal 216 2 2" xfId="462" xr:uid="{00000000-0005-0000-0000-0000F8020000}"/>
    <cellStyle name="Normal 216 3" xfId="463" xr:uid="{00000000-0005-0000-0000-0000F9020000}"/>
    <cellStyle name="Normal 217 2" xfId="464" xr:uid="{00000000-0005-0000-0000-0000FA020000}"/>
    <cellStyle name="Normal 217 2 2" xfId="465" xr:uid="{00000000-0005-0000-0000-0000FB020000}"/>
    <cellStyle name="Normal 217 3" xfId="466" xr:uid="{00000000-0005-0000-0000-0000FC020000}"/>
    <cellStyle name="Normal 218 2" xfId="467" xr:uid="{00000000-0005-0000-0000-0000FD020000}"/>
    <cellStyle name="Normal 218 2 2" xfId="468" xr:uid="{00000000-0005-0000-0000-0000FE020000}"/>
    <cellStyle name="Normal 218 3" xfId="469" xr:uid="{00000000-0005-0000-0000-0000FF020000}"/>
    <cellStyle name="Normal 219 2" xfId="470" xr:uid="{00000000-0005-0000-0000-000000030000}"/>
    <cellStyle name="Normal 219 2 2" xfId="471" xr:uid="{00000000-0005-0000-0000-000001030000}"/>
    <cellStyle name="Normal 219 3" xfId="472" xr:uid="{00000000-0005-0000-0000-000002030000}"/>
    <cellStyle name="Normal 22 2" xfId="473" xr:uid="{00000000-0005-0000-0000-000003030000}"/>
    <cellStyle name="Normal 22 2 2" xfId="474" xr:uid="{00000000-0005-0000-0000-000004030000}"/>
    <cellStyle name="Normal 22 3" xfId="475" xr:uid="{00000000-0005-0000-0000-000005030000}"/>
    <cellStyle name="Normal 22 4" xfId="476" xr:uid="{00000000-0005-0000-0000-000006030000}"/>
    <cellStyle name="Normal 22 4 2" xfId="1547" xr:uid="{00000000-0005-0000-0000-000007030000}"/>
    <cellStyle name="Normal 22 5" xfId="1548" xr:uid="{00000000-0005-0000-0000-000008030000}"/>
    <cellStyle name="Normal 22 6" xfId="1549" xr:uid="{00000000-0005-0000-0000-000009030000}"/>
    <cellStyle name="Normal 220 2" xfId="477" xr:uid="{00000000-0005-0000-0000-00000A030000}"/>
    <cellStyle name="Normal 220 2 2" xfId="478" xr:uid="{00000000-0005-0000-0000-00000B030000}"/>
    <cellStyle name="Normal 220 3" xfId="479" xr:uid="{00000000-0005-0000-0000-00000C030000}"/>
    <cellStyle name="Normal 221 2" xfId="480" xr:uid="{00000000-0005-0000-0000-00000D030000}"/>
    <cellStyle name="Normal 221 2 2" xfId="481" xr:uid="{00000000-0005-0000-0000-00000E030000}"/>
    <cellStyle name="Normal 221 3" xfId="482" xr:uid="{00000000-0005-0000-0000-00000F030000}"/>
    <cellStyle name="Normal 222 2" xfId="483" xr:uid="{00000000-0005-0000-0000-000010030000}"/>
    <cellStyle name="Normal 222 2 2" xfId="484" xr:uid="{00000000-0005-0000-0000-000011030000}"/>
    <cellStyle name="Normal 222 3" xfId="485" xr:uid="{00000000-0005-0000-0000-000012030000}"/>
    <cellStyle name="Normal 223 2" xfId="486" xr:uid="{00000000-0005-0000-0000-000013030000}"/>
    <cellStyle name="Normal 223 2 2" xfId="487" xr:uid="{00000000-0005-0000-0000-000014030000}"/>
    <cellStyle name="Normal 223 3" xfId="488" xr:uid="{00000000-0005-0000-0000-000015030000}"/>
    <cellStyle name="Normal 224 2" xfId="489" xr:uid="{00000000-0005-0000-0000-000016030000}"/>
    <cellStyle name="Normal 224 2 2" xfId="490" xr:uid="{00000000-0005-0000-0000-000017030000}"/>
    <cellStyle name="Normal 224 3" xfId="491" xr:uid="{00000000-0005-0000-0000-000018030000}"/>
    <cellStyle name="Normal 225 2" xfId="492" xr:uid="{00000000-0005-0000-0000-000019030000}"/>
    <cellStyle name="Normal 225 2 2" xfId="493" xr:uid="{00000000-0005-0000-0000-00001A030000}"/>
    <cellStyle name="Normal 225 3" xfId="494" xr:uid="{00000000-0005-0000-0000-00001B030000}"/>
    <cellStyle name="Normal 226 2" xfId="495" xr:uid="{00000000-0005-0000-0000-00001C030000}"/>
    <cellStyle name="Normal 226 2 2" xfId="496" xr:uid="{00000000-0005-0000-0000-00001D030000}"/>
    <cellStyle name="Normal 226 3" xfId="497" xr:uid="{00000000-0005-0000-0000-00001E030000}"/>
    <cellStyle name="Normal 227 2" xfId="498" xr:uid="{00000000-0005-0000-0000-00001F030000}"/>
    <cellStyle name="Normal 227 2 2" xfId="499" xr:uid="{00000000-0005-0000-0000-000020030000}"/>
    <cellStyle name="Normal 227 3" xfId="500" xr:uid="{00000000-0005-0000-0000-000021030000}"/>
    <cellStyle name="Normal 228 2" xfId="501" xr:uid="{00000000-0005-0000-0000-000022030000}"/>
    <cellStyle name="Normal 228 2 2" xfId="502" xr:uid="{00000000-0005-0000-0000-000023030000}"/>
    <cellStyle name="Normal 228 3" xfId="503" xr:uid="{00000000-0005-0000-0000-000024030000}"/>
    <cellStyle name="Normal 229 2" xfId="504" xr:uid="{00000000-0005-0000-0000-000025030000}"/>
    <cellStyle name="Normal 229 2 2" xfId="505" xr:uid="{00000000-0005-0000-0000-000026030000}"/>
    <cellStyle name="Normal 229 3" xfId="506" xr:uid="{00000000-0005-0000-0000-000027030000}"/>
    <cellStyle name="Normal 23 2" xfId="507" xr:uid="{00000000-0005-0000-0000-000028030000}"/>
    <cellStyle name="Normal 23 2 2" xfId="508" xr:uid="{00000000-0005-0000-0000-000029030000}"/>
    <cellStyle name="Normal 23 3" xfId="509" xr:uid="{00000000-0005-0000-0000-00002A030000}"/>
    <cellStyle name="Normal 23 4" xfId="510" xr:uid="{00000000-0005-0000-0000-00002B030000}"/>
    <cellStyle name="Normal 23 5" xfId="511" xr:uid="{00000000-0005-0000-0000-00002C030000}"/>
    <cellStyle name="Normal 23 5 2" xfId="1550" xr:uid="{00000000-0005-0000-0000-00002D030000}"/>
    <cellStyle name="Normal 23 5 2 2" xfId="1551" xr:uid="{00000000-0005-0000-0000-00002E030000}"/>
    <cellStyle name="Normal 23 5 3" xfId="1552" xr:uid="{00000000-0005-0000-0000-00002F030000}"/>
    <cellStyle name="Normal 23 6" xfId="1553" xr:uid="{00000000-0005-0000-0000-000030030000}"/>
    <cellStyle name="Normal 23 6 2" xfId="1554" xr:uid="{00000000-0005-0000-0000-000031030000}"/>
    <cellStyle name="Normal 23 7" xfId="1555" xr:uid="{00000000-0005-0000-0000-000032030000}"/>
    <cellStyle name="Normal 230 2" xfId="512" xr:uid="{00000000-0005-0000-0000-000033030000}"/>
    <cellStyle name="Normal 230 2 2" xfId="513" xr:uid="{00000000-0005-0000-0000-000034030000}"/>
    <cellStyle name="Normal 230 3" xfId="514" xr:uid="{00000000-0005-0000-0000-000035030000}"/>
    <cellStyle name="Normal 231 2" xfId="515" xr:uid="{00000000-0005-0000-0000-000036030000}"/>
    <cellStyle name="Normal 231 2 2" xfId="516" xr:uid="{00000000-0005-0000-0000-000037030000}"/>
    <cellStyle name="Normal 231 3" xfId="517" xr:uid="{00000000-0005-0000-0000-000038030000}"/>
    <cellStyle name="Normal 232 2" xfId="518" xr:uid="{00000000-0005-0000-0000-000039030000}"/>
    <cellStyle name="Normal 232 2 2" xfId="519" xr:uid="{00000000-0005-0000-0000-00003A030000}"/>
    <cellStyle name="Normal 232 3" xfId="520" xr:uid="{00000000-0005-0000-0000-00003B030000}"/>
    <cellStyle name="Normal 233 2" xfId="521" xr:uid="{00000000-0005-0000-0000-00003C030000}"/>
    <cellStyle name="Normal 233 2 2" xfId="522" xr:uid="{00000000-0005-0000-0000-00003D030000}"/>
    <cellStyle name="Normal 233 3" xfId="523" xr:uid="{00000000-0005-0000-0000-00003E030000}"/>
    <cellStyle name="Normal 234 2" xfId="524" xr:uid="{00000000-0005-0000-0000-00003F030000}"/>
    <cellStyle name="Normal 234 2 2" xfId="525" xr:uid="{00000000-0005-0000-0000-000040030000}"/>
    <cellStyle name="Normal 234 3" xfId="526" xr:uid="{00000000-0005-0000-0000-000041030000}"/>
    <cellStyle name="Normal 235 2" xfId="527" xr:uid="{00000000-0005-0000-0000-000042030000}"/>
    <cellStyle name="Normal 235 2 2" xfId="528" xr:uid="{00000000-0005-0000-0000-000043030000}"/>
    <cellStyle name="Normal 235 3" xfId="529" xr:uid="{00000000-0005-0000-0000-000044030000}"/>
    <cellStyle name="Normal 236 2" xfId="530" xr:uid="{00000000-0005-0000-0000-000045030000}"/>
    <cellStyle name="Normal 236 2 2" xfId="531" xr:uid="{00000000-0005-0000-0000-000046030000}"/>
    <cellStyle name="Normal 236 3" xfId="532" xr:uid="{00000000-0005-0000-0000-000047030000}"/>
    <cellStyle name="Normal 237 2" xfId="533" xr:uid="{00000000-0005-0000-0000-000048030000}"/>
    <cellStyle name="Normal 237 2 2" xfId="534" xr:uid="{00000000-0005-0000-0000-000049030000}"/>
    <cellStyle name="Normal 237 3" xfId="535" xr:uid="{00000000-0005-0000-0000-00004A030000}"/>
    <cellStyle name="Normal 238 2" xfId="536" xr:uid="{00000000-0005-0000-0000-00004B030000}"/>
    <cellStyle name="Normal 238 2 2" xfId="537" xr:uid="{00000000-0005-0000-0000-00004C030000}"/>
    <cellStyle name="Normal 238 3" xfId="538" xr:uid="{00000000-0005-0000-0000-00004D030000}"/>
    <cellStyle name="Normal 239 2" xfId="539" xr:uid="{00000000-0005-0000-0000-00004E030000}"/>
    <cellStyle name="Normal 239 2 2" xfId="540" xr:uid="{00000000-0005-0000-0000-00004F030000}"/>
    <cellStyle name="Normal 239 3" xfId="541" xr:uid="{00000000-0005-0000-0000-000050030000}"/>
    <cellStyle name="Normal 24 2" xfId="542" xr:uid="{00000000-0005-0000-0000-000051030000}"/>
    <cellStyle name="Normal 24 2 2" xfId="543" xr:uid="{00000000-0005-0000-0000-000052030000}"/>
    <cellStyle name="Normal 24 3" xfId="544" xr:uid="{00000000-0005-0000-0000-000053030000}"/>
    <cellStyle name="Normal 24 4" xfId="545" xr:uid="{00000000-0005-0000-0000-000054030000}"/>
    <cellStyle name="Normal 24 4 2" xfId="1556" xr:uid="{00000000-0005-0000-0000-000055030000}"/>
    <cellStyle name="Normal 24 5" xfId="1557" xr:uid="{00000000-0005-0000-0000-000056030000}"/>
    <cellStyle name="Normal 24 6" xfId="1558" xr:uid="{00000000-0005-0000-0000-000057030000}"/>
    <cellStyle name="Normal 240 2" xfId="546" xr:uid="{00000000-0005-0000-0000-000058030000}"/>
    <cellStyle name="Normal 240 2 2" xfId="547" xr:uid="{00000000-0005-0000-0000-000059030000}"/>
    <cellStyle name="Normal 240 3" xfId="548" xr:uid="{00000000-0005-0000-0000-00005A030000}"/>
    <cellStyle name="Normal 241 2" xfId="549" xr:uid="{00000000-0005-0000-0000-00005B030000}"/>
    <cellStyle name="Normal 241 2 2" xfId="550" xr:uid="{00000000-0005-0000-0000-00005C030000}"/>
    <cellStyle name="Normal 241 3" xfId="551" xr:uid="{00000000-0005-0000-0000-00005D030000}"/>
    <cellStyle name="Normal 242 2" xfId="552" xr:uid="{00000000-0005-0000-0000-00005E030000}"/>
    <cellStyle name="Normal 242 2 2" xfId="553" xr:uid="{00000000-0005-0000-0000-00005F030000}"/>
    <cellStyle name="Normal 242 3" xfId="554" xr:uid="{00000000-0005-0000-0000-000060030000}"/>
    <cellStyle name="Normal 243 2" xfId="555" xr:uid="{00000000-0005-0000-0000-000061030000}"/>
    <cellStyle name="Normal 243 2 2" xfId="556" xr:uid="{00000000-0005-0000-0000-000062030000}"/>
    <cellStyle name="Normal 243 3" xfId="557" xr:uid="{00000000-0005-0000-0000-000063030000}"/>
    <cellStyle name="Normal 244 2" xfId="558" xr:uid="{00000000-0005-0000-0000-000064030000}"/>
    <cellStyle name="Normal 244 2 2" xfId="559" xr:uid="{00000000-0005-0000-0000-000065030000}"/>
    <cellStyle name="Normal 244 3" xfId="560" xr:uid="{00000000-0005-0000-0000-000066030000}"/>
    <cellStyle name="Normal 245 2" xfId="561" xr:uid="{00000000-0005-0000-0000-000067030000}"/>
    <cellStyle name="Normal 245 2 2" xfId="562" xr:uid="{00000000-0005-0000-0000-000068030000}"/>
    <cellStyle name="Normal 245 3" xfId="563" xr:uid="{00000000-0005-0000-0000-000069030000}"/>
    <cellStyle name="Normal 246 2" xfId="564" xr:uid="{00000000-0005-0000-0000-00006A030000}"/>
    <cellStyle name="Normal 246 2 2" xfId="565" xr:uid="{00000000-0005-0000-0000-00006B030000}"/>
    <cellStyle name="Normal 246 3" xfId="566" xr:uid="{00000000-0005-0000-0000-00006C030000}"/>
    <cellStyle name="Normal 247 2" xfId="567" xr:uid="{00000000-0005-0000-0000-00006D030000}"/>
    <cellStyle name="Normal 247 2 2" xfId="568" xr:uid="{00000000-0005-0000-0000-00006E030000}"/>
    <cellStyle name="Normal 247 3" xfId="569" xr:uid="{00000000-0005-0000-0000-00006F030000}"/>
    <cellStyle name="Normal 248 2" xfId="570" xr:uid="{00000000-0005-0000-0000-000070030000}"/>
    <cellStyle name="Normal 248 2 2" xfId="571" xr:uid="{00000000-0005-0000-0000-000071030000}"/>
    <cellStyle name="Normal 248 3" xfId="572" xr:uid="{00000000-0005-0000-0000-000072030000}"/>
    <cellStyle name="Normal 249 2" xfId="573" xr:uid="{00000000-0005-0000-0000-000073030000}"/>
    <cellStyle name="Normal 249 2 2" xfId="574" xr:uid="{00000000-0005-0000-0000-000074030000}"/>
    <cellStyle name="Normal 249 3" xfId="575" xr:uid="{00000000-0005-0000-0000-000075030000}"/>
    <cellStyle name="Normal 25 2" xfId="576" xr:uid="{00000000-0005-0000-0000-000076030000}"/>
    <cellStyle name="Normal 25 2 2" xfId="577" xr:uid="{00000000-0005-0000-0000-000077030000}"/>
    <cellStyle name="Normal 25 3" xfId="578" xr:uid="{00000000-0005-0000-0000-000078030000}"/>
    <cellStyle name="Normal 25 4" xfId="579" xr:uid="{00000000-0005-0000-0000-000079030000}"/>
    <cellStyle name="Normal 25 4 2" xfId="1559" xr:uid="{00000000-0005-0000-0000-00007A030000}"/>
    <cellStyle name="Normal 25 5" xfId="1560" xr:uid="{00000000-0005-0000-0000-00007B030000}"/>
    <cellStyle name="Normal 25 6" xfId="1561" xr:uid="{00000000-0005-0000-0000-00007C030000}"/>
    <cellStyle name="Normal 250 2" xfId="580" xr:uid="{00000000-0005-0000-0000-00007D030000}"/>
    <cellStyle name="Normal 250 2 2" xfId="581" xr:uid="{00000000-0005-0000-0000-00007E030000}"/>
    <cellStyle name="Normal 250 3" xfId="582" xr:uid="{00000000-0005-0000-0000-00007F030000}"/>
    <cellStyle name="Normal 251 2" xfId="583" xr:uid="{00000000-0005-0000-0000-000080030000}"/>
    <cellStyle name="Normal 251 2 2" xfId="584" xr:uid="{00000000-0005-0000-0000-000081030000}"/>
    <cellStyle name="Normal 251 3" xfId="585" xr:uid="{00000000-0005-0000-0000-000082030000}"/>
    <cellStyle name="Normal 252 2" xfId="586" xr:uid="{00000000-0005-0000-0000-000083030000}"/>
    <cellStyle name="Normal 252 2 2" xfId="587" xr:uid="{00000000-0005-0000-0000-000084030000}"/>
    <cellStyle name="Normal 252 3" xfId="588" xr:uid="{00000000-0005-0000-0000-000085030000}"/>
    <cellStyle name="Normal 253 2" xfId="589" xr:uid="{00000000-0005-0000-0000-000086030000}"/>
    <cellStyle name="Normal 253 2 2" xfId="590" xr:uid="{00000000-0005-0000-0000-000087030000}"/>
    <cellStyle name="Normal 253 3" xfId="591" xr:uid="{00000000-0005-0000-0000-000088030000}"/>
    <cellStyle name="Normal 254 2" xfId="592" xr:uid="{00000000-0005-0000-0000-000089030000}"/>
    <cellStyle name="Normal 254 2 2" xfId="593" xr:uid="{00000000-0005-0000-0000-00008A030000}"/>
    <cellStyle name="Normal 254 3" xfId="594" xr:uid="{00000000-0005-0000-0000-00008B030000}"/>
    <cellStyle name="Normal 255 2" xfId="595" xr:uid="{00000000-0005-0000-0000-00008C030000}"/>
    <cellStyle name="Normal 255 2 2" xfId="596" xr:uid="{00000000-0005-0000-0000-00008D030000}"/>
    <cellStyle name="Normal 255 3" xfId="597" xr:uid="{00000000-0005-0000-0000-00008E030000}"/>
    <cellStyle name="Normal 256" xfId="43" xr:uid="{00000000-0005-0000-0000-00008F030000}"/>
    <cellStyle name="Normal 256 2" xfId="598" xr:uid="{00000000-0005-0000-0000-000090030000}"/>
    <cellStyle name="Normal 256 3" xfId="1562" xr:uid="{00000000-0005-0000-0000-000091030000}"/>
    <cellStyle name="Normal 257" xfId="599" xr:uid="{00000000-0005-0000-0000-000092030000}"/>
    <cellStyle name="Normal 257 2" xfId="600" xr:uid="{00000000-0005-0000-0000-000093030000}"/>
    <cellStyle name="Normal 257 3" xfId="601" xr:uid="{00000000-0005-0000-0000-000094030000}"/>
    <cellStyle name="Normal 257 3 2" xfId="1563" xr:uid="{00000000-0005-0000-0000-000095030000}"/>
    <cellStyle name="Normal 257 3 2 2" xfId="1564" xr:uid="{00000000-0005-0000-0000-000096030000}"/>
    <cellStyle name="Normal 257 3 3" xfId="1565" xr:uid="{00000000-0005-0000-0000-000097030000}"/>
    <cellStyle name="Normal 257 4" xfId="602" xr:uid="{00000000-0005-0000-0000-000098030000}"/>
    <cellStyle name="Normal 257 5" xfId="1566" xr:uid="{00000000-0005-0000-0000-000099030000}"/>
    <cellStyle name="Normal 257 5 2" xfId="1567" xr:uid="{00000000-0005-0000-0000-00009A030000}"/>
    <cellStyle name="Normal 257 6" xfId="1568" xr:uid="{00000000-0005-0000-0000-00009B030000}"/>
    <cellStyle name="Normal 258" xfId="603" xr:uid="{00000000-0005-0000-0000-00009C030000}"/>
    <cellStyle name="Normal 258 2" xfId="604" xr:uid="{00000000-0005-0000-0000-00009D030000}"/>
    <cellStyle name="Normal 258 2 2" xfId="1570" xr:uid="{00000000-0005-0000-0000-00009E030000}"/>
    <cellStyle name="Normal 258 2 2 2" xfId="1571" xr:uid="{00000000-0005-0000-0000-00009F030000}"/>
    <cellStyle name="Normal 258 2 3" xfId="1572" xr:uid="{00000000-0005-0000-0000-0000A0030000}"/>
    <cellStyle name="Normal 258 3" xfId="605" xr:uid="{00000000-0005-0000-0000-0000A1030000}"/>
    <cellStyle name="Normal 258 3 2" xfId="1573" xr:uid="{00000000-0005-0000-0000-0000A2030000}"/>
    <cellStyle name="Normal 258 4" xfId="606" xr:uid="{00000000-0005-0000-0000-0000A3030000}"/>
    <cellStyle name="Normal 258 4 2" xfId="1574" xr:uid="{00000000-0005-0000-0000-0000A4030000}"/>
    <cellStyle name="Normal 258 4 2 2" xfId="1575" xr:uid="{00000000-0005-0000-0000-0000A5030000}"/>
    <cellStyle name="Normal 258 4 3" xfId="1576" xr:uid="{00000000-0005-0000-0000-0000A6030000}"/>
    <cellStyle name="Normal 258 5" xfId="1577" xr:uid="{00000000-0005-0000-0000-0000A7030000}"/>
    <cellStyle name="Normal 258 6" xfId="1569" xr:uid="{00000000-0005-0000-0000-0000A8030000}"/>
    <cellStyle name="Normal 259" xfId="607" xr:uid="{00000000-0005-0000-0000-0000A9030000}"/>
    <cellStyle name="Normal 259 2" xfId="1578" xr:uid="{00000000-0005-0000-0000-0000AA030000}"/>
    <cellStyle name="Normal 259 2 2" xfId="1579" xr:uid="{00000000-0005-0000-0000-0000AB030000}"/>
    <cellStyle name="Normal 259 3" xfId="1580" xr:uid="{00000000-0005-0000-0000-0000AC030000}"/>
    <cellStyle name="Normal 26 2" xfId="608" xr:uid="{00000000-0005-0000-0000-0000AD030000}"/>
    <cellStyle name="Normal 26 2 2" xfId="609" xr:uid="{00000000-0005-0000-0000-0000AE030000}"/>
    <cellStyle name="Normal 26 3" xfId="610" xr:uid="{00000000-0005-0000-0000-0000AF030000}"/>
    <cellStyle name="Normal 26 4" xfId="611" xr:uid="{00000000-0005-0000-0000-0000B0030000}"/>
    <cellStyle name="Normal 26 4 2" xfId="1581" xr:uid="{00000000-0005-0000-0000-0000B1030000}"/>
    <cellStyle name="Normal 26 5" xfId="1582" xr:uid="{00000000-0005-0000-0000-0000B2030000}"/>
    <cellStyle name="Normal 26 6" xfId="1583" xr:uid="{00000000-0005-0000-0000-0000B3030000}"/>
    <cellStyle name="Normal 260" xfId="612" xr:uid="{00000000-0005-0000-0000-0000B4030000}"/>
    <cellStyle name="Normal 260 2" xfId="1584" xr:uid="{00000000-0005-0000-0000-0000B5030000}"/>
    <cellStyle name="Normal 260 2 2" xfId="1585" xr:uid="{00000000-0005-0000-0000-0000B6030000}"/>
    <cellStyle name="Normal 260 3" xfId="1586" xr:uid="{00000000-0005-0000-0000-0000B7030000}"/>
    <cellStyle name="Normal 261" xfId="613" xr:uid="{00000000-0005-0000-0000-0000B8030000}"/>
    <cellStyle name="Normal 261 2" xfId="1587" xr:uid="{00000000-0005-0000-0000-0000B9030000}"/>
    <cellStyle name="Normal 261 2 2" xfId="1588" xr:uid="{00000000-0005-0000-0000-0000BA030000}"/>
    <cellStyle name="Normal 261 3" xfId="1589" xr:uid="{00000000-0005-0000-0000-0000BB030000}"/>
    <cellStyle name="Normal 262" xfId="614" xr:uid="{00000000-0005-0000-0000-0000BC030000}"/>
    <cellStyle name="Normal 262 2" xfId="1590" xr:uid="{00000000-0005-0000-0000-0000BD030000}"/>
    <cellStyle name="Normal 262 2 2" xfId="1591" xr:uid="{00000000-0005-0000-0000-0000BE030000}"/>
    <cellStyle name="Normal 262 3" xfId="1592" xr:uid="{00000000-0005-0000-0000-0000BF030000}"/>
    <cellStyle name="Normal 263" xfId="615" xr:uid="{00000000-0005-0000-0000-0000C0030000}"/>
    <cellStyle name="Normal 263 2" xfId="1593" xr:uid="{00000000-0005-0000-0000-0000C1030000}"/>
    <cellStyle name="Normal 263 2 2" xfId="1594" xr:uid="{00000000-0005-0000-0000-0000C2030000}"/>
    <cellStyle name="Normal 263 3" xfId="1595" xr:uid="{00000000-0005-0000-0000-0000C3030000}"/>
    <cellStyle name="Normal 264" xfId="616" xr:uid="{00000000-0005-0000-0000-0000C4030000}"/>
    <cellStyle name="Normal 264 2" xfId="1596" xr:uid="{00000000-0005-0000-0000-0000C5030000}"/>
    <cellStyle name="Normal 264 2 2" xfId="1597" xr:uid="{00000000-0005-0000-0000-0000C6030000}"/>
    <cellStyle name="Normal 264 3" xfId="1598" xr:uid="{00000000-0005-0000-0000-0000C7030000}"/>
    <cellStyle name="Normal 265" xfId="617" xr:uid="{00000000-0005-0000-0000-0000C8030000}"/>
    <cellStyle name="Normal 265 2" xfId="1599" xr:uid="{00000000-0005-0000-0000-0000C9030000}"/>
    <cellStyle name="Normal 265 2 2" xfId="1600" xr:uid="{00000000-0005-0000-0000-0000CA030000}"/>
    <cellStyle name="Normal 265 3" xfId="1601" xr:uid="{00000000-0005-0000-0000-0000CB030000}"/>
    <cellStyle name="Normal 266" xfId="618" xr:uid="{00000000-0005-0000-0000-0000CC030000}"/>
    <cellStyle name="Normal 266 2" xfId="1602" xr:uid="{00000000-0005-0000-0000-0000CD030000}"/>
    <cellStyle name="Normal 266 2 2" xfId="1603" xr:uid="{00000000-0005-0000-0000-0000CE030000}"/>
    <cellStyle name="Normal 266 3" xfId="1604" xr:uid="{00000000-0005-0000-0000-0000CF030000}"/>
    <cellStyle name="Normal 267" xfId="619" xr:uid="{00000000-0005-0000-0000-0000D0030000}"/>
    <cellStyle name="Normal 267 2" xfId="1605" xr:uid="{00000000-0005-0000-0000-0000D1030000}"/>
    <cellStyle name="Normal 267 2 2" xfId="1606" xr:uid="{00000000-0005-0000-0000-0000D2030000}"/>
    <cellStyle name="Normal 267 3" xfId="1607" xr:uid="{00000000-0005-0000-0000-0000D3030000}"/>
    <cellStyle name="Normal 268" xfId="620" xr:uid="{00000000-0005-0000-0000-0000D4030000}"/>
    <cellStyle name="Normal 268 2" xfId="1608" xr:uid="{00000000-0005-0000-0000-0000D5030000}"/>
    <cellStyle name="Normal 268 2 2" xfId="1609" xr:uid="{00000000-0005-0000-0000-0000D6030000}"/>
    <cellStyle name="Normal 268 3" xfId="1610" xr:uid="{00000000-0005-0000-0000-0000D7030000}"/>
    <cellStyle name="Normal 269" xfId="621" xr:uid="{00000000-0005-0000-0000-0000D8030000}"/>
    <cellStyle name="Normal 269 2" xfId="1611" xr:uid="{00000000-0005-0000-0000-0000D9030000}"/>
    <cellStyle name="Normal 269 2 2" xfId="1612" xr:uid="{00000000-0005-0000-0000-0000DA030000}"/>
    <cellStyle name="Normal 269 3" xfId="1613" xr:uid="{00000000-0005-0000-0000-0000DB030000}"/>
    <cellStyle name="Normal 27 2" xfId="622" xr:uid="{00000000-0005-0000-0000-0000DC030000}"/>
    <cellStyle name="Normal 27 2 2" xfId="623" xr:uid="{00000000-0005-0000-0000-0000DD030000}"/>
    <cellStyle name="Normal 27 3" xfId="624" xr:uid="{00000000-0005-0000-0000-0000DE030000}"/>
    <cellStyle name="Normal 27 4" xfId="625" xr:uid="{00000000-0005-0000-0000-0000DF030000}"/>
    <cellStyle name="Normal 27 4 2" xfId="1614" xr:uid="{00000000-0005-0000-0000-0000E0030000}"/>
    <cellStyle name="Normal 27 5" xfId="1615" xr:uid="{00000000-0005-0000-0000-0000E1030000}"/>
    <cellStyle name="Normal 27 6" xfId="1616" xr:uid="{00000000-0005-0000-0000-0000E2030000}"/>
    <cellStyle name="Normal 270" xfId="626" xr:uid="{00000000-0005-0000-0000-0000E3030000}"/>
    <cellStyle name="Normal 270 2" xfId="1617" xr:uid="{00000000-0005-0000-0000-0000E4030000}"/>
    <cellStyle name="Normal 270 2 2" xfId="1618" xr:uid="{00000000-0005-0000-0000-0000E5030000}"/>
    <cellStyle name="Normal 270 3" xfId="1619" xr:uid="{00000000-0005-0000-0000-0000E6030000}"/>
    <cellStyle name="Normal 271" xfId="627" xr:uid="{00000000-0005-0000-0000-0000E7030000}"/>
    <cellStyle name="Normal 271 2" xfId="1620" xr:uid="{00000000-0005-0000-0000-0000E8030000}"/>
    <cellStyle name="Normal 271 2 2" xfId="1621" xr:uid="{00000000-0005-0000-0000-0000E9030000}"/>
    <cellStyle name="Normal 271 3" xfId="1622" xr:uid="{00000000-0005-0000-0000-0000EA030000}"/>
    <cellStyle name="Normal 272" xfId="628" xr:uid="{00000000-0005-0000-0000-0000EB030000}"/>
    <cellStyle name="Normal 272 2" xfId="1623" xr:uid="{00000000-0005-0000-0000-0000EC030000}"/>
    <cellStyle name="Normal 272 2 2" xfId="1624" xr:uid="{00000000-0005-0000-0000-0000ED030000}"/>
    <cellStyle name="Normal 272 3" xfId="1625" xr:uid="{00000000-0005-0000-0000-0000EE030000}"/>
    <cellStyle name="Normal 273" xfId="629" xr:uid="{00000000-0005-0000-0000-0000EF030000}"/>
    <cellStyle name="Normal 273 2" xfId="1626" xr:uid="{00000000-0005-0000-0000-0000F0030000}"/>
    <cellStyle name="Normal 273 2 2" xfId="1627" xr:uid="{00000000-0005-0000-0000-0000F1030000}"/>
    <cellStyle name="Normal 273 3" xfId="1628" xr:uid="{00000000-0005-0000-0000-0000F2030000}"/>
    <cellStyle name="Normal 274" xfId="630" xr:uid="{00000000-0005-0000-0000-0000F3030000}"/>
    <cellStyle name="Normal 274 2" xfId="1629" xr:uid="{00000000-0005-0000-0000-0000F4030000}"/>
    <cellStyle name="Normal 274 2 2" xfId="1630" xr:uid="{00000000-0005-0000-0000-0000F5030000}"/>
    <cellStyle name="Normal 274 3" xfId="1631" xr:uid="{00000000-0005-0000-0000-0000F6030000}"/>
    <cellStyle name="Normal 275" xfId="631" xr:uid="{00000000-0005-0000-0000-0000F7030000}"/>
    <cellStyle name="Normal 275 2" xfId="1632" xr:uid="{00000000-0005-0000-0000-0000F8030000}"/>
    <cellStyle name="Normal 275 2 2" xfId="1633" xr:uid="{00000000-0005-0000-0000-0000F9030000}"/>
    <cellStyle name="Normal 275 3" xfId="1634" xr:uid="{00000000-0005-0000-0000-0000FA030000}"/>
    <cellStyle name="Normal 276" xfId="632" xr:uid="{00000000-0005-0000-0000-0000FB030000}"/>
    <cellStyle name="Normal 276 2" xfId="1635" xr:uid="{00000000-0005-0000-0000-0000FC030000}"/>
    <cellStyle name="Normal 276 2 2" xfId="1636" xr:uid="{00000000-0005-0000-0000-0000FD030000}"/>
    <cellStyle name="Normal 276 3" xfId="1637" xr:uid="{00000000-0005-0000-0000-0000FE030000}"/>
    <cellStyle name="Normal 277" xfId="633" xr:uid="{00000000-0005-0000-0000-0000FF030000}"/>
    <cellStyle name="Normal 277 2" xfId="1638" xr:uid="{00000000-0005-0000-0000-000000040000}"/>
    <cellStyle name="Normal 277 2 2" xfId="1639" xr:uid="{00000000-0005-0000-0000-000001040000}"/>
    <cellStyle name="Normal 277 3" xfId="1640" xr:uid="{00000000-0005-0000-0000-000002040000}"/>
    <cellStyle name="Normal 278" xfId="634" xr:uid="{00000000-0005-0000-0000-000003040000}"/>
    <cellStyle name="Normal 278 2" xfId="1641" xr:uid="{00000000-0005-0000-0000-000004040000}"/>
    <cellStyle name="Normal 278 2 2" xfId="1642" xr:uid="{00000000-0005-0000-0000-000005040000}"/>
    <cellStyle name="Normal 278 3" xfId="1643" xr:uid="{00000000-0005-0000-0000-000006040000}"/>
    <cellStyle name="Normal 279" xfId="635" xr:uid="{00000000-0005-0000-0000-000007040000}"/>
    <cellStyle name="Normal 279 2" xfId="1644" xr:uid="{00000000-0005-0000-0000-000008040000}"/>
    <cellStyle name="Normal 279 2 2" xfId="1645" xr:uid="{00000000-0005-0000-0000-000009040000}"/>
    <cellStyle name="Normal 279 3" xfId="1646" xr:uid="{00000000-0005-0000-0000-00000A040000}"/>
    <cellStyle name="Normal 28 2" xfId="636" xr:uid="{00000000-0005-0000-0000-00000B040000}"/>
    <cellStyle name="Normal 28 2 2" xfId="637" xr:uid="{00000000-0005-0000-0000-00000C040000}"/>
    <cellStyle name="Normal 28 3" xfId="638" xr:uid="{00000000-0005-0000-0000-00000D040000}"/>
    <cellStyle name="Normal 28 4" xfId="639" xr:uid="{00000000-0005-0000-0000-00000E040000}"/>
    <cellStyle name="Normal 28 4 2" xfId="1647" xr:uid="{00000000-0005-0000-0000-00000F040000}"/>
    <cellStyle name="Normal 28 5" xfId="1648" xr:uid="{00000000-0005-0000-0000-000010040000}"/>
    <cellStyle name="Normal 28 6" xfId="1649" xr:uid="{00000000-0005-0000-0000-000011040000}"/>
    <cellStyle name="Normal 280" xfId="640" xr:uid="{00000000-0005-0000-0000-000012040000}"/>
    <cellStyle name="Normal 280 2" xfId="1650" xr:uid="{00000000-0005-0000-0000-000013040000}"/>
    <cellStyle name="Normal 280 2 2" xfId="1651" xr:uid="{00000000-0005-0000-0000-000014040000}"/>
    <cellStyle name="Normal 280 3" xfId="1652" xr:uid="{00000000-0005-0000-0000-000015040000}"/>
    <cellStyle name="Normal 281" xfId="641" xr:uid="{00000000-0005-0000-0000-000016040000}"/>
    <cellStyle name="Normal 281 2" xfId="1653" xr:uid="{00000000-0005-0000-0000-000017040000}"/>
    <cellStyle name="Normal 281 2 2" xfId="1654" xr:uid="{00000000-0005-0000-0000-000018040000}"/>
    <cellStyle name="Normal 281 3" xfId="1655" xr:uid="{00000000-0005-0000-0000-000019040000}"/>
    <cellStyle name="Normal 282" xfId="642" xr:uid="{00000000-0005-0000-0000-00001A040000}"/>
    <cellStyle name="Normal 282 2" xfId="1656" xr:uid="{00000000-0005-0000-0000-00001B040000}"/>
    <cellStyle name="Normal 282 2 2" xfId="1657" xr:uid="{00000000-0005-0000-0000-00001C040000}"/>
    <cellStyle name="Normal 282 3" xfId="1658" xr:uid="{00000000-0005-0000-0000-00001D040000}"/>
    <cellStyle name="Normal 283" xfId="643" xr:uid="{00000000-0005-0000-0000-00001E040000}"/>
    <cellStyle name="Normal 283 2" xfId="1659" xr:uid="{00000000-0005-0000-0000-00001F040000}"/>
    <cellStyle name="Normal 283 2 2" xfId="1660" xr:uid="{00000000-0005-0000-0000-000020040000}"/>
    <cellStyle name="Normal 283 3" xfId="1661" xr:uid="{00000000-0005-0000-0000-000021040000}"/>
    <cellStyle name="Normal 284" xfId="644" xr:uid="{00000000-0005-0000-0000-000022040000}"/>
    <cellStyle name="Normal 284 2" xfId="1662" xr:uid="{00000000-0005-0000-0000-000023040000}"/>
    <cellStyle name="Normal 284 2 2" xfId="1663" xr:uid="{00000000-0005-0000-0000-000024040000}"/>
    <cellStyle name="Normal 284 3" xfId="1664" xr:uid="{00000000-0005-0000-0000-000025040000}"/>
    <cellStyle name="Normal 285" xfId="645" xr:uid="{00000000-0005-0000-0000-000026040000}"/>
    <cellStyle name="Normal 285 2" xfId="1665" xr:uid="{00000000-0005-0000-0000-000027040000}"/>
    <cellStyle name="Normal 285 2 2" xfId="1666" xr:uid="{00000000-0005-0000-0000-000028040000}"/>
    <cellStyle name="Normal 285 3" xfId="1667" xr:uid="{00000000-0005-0000-0000-000029040000}"/>
    <cellStyle name="Normal 286" xfId="646" xr:uid="{00000000-0005-0000-0000-00002A040000}"/>
    <cellStyle name="Normal 286 2" xfId="1668" xr:uid="{00000000-0005-0000-0000-00002B040000}"/>
    <cellStyle name="Normal 286 2 2" xfId="1669" xr:uid="{00000000-0005-0000-0000-00002C040000}"/>
    <cellStyle name="Normal 286 3" xfId="1670" xr:uid="{00000000-0005-0000-0000-00002D040000}"/>
    <cellStyle name="Normal 287" xfId="647" xr:uid="{00000000-0005-0000-0000-00002E040000}"/>
    <cellStyle name="Normal 287 2" xfId="1671" xr:uid="{00000000-0005-0000-0000-00002F040000}"/>
    <cellStyle name="Normal 287 2 2" xfId="1672" xr:uid="{00000000-0005-0000-0000-000030040000}"/>
    <cellStyle name="Normal 287 3" xfId="1673" xr:uid="{00000000-0005-0000-0000-000031040000}"/>
    <cellStyle name="Normal 288" xfId="648" xr:uid="{00000000-0005-0000-0000-000032040000}"/>
    <cellStyle name="Normal 288 2" xfId="1674" xr:uid="{00000000-0005-0000-0000-000033040000}"/>
    <cellStyle name="Normal 288 2 2" xfId="1675" xr:uid="{00000000-0005-0000-0000-000034040000}"/>
    <cellStyle name="Normal 288 3" xfId="1676" xr:uid="{00000000-0005-0000-0000-000035040000}"/>
    <cellStyle name="Normal 289" xfId="649" xr:uid="{00000000-0005-0000-0000-000036040000}"/>
    <cellStyle name="Normal 289 2" xfId="1677" xr:uid="{00000000-0005-0000-0000-000037040000}"/>
    <cellStyle name="Normal 289 2 2" xfId="1678" xr:uid="{00000000-0005-0000-0000-000038040000}"/>
    <cellStyle name="Normal 289 3" xfId="1679" xr:uid="{00000000-0005-0000-0000-000039040000}"/>
    <cellStyle name="Normal 29 2" xfId="650" xr:uid="{00000000-0005-0000-0000-00003A040000}"/>
    <cellStyle name="Normal 29 2 2" xfId="651" xr:uid="{00000000-0005-0000-0000-00003B040000}"/>
    <cellStyle name="Normal 29 3" xfId="652" xr:uid="{00000000-0005-0000-0000-00003C040000}"/>
    <cellStyle name="Normal 29 4" xfId="653" xr:uid="{00000000-0005-0000-0000-00003D040000}"/>
    <cellStyle name="Normal 29 4 2" xfId="1680" xr:uid="{00000000-0005-0000-0000-00003E040000}"/>
    <cellStyle name="Normal 29 5" xfId="1681" xr:uid="{00000000-0005-0000-0000-00003F040000}"/>
    <cellStyle name="Normal 29 6" xfId="1682" xr:uid="{00000000-0005-0000-0000-000040040000}"/>
    <cellStyle name="Normal 290" xfId="654" xr:uid="{00000000-0005-0000-0000-000041040000}"/>
    <cellStyle name="Normal 290 2" xfId="1683" xr:uid="{00000000-0005-0000-0000-000042040000}"/>
    <cellStyle name="Normal 290 2 2" xfId="1684" xr:uid="{00000000-0005-0000-0000-000043040000}"/>
    <cellStyle name="Normal 290 3" xfId="1685" xr:uid="{00000000-0005-0000-0000-000044040000}"/>
    <cellStyle name="Normal 291" xfId="655" xr:uid="{00000000-0005-0000-0000-000045040000}"/>
    <cellStyle name="Normal 291 2" xfId="1686" xr:uid="{00000000-0005-0000-0000-000046040000}"/>
    <cellStyle name="Normal 291 2 2" xfId="1687" xr:uid="{00000000-0005-0000-0000-000047040000}"/>
    <cellStyle name="Normal 291 3" xfId="1688" xr:uid="{00000000-0005-0000-0000-000048040000}"/>
    <cellStyle name="Normal 292" xfId="656" xr:uid="{00000000-0005-0000-0000-000049040000}"/>
    <cellStyle name="Normal 292 2" xfId="1689" xr:uid="{00000000-0005-0000-0000-00004A040000}"/>
    <cellStyle name="Normal 292 2 2" xfId="1690" xr:uid="{00000000-0005-0000-0000-00004B040000}"/>
    <cellStyle name="Normal 292 3" xfId="1691" xr:uid="{00000000-0005-0000-0000-00004C040000}"/>
    <cellStyle name="Normal 293" xfId="657" xr:uid="{00000000-0005-0000-0000-00004D040000}"/>
    <cellStyle name="Normal 293 2" xfId="1692" xr:uid="{00000000-0005-0000-0000-00004E040000}"/>
    <cellStyle name="Normal 293 2 2" xfId="1693" xr:uid="{00000000-0005-0000-0000-00004F040000}"/>
    <cellStyle name="Normal 293 3" xfId="1694" xr:uid="{00000000-0005-0000-0000-000050040000}"/>
    <cellStyle name="Normal 294" xfId="658" xr:uid="{00000000-0005-0000-0000-000051040000}"/>
    <cellStyle name="Normal 294 2" xfId="1695" xr:uid="{00000000-0005-0000-0000-000052040000}"/>
    <cellStyle name="Normal 294 2 2" xfId="1696" xr:uid="{00000000-0005-0000-0000-000053040000}"/>
    <cellStyle name="Normal 294 3" xfId="1697" xr:uid="{00000000-0005-0000-0000-000054040000}"/>
    <cellStyle name="Normal 295" xfId="659" xr:uid="{00000000-0005-0000-0000-000055040000}"/>
    <cellStyle name="Normal 295 2" xfId="1698" xr:uid="{00000000-0005-0000-0000-000056040000}"/>
    <cellStyle name="Normal 295 2 2" xfId="1699" xr:uid="{00000000-0005-0000-0000-000057040000}"/>
    <cellStyle name="Normal 295 3" xfId="1700" xr:uid="{00000000-0005-0000-0000-000058040000}"/>
    <cellStyle name="Normal 296" xfId="660" xr:uid="{00000000-0005-0000-0000-000059040000}"/>
    <cellStyle name="Normal 296 2" xfId="1701" xr:uid="{00000000-0005-0000-0000-00005A040000}"/>
    <cellStyle name="Normal 296 2 2" xfId="1702" xr:uid="{00000000-0005-0000-0000-00005B040000}"/>
    <cellStyle name="Normal 296 3" xfId="1703" xr:uid="{00000000-0005-0000-0000-00005C040000}"/>
    <cellStyle name="Normal 297" xfId="661" xr:uid="{00000000-0005-0000-0000-00005D040000}"/>
    <cellStyle name="Normal 297 2" xfId="1704" xr:uid="{00000000-0005-0000-0000-00005E040000}"/>
    <cellStyle name="Normal 297 2 2" xfId="1705" xr:uid="{00000000-0005-0000-0000-00005F040000}"/>
    <cellStyle name="Normal 297 3" xfId="1706" xr:uid="{00000000-0005-0000-0000-000060040000}"/>
    <cellStyle name="Normal 298" xfId="662" xr:uid="{00000000-0005-0000-0000-000061040000}"/>
    <cellStyle name="Normal 298 2" xfId="1707" xr:uid="{00000000-0005-0000-0000-000062040000}"/>
    <cellStyle name="Normal 298 2 2" xfId="1708" xr:uid="{00000000-0005-0000-0000-000063040000}"/>
    <cellStyle name="Normal 298 3" xfId="1709" xr:uid="{00000000-0005-0000-0000-000064040000}"/>
    <cellStyle name="Normal 299" xfId="663" xr:uid="{00000000-0005-0000-0000-000065040000}"/>
    <cellStyle name="Normal 299 2" xfId="1710" xr:uid="{00000000-0005-0000-0000-000066040000}"/>
    <cellStyle name="Normal 299 2 2" xfId="1711" xr:uid="{00000000-0005-0000-0000-000067040000}"/>
    <cellStyle name="Normal 299 3" xfId="1712" xr:uid="{00000000-0005-0000-0000-000068040000}"/>
    <cellStyle name="Normal 3" xfId="29" xr:uid="{00000000-0005-0000-0000-000069040000}"/>
    <cellStyle name="Normal 3 2" xfId="44" xr:uid="{00000000-0005-0000-0000-00006A040000}"/>
    <cellStyle name="Normal 3 2 2" xfId="665" xr:uid="{00000000-0005-0000-0000-00006B040000}"/>
    <cellStyle name="Normal 3 2 3" xfId="664" xr:uid="{00000000-0005-0000-0000-00006C040000}"/>
    <cellStyle name="Normal 3 3" xfId="666" xr:uid="{00000000-0005-0000-0000-00006D040000}"/>
    <cellStyle name="Normal 3 4" xfId="667" xr:uid="{00000000-0005-0000-0000-00006E040000}"/>
    <cellStyle name="Normal 3 4 2" xfId="1713" xr:uid="{00000000-0005-0000-0000-00006F040000}"/>
    <cellStyle name="Normal 3 5" xfId="1262" xr:uid="{00000000-0005-0000-0000-000070040000}"/>
    <cellStyle name="Normal 3 5 2" xfId="1714" xr:uid="{00000000-0005-0000-0000-000071040000}"/>
    <cellStyle name="Normal 3 6" xfId="1715" xr:uid="{00000000-0005-0000-0000-000072040000}"/>
    <cellStyle name="Normal 30 2" xfId="668" xr:uid="{00000000-0005-0000-0000-000073040000}"/>
    <cellStyle name="Normal 30 2 2" xfId="669" xr:uid="{00000000-0005-0000-0000-000074040000}"/>
    <cellStyle name="Normal 30 3" xfId="670" xr:uid="{00000000-0005-0000-0000-000075040000}"/>
    <cellStyle name="Normal 30 4" xfId="671" xr:uid="{00000000-0005-0000-0000-000076040000}"/>
    <cellStyle name="Normal 30 4 2" xfId="1716" xr:uid="{00000000-0005-0000-0000-000077040000}"/>
    <cellStyle name="Normal 30 5" xfId="1717" xr:uid="{00000000-0005-0000-0000-000078040000}"/>
    <cellStyle name="Normal 30 6" xfId="1718" xr:uid="{00000000-0005-0000-0000-000079040000}"/>
    <cellStyle name="Normal 300" xfId="672" xr:uid="{00000000-0005-0000-0000-00007A040000}"/>
    <cellStyle name="Normal 300 2" xfId="1719" xr:uid="{00000000-0005-0000-0000-00007B040000}"/>
    <cellStyle name="Normal 300 2 2" xfId="1720" xr:uid="{00000000-0005-0000-0000-00007C040000}"/>
    <cellStyle name="Normal 300 3" xfId="1721" xr:uid="{00000000-0005-0000-0000-00007D040000}"/>
    <cellStyle name="Normal 301" xfId="673" xr:uid="{00000000-0005-0000-0000-00007E040000}"/>
    <cellStyle name="Normal 301 2" xfId="1722" xr:uid="{00000000-0005-0000-0000-00007F040000}"/>
    <cellStyle name="Normal 301 2 2" xfId="1723" xr:uid="{00000000-0005-0000-0000-000080040000}"/>
    <cellStyle name="Normal 301 3" xfId="1724" xr:uid="{00000000-0005-0000-0000-000081040000}"/>
    <cellStyle name="Normal 302" xfId="674" xr:uid="{00000000-0005-0000-0000-000082040000}"/>
    <cellStyle name="Normal 302 2" xfId="1725" xr:uid="{00000000-0005-0000-0000-000083040000}"/>
    <cellStyle name="Normal 302 2 2" xfId="1726" xr:uid="{00000000-0005-0000-0000-000084040000}"/>
    <cellStyle name="Normal 302 3" xfId="1727" xr:uid="{00000000-0005-0000-0000-000085040000}"/>
    <cellStyle name="Normal 303" xfId="675" xr:uid="{00000000-0005-0000-0000-000086040000}"/>
    <cellStyle name="Normal 303 2" xfId="1728" xr:uid="{00000000-0005-0000-0000-000087040000}"/>
    <cellStyle name="Normal 303 2 2" xfId="1729" xr:uid="{00000000-0005-0000-0000-000088040000}"/>
    <cellStyle name="Normal 303 3" xfId="1730" xr:uid="{00000000-0005-0000-0000-000089040000}"/>
    <cellStyle name="Normal 304" xfId="676" xr:uid="{00000000-0005-0000-0000-00008A040000}"/>
    <cellStyle name="Normal 304 2" xfId="1731" xr:uid="{00000000-0005-0000-0000-00008B040000}"/>
    <cellStyle name="Normal 304 2 2" xfId="1732" xr:uid="{00000000-0005-0000-0000-00008C040000}"/>
    <cellStyle name="Normal 304 3" xfId="1733" xr:uid="{00000000-0005-0000-0000-00008D040000}"/>
    <cellStyle name="Normal 305" xfId="677" xr:uid="{00000000-0005-0000-0000-00008E040000}"/>
    <cellStyle name="Normal 305 2" xfId="1734" xr:uid="{00000000-0005-0000-0000-00008F040000}"/>
    <cellStyle name="Normal 305 2 2" xfId="1735" xr:uid="{00000000-0005-0000-0000-000090040000}"/>
    <cellStyle name="Normal 305 3" xfId="1736" xr:uid="{00000000-0005-0000-0000-000091040000}"/>
    <cellStyle name="Normal 306" xfId="678" xr:uid="{00000000-0005-0000-0000-000092040000}"/>
    <cellStyle name="Normal 306 2" xfId="1737" xr:uid="{00000000-0005-0000-0000-000093040000}"/>
    <cellStyle name="Normal 306 2 2" xfId="1738" xr:uid="{00000000-0005-0000-0000-000094040000}"/>
    <cellStyle name="Normal 306 3" xfId="1739" xr:uid="{00000000-0005-0000-0000-000095040000}"/>
    <cellStyle name="Normal 307" xfId="679" xr:uid="{00000000-0005-0000-0000-000096040000}"/>
    <cellStyle name="Normal 307 2" xfId="1740" xr:uid="{00000000-0005-0000-0000-000097040000}"/>
    <cellStyle name="Normal 307 2 2" xfId="1741" xr:uid="{00000000-0005-0000-0000-000098040000}"/>
    <cellStyle name="Normal 307 3" xfId="1742" xr:uid="{00000000-0005-0000-0000-000099040000}"/>
    <cellStyle name="Normal 308" xfId="680" xr:uid="{00000000-0005-0000-0000-00009A040000}"/>
    <cellStyle name="Normal 308 2" xfId="681" xr:uid="{00000000-0005-0000-0000-00009B040000}"/>
    <cellStyle name="Normal 308 2 2" xfId="1744" xr:uid="{00000000-0005-0000-0000-00009C040000}"/>
    <cellStyle name="Normal 308 2 2 2" xfId="1745" xr:uid="{00000000-0005-0000-0000-00009D040000}"/>
    <cellStyle name="Normal 308 2 3" xfId="1746" xr:uid="{00000000-0005-0000-0000-00009E040000}"/>
    <cellStyle name="Normal 308 3" xfId="1743" xr:uid="{00000000-0005-0000-0000-00009F040000}"/>
    <cellStyle name="Normal 309" xfId="682" xr:uid="{00000000-0005-0000-0000-0000A0040000}"/>
    <cellStyle name="Normal 309 2" xfId="1747" xr:uid="{00000000-0005-0000-0000-0000A1040000}"/>
    <cellStyle name="Normal 309 2 2" xfId="1748" xr:uid="{00000000-0005-0000-0000-0000A2040000}"/>
    <cellStyle name="Normal 309 3" xfId="1749" xr:uid="{00000000-0005-0000-0000-0000A3040000}"/>
    <cellStyle name="Normal 31 2" xfId="683" xr:uid="{00000000-0005-0000-0000-0000A4040000}"/>
    <cellStyle name="Normal 31 2 2" xfId="684" xr:uid="{00000000-0005-0000-0000-0000A5040000}"/>
    <cellStyle name="Normal 31 3" xfId="685" xr:uid="{00000000-0005-0000-0000-0000A6040000}"/>
    <cellStyle name="Normal 31 4" xfId="686" xr:uid="{00000000-0005-0000-0000-0000A7040000}"/>
    <cellStyle name="Normal 31 4 2" xfId="1750" xr:uid="{00000000-0005-0000-0000-0000A8040000}"/>
    <cellStyle name="Normal 31 5" xfId="1751" xr:uid="{00000000-0005-0000-0000-0000A9040000}"/>
    <cellStyle name="Normal 31 6" xfId="1752" xr:uid="{00000000-0005-0000-0000-0000AA040000}"/>
    <cellStyle name="Normal 310" xfId="687" xr:uid="{00000000-0005-0000-0000-0000AB040000}"/>
    <cellStyle name="Normal 310 2" xfId="1753" xr:uid="{00000000-0005-0000-0000-0000AC040000}"/>
    <cellStyle name="Normal 310 2 2" xfId="1754" xr:uid="{00000000-0005-0000-0000-0000AD040000}"/>
    <cellStyle name="Normal 310 3" xfId="1755" xr:uid="{00000000-0005-0000-0000-0000AE040000}"/>
    <cellStyle name="Normal 311" xfId="688" xr:uid="{00000000-0005-0000-0000-0000AF040000}"/>
    <cellStyle name="Normal 311 2" xfId="1756" xr:uid="{00000000-0005-0000-0000-0000B0040000}"/>
    <cellStyle name="Normal 311 2 2" xfId="1757" xr:uid="{00000000-0005-0000-0000-0000B1040000}"/>
    <cellStyle name="Normal 311 3" xfId="1758" xr:uid="{00000000-0005-0000-0000-0000B2040000}"/>
    <cellStyle name="Normal 312" xfId="689" xr:uid="{00000000-0005-0000-0000-0000B3040000}"/>
    <cellStyle name="Normal 312 2" xfId="1759" xr:uid="{00000000-0005-0000-0000-0000B4040000}"/>
    <cellStyle name="Normal 312 2 2" xfId="1760" xr:uid="{00000000-0005-0000-0000-0000B5040000}"/>
    <cellStyle name="Normal 312 3" xfId="1761" xr:uid="{00000000-0005-0000-0000-0000B6040000}"/>
    <cellStyle name="Normal 313" xfId="690" xr:uid="{00000000-0005-0000-0000-0000B7040000}"/>
    <cellStyle name="Normal 313 2" xfId="1762" xr:uid="{00000000-0005-0000-0000-0000B8040000}"/>
    <cellStyle name="Normal 313 2 2" xfId="1763" xr:uid="{00000000-0005-0000-0000-0000B9040000}"/>
    <cellStyle name="Normal 313 3" xfId="1764" xr:uid="{00000000-0005-0000-0000-0000BA040000}"/>
    <cellStyle name="Normal 314" xfId="691" xr:uid="{00000000-0005-0000-0000-0000BB040000}"/>
    <cellStyle name="Normal 314 2" xfId="1765" xr:uid="{00000000-0005-0000-0000-0000BC040000}"/>
    <cellStyle name="Normal 314 2 2" xfId="1766" xr:uid="{00000000-0005-0000-0000-0000BD040000}"/>
    <cellStyle name="Normal 314 3" xfId="1767" xr:uid="{00000000-0005-0000-0000-0000BE040000}"/>
    <cellStyle name="Normal 315" xfId="692" xr:uid="{00000000-0005-0000-0000-0000BF040000}"/>
    <cellStyle name="Normal 315 2" xfId="1768" xr:uid="{00000000-0005-0000-0000-0000C0040000}"/>
    <cellStyle name="Normal 315 2 2" xfId="1769" xr:uid="{00000000-0005-0000-0000-0000C1040000}"/>
    <cellStyle name="Normal 315 3" xfId="1770" xr:uid="{00000000-0005-0000-0000-0000C2040000}"/>
    <cellStyle name="Normal 316" xfId="693" xr:uid="{00000000-0005-0000-0000-0000C3040000}"/>
    <cellStyle name="Normal 316 2" xfId="1771" xr:uid="{00000000-0005-0000-0000-0000C4040000}"/>
    <cellStyle name="Normal 316 2 2" xfId="1772" xr:uid="{00000000-0005-0000-0000-0000C5040000}"/>
    <cellStyle name="Normal 316 3" xfId="1773" xr:uid="{00000000-0005-0000-0000-0000C6040000}"/>
    <cellStyle name="Normal 317" xfId="694" xr:uid="{00000000-0005-0000-0000-0000C7040000}"/>
    <cellStyle name="Normal 317 2" xfId="1774" xr:uid="{00000000-0005-0000-0000-0000C8040000}"/>
    <cellStyle name="Normal 317 2 2" xfId="1775" xr:uid="{00000000-0005-0000-0000-0000C9040000}"/>
    <cellStyle name="Normal 317 3" xfId="1776" xr:uid="{00000000-0005-0000-0000-0000CA040000}"/>
    <cellStyle name="Normal 318" xfId="695" xr:uid="{00000000-0005-0000-0000-0000CB040000}"/>
    <cellStyle name="Normal 318 2" xfId="1777" xr:uid="{00000000-0005-0000-0000-0000CC040000}"/>
    <cellStyle name="Normal 319" xfId="696" xr:uid="{00000000-0005-0000-0000-0000CD040000}"/>
    <cellStyle name="Normal 319 2" xfId="1778" xr:uid="{00000000-0005-0000-0000-0000CE040000}"/>
    <cellStyle name="Normal 319 2 2" xfId="1779" xr:uid="{00000000-0005-0000-0000-0000CF040000}"/>
    <cellStyle name="Normal 319 3" xfId="1780" xr:uid="{00000000-0005-0000-0000-0000D0040000}"/>
    <cellStyle name="Normal 32 2" xfId="697" xr:uid="{00000000-0005-0000-0000-0000D1040000}"/>
    <cellStyle name="Normal 32 2 2" xfId="698" xr:uid="{00000000-0005-0000-0000-0000D2040000}"/>
    <cellStyle name="Normal 32 3" xfId="699" xr:uid="{00000000-0005-0000-0000-0000D3040000}"/>
    <cellStyle name="Normal 32 4" xfId="700" xr:uid="{00000000-0005-0000-0000-0000D4040000}"/>
    <cellStyle name="Normal 32 4 2" xfId="1781" xr:uid="{00000000-0005-0000-0000-0000D5040000}"/>
    <cellStyle name="Normal 32 5" xfId="1782" xr:uid="{00000000-0005-0000-0000-0000D6040000}"/>
    <cellStyle name="Normal 32 6" xfId="1783" xr:uid="{00000000-0005-0000-0000-0000D7040000}"/>
    <cellStyle name="Normal 320" xfId="701" xr:uid="{00000000-0005-0000-0000-0000D8040000}"/>
    <cellStyle name="Normal 320 2" xfId="1784" xr:uid="{00000000-0005-0000-0000-0000D9040000}"/>
    <cellStyle name="Normal 320 2 2" xfId="1785" xr:uid="{00000000-0005-0000-0000-0000DA040000}"/>
    <cellStyle name="Normal 320 3" xfId="1786" xr:uid="{00000000-0005-0000-0000-0000DB040000}"/>
    <cellStyle name="Normal 321" xfId="702" xr:uid="{00000000-0005-0000-0000-0000DC040000}"/>
    <cellStyle name="Normal 321 2" xfId="1787" xr:uid="{00000000-0005-0000-0000-0000DD040000}"/>
    <cellStyle name="Normal 321 2 2" xfId="1788" xr:uid="{00000000-0005-0000-0000-0000DE040000}"/>
    <cellStyle name="Normal 321 3" xfId="1789" xr:uid="{00000000-0005-0000-0000-0000DF040000}"/>
    <cellStyle name="Normal 322" xfId="703" xr:uid="{00000000-0005-0000-0000-0000E0040000}"/>
    <cellStyle name="Normal 322 2" xfId="1790" xr:uid="{00000000-0005-0000-0000-0000E1040000}"/>
    <cellStyle name="Normal 322 2 2" xfId="1791" xr:uid="{00000000-0005-0000-0000-0000E2040000}"/>
    <cellStyle name="Normal 322 3" xfId="1792" xr:uid="{00000000-0005-0000-0000-0000E3040000}"/>
    <cellStyle name="Normal 323" xfId="704" xr:uid="{00000000-0005-0000-0000-0000E4040000}"/>
    <cellStyle name="Normal 323 2" xfId="1793" xr:uid="{00000000-0005-0000-0000-0000E5040000}"/>
    <cellStyle name="Normal 323 2 2" xfId="1794" xr:uid="{00000000-0005-0000-0000-0000E6040000}"/>
    <cellStyle name="Normal 323 3" xfId="1795" xr:uid="{00000000-0005-0000-0000-0000E7040000}"/>
    <cellStyle name="Normal 324" xfId="705" xr:uid="{00000000-0005-0000-0000-0000E8040000}"/>
    <cellStyle name="Normal 324 2" xfId="1796" xr:uid="{00000000-0005-0000-0000-0000E9040000}"/>
    <cellStyle name="Normal 324 2 2" xfId="1797" xr:uid="{00000000-0005-0000-0000-0000EA040000}"/>
    <cellStyle name="Normal 324 3" xfId="1798" xr:uid="{00000000-0005-0000-0000-0000EB040000}"/>
    <cellStyle name="Normal 325" xfId="706" xr:uid="{00000000-0005-0000-0000-0000EC040000}"/>
    <cellStyle name="Normal 325 2" xfId="1799" xr:uid="{00000000-0005-0000-0000-0000ED040000}"/>
    <cellStyle name="Normal 325 2 2" xfId="1800" xr:uid="{00000000-0005-0000-0000-0000EE040000}"/>
    <cellStyle name="Normal 325 3" xfId="1801" xr:uid="{00000000-0005-0000-0000-0000EF040000}"/>
    <cellStyle name="Normal 326" xfId="707" xr:uid="{00000000-0005-0000-0000-0000F0040000}"/>
    <cellStyle name="Normal 326 2" xfId="1802" xr:uid="{00000000-0005-0000-0000-0000F1040000}"/>
    <cellStyle name="Normal 326 2 2" xfId="1803" xr:uid="{00000000-0005-0000-0000-0000F2040000}"/>
    <cellStyle name="Normal 326 3" xfId="1804" xr:uid="{00000000-0005-0000-0000-0000F3040000}"/>
    <cellStyle name="Normal 327" xfId="708" xr:uid="{00000000-0005-0000-0000-0000F4040000}"/>
    <cellStyle name="Normal 327 2" xfId="1805" xr:uid="{00000000-0005-0000-0000-0000F5040000}"/>
    <cellStyle name="Normal 327 2 2" xfId="1806" xr:uid="{00000000-0005-0000-0000-0000F6040000}"/>
    <cellStyle name="Normal 327 3" xfId="1807" xr:uid="{00000000-0005-0000-0000-0000F7040000}"/>
    <cellStyle name="Normal 328" xfId="709" xr:uid="{00000000-0005-0000-0000-0000F8040000}"/>
    <cellStyle name="Normal 328 2" xfId="1808" xr:uid="{00000000-0005-0000-0000-0000F9040000}"/>
    <cellStyle name="Normal 328 2 2" xfId="1809" xr:uid="{00000000-0005-0000-0000-0000FA040000}"/>
    <cellStyle name="Normal 328 3" xfId="1810" xr:uid="{00000000-0005-0000-0000-0000FB040000}"/>
    <cellStyle name="Normal 329" xfId="710" xr:uid="{00000000-0005-0000-0000-0000FC040000}"/>
    <cellStyle name="Normal 329 2" xfId="1811" xr:uid="{00000000-0005-0000-0000-0000FD040000}"/>
    <cellStyle name="Normal 329 2 2" xfId="1812" xr:uid="{00000000-0005-0000-0000-0000FE040000}"/>
    <cellStyle name="Normal 329 3" xfId="1813" xr:uid="{00000000-0005-0000-0000-0000FF040000}"/>
    <cellStyle name="Normal 33 2" xfId="711" xr:uid="{00000000-0005-0000-0000-000000050000}"/>
    <cellStyle name="Normal 33 2 2" xfId="712" xr:uid="{00000000-0005-0000-0000-000001050000}"/>
    <cellStyle name="Normal 33 3" xfId="713" xr:uid="{00000000-0005-0000-0000-000002050000}"/>
    <cellStyle name="Normal 33 4" xfId="714" xr:uid="{00000000-0005-0000-0000-000003050000}"/>
    <cellStyle name="Normal 33 4 2" xfId="1814" xr:uid="{00000000-0005-0000-0000-000004050000}"/>
    <cellStyle name="Normal 33 4 2 2" xfId="1815" xr:uid="{00000000-0005-0000-0000-000005050000}"/>
    <cellStyle name="Normal 33 4 3" xfId="1816" xr:uid="{00000000-0005-0000-0000-000006050000}"/>
    <cellStyle name="Normal 33 5" xfId="1817" xr:uid="{00000000-0005-0000-0000-000007050000}"/>
    <cellStyle name="Normal 33 5 2" xfId="1818" xr:uid="{00000000-0005-0000-0000-000008050000}"/>
    <cellStyle name="Normal 33 6" xfId="1819" xr:uid="{00000000-0005-0000-0000-000009050000}"/>
    <cellStyle name="Normal 33 7" xfId="1820" xr:uid="{00000000-0005-0000-0000-00000A050000}"/>
    <cellStyle name="Normal 330" xfId="715" xr:uid="{00000000-0005-0000-0000-00000B050000}"/>
    <cellStyle name="Normal 330 2" xfId="716" xr:uid="{00000000-0005-0000-0000-00000C050000}"/>
    <cellStyle name="Normal 330 2 2" xfId="1822" xr:uid="{00000000-0005-0000-0000-00000D050000}"/>
    <cellStyle name="Normal 330 2 2 2" xfId="1823" xr:uid="{00000000-0005-0000-0000-00000E050000}"/>
    <cellStyle name="Normal 330 2 3" xfId="1824" xr:uid="{00000000-0005-0000-0000-00000F050000}"/>
    <cellStyle name="Normal 330 3" xfId="1821" xr:uid="{00000000-0005-0000-0000-000010050000}"/>
    <cellStyle name="Normal 331" xfId="717" xr:uid="{00000000-0005-0000-0000-000011050000}"/>
    <cellStyle name="Normal 331 2" xfId="1825" xr:uid="{00000000-0005-0000-0000-000012050000}"/>
    <cellStyle name="Normal 331 2 2" xfId="1826" xr:uid="{00000000-0005-0000-0000-000013050000}"/>
    <cellStyle name="Normal 331 3" xfId="1827" xr:uid="{00000000-0005-0000-0000-000014050000}"/>
    <cellStyle name="Normal 332" xfId="718" xr:uid="{00000000-0005-0000-0000-000015050000}"/>
    <cellStyle name="Normal 332 2" xfId="1828" xr:uid="{00000000-0005-0000-0000-000016050000}"/>
    <cellStyle name="Normal 332 2 2" xfId="1829" xr:uid="{00000000-0005-0000-0000-000017050000}"/>
    <cellStyle name="Normal 332 3" xfId="1830" xr:uid="{00000000-0005-0000-0000-000018050000}"/>
    <cellStyle name="Normal 333" xfId="719" xr:uid="{00000000-0005-0000-0000-000019050000}"/>
    <cellStyle name="Normal 333 2" xfId="1831" xr:uid="{00000000-0005-0000-0000-00001A050000}"/>
    <cellStyle name="Normal 333 2 2" xfId="1832" xr:uid="{00000000-0005-0000-0000-00001B050000}"/>
    <cellStyle name="Normal 333 3" xfId="1833" xr:uid="{00000000-0005-0000-0000-00001C050000}"/>
    <cellStyle name="Normal 334" xfId="720" xr:uid="{00000000-0005-0000-0000-00001D050000}"/>
    <cellStyle name="Normal 334 2" xfId="1834" xr:uid="{00000000-0005-0000-0000-00001E050000}"/>
    <cellStyle name="Normal 334 2 2" xfId="1835" xr:uid="{00000000-0005-0000-0000-00001F050000}"/>
    <cellStyle name="Normal 334 3" xfId="1836" xr:uid="{00000000-0005-0000-0000-000020050000}"/>
    <cellStyle name="Normal 335" xfId="721" xr:uid="{00000000-0005-0000-0000-000021050000}"/>
    <cellStyle name="Normal 335 2" xfId="1837" xr:uid="{00000000-0005-0000-0000-000022050000}"/>
    <cellStyle name="Normal 335 2 2" xfId="1838" xr:uid="{00000000-0005-0000-0000-000023050000}"/>
    <cellStyle name="Normal 335 3" xfId="1839" xr:uid="{00000000-0005-0000-0000-000024050000}"/>
    <cellStyle name="Normal 336" xfId="722" xr:uid="{00000000-0005-0000-0000-000025050000}"/>
    <cellStyle name="Normal 336 2" xfId="1840" xr:uid="{00000000-0005-0000-0000-000026050000}"/>
    <cellStyle name="Normal 336 2 2" xfId="1841" xr:uid="{00000000-0005-0000-0000-000027050000}"/>
    <cellStyle name="Normal 336 3" xfId="1842" xr:uid="{00000000-0005-0000-0000-000028050000}"/>
    <cellStyle name="Normal 337" xfId="723" xr:uid="{00000000-0005-0000-0000-000029050000}"/>
    <cellStyle name="Normal 337 2" xfId="1843" xr:uid="{00000000-0005-0000-0000-00002A050000}"/>
    <cellStyle name="Normal 337 2 2" xfId="1844" xr:uid="{00000000-0005-0000-0000-00002B050000}"/>
    <cellStyle name="Normal 337 3" xfId="1845" xr:uid="{00000000-0005-0000-0000-00002C050000}"/>
    <cellStyle name="Normal 338" xfId="724" xr:uid="{00000000-0005-0000-0000-00002D050000}"/>
    <cellStyle name="Normal 338 2" xfId="1846" xr:uid="{00000000-0005-0000-0000-00002E050000}"/>
    <cellStyle name="Normal 338 2 2" xfId="1847" xr:uid="{00000000-0005-0000-0000-00002F050000}"/>
    <cellStyle name="Normal 338 3" xfId="1848" xr:uid="{00000000-0005-0000-0000-000030050000}"/>
    <cellStyle name="Normal 339" xfId="725" xr:uid="{00000000-0005-0000-0000-000031050000}"/>
    <cellStyle name="Normal 339 2" xfId="1849" xr:uid="{00000000-0005-0000-0000-000032050000}"/>
    <cellStyle name="Normal 339 2 2" xfId="1850" xr:uid="{00000000-0005-0000-0000-000033050000}"/>
    <cellStyle name="Normal 339 3" xfId="1851" xr:uid="{00000000-0005-0000-0000-000034050000}"/>
    <cellStyle name="Normal 34 2" xfId="726" xr:uid="{00000000-0005-0000-0000-000035050000}"/>
    <cellStyle name="Normal 34 2 2" xfId="727" xr:uid="{00000000-0005-0000-0000-000036050000}"/>
    <cellStyle name="Normal 34 3" xfId="728" xr:uid="{00000000-0005-0000-0000-000037050000}"/>
    <cellStyle name="Normal 34 4" xfId="729" xr:uid="{00000000-0005-0000-0000-000038050000}"/>
    <cellStyle name="Normal 34 4 2" xfId="1852" xr:uid="{00000000-0005-0000-0000-000039050000}"/>
    <cellStyle name="Normal 34 5" xfId="1853" xr:uid="{00000000-0005-0000-0000-00003A050000}"/>
    <cellStyle name="Normal 34 6" xfId="1854" xr:uid="{00000000-0005-0000-0000-00003B050000}"/>
    <cellStyle name="Normal 340" xfId="730" xr:uid="{00000000-0005-0000-0000-00003C050000}"/>
    <cellStyle name="Normal 340 2" xfId="1855" xr:uid="{00000000-0005-0000-0000-00003D050000}"/>
    <cellStyle name="Normal 340 2 2" xfId="1856" xr:uid="{00000000-0005-0000-0000-00003E050000}"/>
    <cellStyle name="Normal 340 3" xfId="1857" xr:uid="{00000000-0005-0000-0000-00003F050000}"/>
    <cellStyle name="Normal 341" xfId="731" xr:uid="{00000000-0005-0000-0000-000040050000}"/>
    <cellStyle name="Normal 341 2" xfId="1858" xr:uid="{00000000-0005-0000-0000-000041050000}"/>
    <cellStyle name="Normal 341 2 2" xfId="1859" xr:uid="{00000000-0005-0000-0000-000042050000}"/>
    <cellStyle name="Normal 341 3" xfId="1860" xr:uid="{00000000-0005-0000-0000-000043050000}"/>
    <cellStyle name="Normal 342" xfId="732" xr:uid="{00000000-0005-0000-0000-000044050000}"/>
    <cellStyle name="Normal 342 2" xfId="1861" xr:uid="{00000000-0005-0000-0000-000045050000}"/>
    <cellStyle name="Normal 342 2 2" xfId="1862" xr:uid="{00000000-0005-0000-0000-000046050000}"/>
    <cellStyle name="Normal 342 3" xfId="1863" xr:uid="{00000000-0005-0000-0000-000047050000}"/>
    <cellStyle name="Normal 343" xfId="733" xr:uid="{00000000-0005-0000-0000-000048050000}"/>
    <cellStyle name="Normal 343 2" xfId="1864" xr:uid="{00000000-0005-0000-0000-000049050000}"/>
    <cellStyle name="Normal 343 2 2" xfId="1865" xr:uid="{00000000-0005-0000-0000-00004A050000}"/>
    <cellStyle name="Normal 343 3" xfId="1866" xr:uid="{00000000-0005-0000-0000-00004B050000}"/>
    <cellStyle name="Normal 344" xfId="734" xr:uid="{00000000-0005-0000-0000-00004C050000}"/>
    <cellStyle name="Normal 344 2" xfId="1867" xr:uid="{00000000-0005-0000-0000-00004D050000}"/>
    <cellStyle name="Normal 344 2 2" xfId="1868" xr:uid="{00000000-0005-0000-0000-00004E050000}"/>
    <cellStyle name="Normal 344 3" xfId="1869" xr:uid="{00000000-0005-0000-0000-00004F050000}"/>
    <cellStyle name="Normal 345" xfId="735" xr:uid="{00000000-0005-0000-0000-000050050000}"/>
    <cellStyle name="Normal 345 2" xfId="736" xr:uid="{00000000-0005-0000-0000-000051050000}"/>
    <cellStyle name="Normal 345 2 2" xfId="1871" xr:uid="{00000000-0005-0000-0000-000052050000}"/>
    <cellStyle name="Normal 345 2 2 2" xfId="1872" xr:uid="{00000000-0005-0000-0000-000053050000}"/>
    <cellStyle name="Normal 345 2 3" xfId="1873" xr:uid="{00000000-0005-0000-0000-000054050000}"/>
    <cellStyle name="Normal 345 3" xfId="1870" xr:uid="{00000000-0005-0000-0000-000055050000}"/>
    <cellStyle name="Normal 346" xfId="737" xr:uid="{00000000-0005-0000-0000-000056050000}"/>
    <cellStyle name="Normal 346 2" xfId="1874" xr:uid="{00000000-0005-0000-0000-000057050000}"/>
    <cellStyle name="Normal 346 2 2" xfId="1875" xr:uid="{00000000-0005-0000-0000-000058050000}"/>
    <cellStyle name="Normal 346 3" xfId="1876" xr:uid="{00000000-0005-0000-0000-000059050000}"/>
    <cellStyle name="Normal 347" xfId="738" xr:uid="{00000000-0005-0000-0000-00005A050000}"/>
    <cellStyle name="Normal 347 2" xfId="739" xr:uid="{00000000-0005-0000-0000-00005B050000}"/>
    <cellStyle name="Normal 347 2 2" xfId="1878" xr:uid="{00000000-0005-0000-0000-00005C050000}"/>
    <cellStyle name="Normal 347 2 2 2" xfId="1879" xr:uid="{00000000-0005-0000-0000-00005D050000}"/>
    <cellStyle name="Normal 347 2 3" xfId="1880" xr:uid="{00000000-0005-0000-0000-00005E050000}"/>
    <cellStyle name="Normal 347 3" xfId="1877" xr:uid="{00000000-0005-0000-0000-00005F050000}"/>
    <cellStyle name="Normal 348" xfId="740" xr:uid="{00000000-0005-0000-0000-000060050000}"/>
    <cellStyle name="Normal 348 2" xfId="1881" xr:uid="{00000000-0005-0000-0000-000061050000}"/>
    <cellStyle name="Normal 348 2 2" xfId="1882" xr:uid="{00000000-0005-0000-0000-000062050000}"/>
    <cellStyle name="Normal 348 3" xfId="1883" xr:uid="{00000000-0005-0000-0000-000063050000}"/>
    <cellStyle name="Normal 349" xfId="741" xr:uid="{00000000-0005-0000-0000-000064050000}"/>
    <cellStyle name="Normal 349 2" xfId="1884" xr:uid="{00000000-0005-0000-0000-000065050000}"/>
    <cellStyle name="Normal 349 2 2" xfId="1885" xr:uid="{00000000-0005-0000-0000-000066050000}"/>
    <cellStyle name="Normal 349 3" xfId="1886" xr:uid="{00000000-0005-0000-0000-000067050000}"/>
    <cellStyle name="Normal 35 2" xfId="742" xr:uid="{00000000-0005-0000-0000-000068050000}"/>
    <cellStyle name="Normal 35 2 2" xfId="743" xr:uid="{00000000-0005-0000-0000-000069050000}"/>
    <cellStyle name="Normal 35 3" xfId="744" xr:uid="{00000000-0005-0000-0000-00006A050000}"/>
    <cellStyle name="Normal 35 4" xfId="745" xr:uid="{00000000-0005-0000-0000-00006B050000}"/>
    <cellStyle name="Normal 35 4 2" xfId="1887" xr:uid="{00000000-0005-0000-0000-00006C050000}"/>
    <cellStyle name="Normal 35 5" xfId="1888" xr:uid="{00000000-0005-0000-0000-00006D050000}"/>
    <cellStyle name="Normal 35 6" xfId="1889" xr:uid="{00000000-0005-0000-0000-00006E050000}"/>
    <cellStyle name="Normal 350" xfId="746" xr:uid="{00000000-0005-0000-0000-00006F050000}"/>
    <cellStyle name="Normal 350 2" xfId="1890" xr:uid="{00000000-0005-0000-0000-000070050000}"/>
    <cellStyle name="Normal 350 2 2" xfId="1891" xr:uid="{00000000-0005-0000-0000-000071050000}"/>
    <cellStyle name="Normal 350 3" xfId="1892" xr:uid="{00000000-0005-0000-0000-000072050000}"/>
    <cellStyle name="Normal 351" xfId="747" xr:uid="{00000000-0005-0000-0000-000073050000}"/>
    <cellStyle name="Normal 351 2" xfId="1893" xr:uid="{00000000-0005-0000-0000-000074050000}"/>
    <cellStyle name="Normal 351 2 2" xfId="1894" xr:uid="{00000000-0005-0000-0000-000075050000}"/>
    <cellStyle name="Normal 351 3" xfId="1895" xr:uid="{00000000-0005-0000-0000-000076050000}"/>
    <cellStyle name="Normal 352" xfId="748" xr:uid="{00000000-0005-0000-0000-000077050000}"/>
    <cellStyle name="Normal 352 2" xfId="1896" xr:uid="{00000000-0005-0000-0000-000078050000}"/>
    <cellStyle name="Normal 352 2 2" xfId="1897" xr:uid="{00000000-0005-0000-0000-000079050000}"/>
    <cellStyle name="Normal 352 3" xfId="1898" xr:uid="{00000000-0005-0000-0000-00007A050000}"/>
    <cellStyle name="Normal 353" xfId="749" xr:uid="{00000000-0005-0000-0000-00007B050000}"/>
    <cellStyle name="Normal 353 2" xfId="1899" xr:uid="{00000000-0005-0000-0000-00007C050000}"/>
    <cellStyle name="Normal 353 2 2" xfId="1900" xr:uid="{00000000-0005-0000-0000-00007D050000}"/>
    <cellStyle name="Normal 353 3" xfId="1901" xr:uid="{00000000-0005-0000-0000-00007E050000}"/>
    <cellStyle name="Normal 354" xfId="750" xr:uid="{00000000-0005-0000-0000-00007F050000}"/>
    <cellStyle name="Normal 354 2" xfId="1902" xr:uid="{00000000-0005-0000-0000-000080050000}"/>
    <cellStyle name="Normal 354 2 2" xfId="1903" xr:uid="{00000000-0005-0000-0000-000081050000}"/>
    <cellStyle name="Normal 354 3" xfId="1904" xr:uid="{00000000-0005-0000-0000-000082050000}"/>
    <cellStyle name="Normal 355" xfId="751" xr:uid="{00000000-0005-0000-0000-000083050000}"/>
    <cellStyle name="Normal 355 2" xfId="1905" xr:uid="{00000000-0005-0000-0000-000084050000}"/>
    <cellStyle name="Normal 355 2 2" xfId="1906" xr:uid="{00000000-0005-0000-0000-000085050000}"/>
    <cellStyle name="Normal 355 3" xfId="1907" xr:uid="{00000000-0005-0000-0000-000086050000}"/>
    <cellStyle name="Normal 356" xfId="752" xr:uid="{00000000-0005-0000-0000-000087050000}"/>
    <cellStyle name="Normal 356 2" xfId="1908" xr:uid="{00000000-0005-0000-0000-000088050000}"/>
    <cellStyle name="Normal 356 2 2" xfId="1909" xr:uid="{00000000-0005-0000-0000-000089050000}"/>
    <cellStyle name="Normal 356 3" xfId="1910" xr:uid="{00000000-0005-0000-0000-00008A050000}"/>
    <cellStyle name="Normal 357" xfId="753" xr:uid="{00000000-0005-0000-0000-00008B050000}"/>
    <cellStyle name="Normal 357 2" xfId="1911" xr:uid="{00000000-0005-0000-0000-00008C050000}"/>
    <cellStyle name="Normal 357 2 2" xfId="1912" xr:uid="{00000000-0005-0000-0000-00008D050000}"/>
    <cellStyle name="Normal 357 3" xfId="1913" xr:uid="{00000000-0005-0000-0000-00008E050000}"/>
    <cellStyle name="Normal 358" xfId="754" xr:uid="{00000000-0005-0000-0000-00008F050000}"/>
    <cellStyle name="Normal 358 2" xfId="1914" xr:uid="{00000000-0005-0000-0000-000090050000}"/>
    <cellStyle name="Normal 358 2 2" xfId="1915" xr:uid="{00000000-0005-0000-0000-000091050000}"/>
    <cellStyle name="Normal 358 3" xfId="1916" xr:uid="{00000000-0005-0000-0000-000092050000}"/>
    <cellStyle name="Normal 359" xfId="755" xr:uid="{00000000-0005-0000-0000-000093050000}"/>
    <cellStyle name="Normal 359 2" xfId="1917" xr:uid="{00000000-0005-0000-0000-000094050000}"/>
    <cellStyle name="Normal 359 2 2" xfId="1918" xr:uid="{00000000-0005-0000-0000-000095050000}"/>
    <cellStyle name="Normal 359 3" xfId="1919" xr:uid="{00000000-0005-0000-0000-000096050000}"/>
    <cellStyle name="Normal 36 2" xfId="756" xr:uid="{00000000-0005-0000-0000-000097050000}"/>
    <cellStyle name="Normal 36 2 2" xfId="757" xr:uid="{00000000-0005-0000-0000-000098050000}"/>
    <cellStyle name="Normal 36 3" xfId="758" xr:uid="{00000000-0005-0000-0000-000099050000}"/>
    <cellStyle name="Normal 36 4" xfId="759" xr:uid="{00000000-0005-0000-0000-00009A050000}"/>
    <cellStyle name="Normal 36 4 2" xfId="1920" xr:uid="{00000000-0005-0000-0000-00009B050000}"/>
    <cellStyle name="Normal 36 5" xfId="1921" xr:uid="{00000000-0005-0000-0000-00009C050000}"/>
    <cellStyle name="Normal 36 6" xfId="1922" xr:uid="{00000000-0005-0000-0000-00009D050000}"/>
    <cellStyle name="Normal 360" xfId="760" xr:uid="{00000000-0005-0000-0000-00009E050000}"/>
    <cellStyle name="Normal 360 2" xfId="1923" xr:uid="{00000000-0005-0000-0000-00009F050000}"/>
    <cellStyle name="Normal 360 2 2" xfId="1924" xr:uid="{00000000-0005-0000-0000-0000A0050000}"/>
    <cellStyle name="Normal 360 3" xfId="1925" xr:uid="{00000000-0005-0000-0000-0000A1050000}"/>
    <cellStyle name="Normal 361" xfId="761" xr:uid="{00000000-0005-0000-0000-0000A2050000}"/>
    <cellStyle name="Normal 361 2" xfId="1926" xr:uid="{00000000-0005-0000-0000-0000A3050000}"/>
    <cellStyle name="Normal 361 2 2" xfId="1927" xr:uid="{00000000-0005-0000-0000-0000A4050000}"/>
    <cellStyle name="Normal 361 3" xfId="1928" xr:uid="{00000000-0005-0000-0000-0000A5050000}"/>
    <cellStyle name="Normal 362" xfId="762" xr:uid="{00000000-0005-0000-0000-0000A6050000}"/>
    <cellStyle name="Normal 362 2" xfId="1929" xr:uid="{00000000-0005-0000-0000-0000A7050000}"/>
    <cellStyle name="Normal 362 2 2" xfId="1930" xr:uid="{00000000-0005-0000-0000-0000A8050000}"/>
    <cellStyle name="Normal 362 3" xfId="1931" xr:uid="{00000000-0005-0000-0000-0000A9050000}"/>
    <cellStyle name="Normal 363" xfId="763" xr:uid="{00000000-0005-0000-0000-0000AA050000}"/>
    <cellStyle name="Normal 363 2" xfId="1932" xr:uid="{00000000-0005-0000-0000-0000AB050000}"/>
    <cellStyle name="Normal 363 2 2" xfId="1933" xr:uid="{00000000-0005-0000-0000-0000AC050000}"/>
    <cellStyle name="Normal 363 3" xfId="1934" xr:uid="{00000000-0005-0000-0000-0000AD050000}"/>
    <cellStyle name="Normal 364" xfId="764" xr:uid="{00000000-0005-0000-0000-0000AE050000}"/>
    <cellStyle name="Normal 364 2" xfId="1935" xr:uid="{00000000-0005-0000-0000-0000AF050000}"/>
    <cellStyle name="Normal 364 2 2" xfId="1936" xr:uid="{00000000-0005-0000-0000-0000B0050000}"/>
    <cellStyle name="Normal 364 3" xfId="1937" xr:uid="{00000000-0005-0000-0000-0000B1050000}"/>
    <cellStyle name="Normal 365" xfId="765" xr:uid="{00000000-0005-0000-0000-0000B2050000}"/>
    <cellStyle name="Normal 365 2" xfId="1938" xr:uid="{00000000-0005-0000-0000-0000B3050000}"/>
    <cellStyle name="Normal 365 2 2" xfId="1939" xr:uid="{00000000-0005-0000-0000-0000B4050000}"/>
    <cellStyle name="Normal 365 3" xfId="1940" xr:uid="{00000000-0005-0000-0000-0000B5050000}"/>
    <cellStyle name="Normal 366" xfId="766" xr:uid="{00000000-0005-0000-0000-0000B6050000}"/>
    <cellStyle name="Normal 366 2" xfId="1941" xr:uid="{00000000-0005-0000-0000-0000B7050000}"/>
    <cellStyle name="Normal 366 2 2" xfId="1942" xr:uid="{00000000-0005-0000-0000-0000B8050000}"/>
    <cellStyle name="Normal 366 3" xfId="1943" xr:uid="{00000000-0005-0000-0000-0000B9050000}"/>
    <cellStyle name="Normal 367" xfId="767" xr:uid="{00000000-0005-0000-0000-0000BA050000}"/>
    <cellStyle name="Normal 367 2" xfId="1944" xr:uid="{00000000-0005-0000-0000-0000BB050000}"/>
    <cellStyle name="Normal 367 2 2" xfId="1945" xr:uid="{00000000-0005-0000-0000-0000BC050000}"/>
    <cellStyle name="Normal 367 3" xfId="1946" xr:uid="{00000000-0005-0000-0000-0000BD050000}"/>
    <cellStyle name="Normal 368" xfId="768" xr:uid="{00000000-0005-0000-0000-0000BE050000}"/>
    <cellStyle name="Normal 368 2" xfId="1947" xr:uid="{00000000-0005-0000-0000-0000BF050000}"/>
    <cellStyle name="Normal 368 2 2" xfId="1948" xr:uid="{00000000-0005-0000-0000-0000C0050000}"/>
    <cellStyle name="Normal 368 3" xfId="1949" xr:uid="{00000000-0005-0000-0000-0000C1050000}"/>
    <cellStyle name="Normal 369" xfId="769" xr:uid="{00000000-0005-0000-0000-0000C2050000}"/>
    <cellStyle name="Normal 369 2" xfId="1950" xr:uid="{00000000-0005-0000-0000-0000C3050000}"/>
    <cellStyle name="Normal 369 2 2" xfId="1951" xr:uid="{00000000-0005-0000-0000-0000C4050000}"/>
    <cellStyle name="Normal 369 3" xfId="1952" xr:uid="{00000000-0005-0000-0000-0000C5050000}"/>
    <cellStyle name="Normal 37 2" xfId="770" xr:uid="{00000000-0005-0000-0000-0000C6050000}"/>
    <cellStyle name="Normal 37 2 2" xfId="771" xr:uid="{00000000-0005-0000-0000-0000C7050000}"/>
    <cellStyle name="Normal 37 3" xfId="772" xr:uid="{00000000-0005-0000-0000-0000C8050000}"/>
    <cellStyle name="Normal 37 4" xfId="773" xr:uid="{00000000-0005-0000-0000-0000C9050000}"/>
    <cellStyle name="Normal 37 5" xfId="774" xr:uid="{00000000-0005-0000-0000-0000CA050000}"/>
    <cellStyle name="Normal 37 5 2" xfId="1953" xr:uid="{00000000-0005-0000-0000-0000CB050000}"/>
    <cellStyle name="Normal 37 6" xfId="1954" xr:uid="{00000000-0005-0000-0000-0000CC050000}"/>
    <cellStyle name="Normal 37 7" xfId="1955" xr:uid="{00000000-0005-0000-0000-0000CD050000}"/>
    <cellStyle name="Normal 370" xfId="775" xr:uid="{00000000-0005-0000-0000-0000CE050000}"/>
    <cellStyle name="Normal 370 2" xfId="1956" xr:uid="{00000000-0005-0000-0000-0000CF050000}"/>
    <cellStyle name="Normal 370 2 2" xfId="1957" xr:uid="{00000000-0005-0000-0000-0000D0050000}"/>
    <cellStyle name="Normal 370 3" xfId="1958" xr:uid="{00000000-0005-0000-0000-0000D1050000}"/>
    <cellStyle name="Normal 371" xfId="776" xr:uid="{00000000-0005-0000-0000-0000D2050000}"/>
    <cellStyle name="Normal 371 2" xfId="1959" xr:uid="{00000000-0005-0000-0000-0000D3050000}"/>
    <cellStyle name="Normal 371 2 2" xfId="1960" xr:uid="{00000000-0005-0000-0000-0000D4050000}"/>
    <cellStyle name="Normal 371 3" xfId="1961" xr:uid="{00000000-0005-0000-0000-0000D5050000}"/>
    <cellStyle name="Normal 372" xfId="777" xr:uid="{00000000-0005-0000-0000-0000D6050000}"/>
    <cellStyle name="Normal 372 2" xfId="1962" xr:uid="{00000000-0005-0000-0000-0000D7050000}"/>
    <cellStyle name="Normal 372 2 2" xfId="1963" xr:uid="{00000000-0005-0000-0000-0000D8050000}"/>
    <cellStyle name="Normal 372 3" xfId="1964" xr:uid="{00000000-0005-0000-0000-0000D9050000}"/>
    <cellStyle name="Normal 373" xfId="778" xr:uid="{00000000-0005-0000-0000-0000DA050000}"/>
    <cellStyle name="Normal 373 2" xfId="1965" xr:uid="{00000000-0005-0000-0000-0000DB050000}"/>
    <cellStyle name="Normal 373 2 2" xfId="1966" xr:uid="{00000000-0005-0000-0000-0000DC050000}"/>
    <cellStyle name="Normal 373 3" xfId="1967" xr:uid="{00000000-0005-0000-0000-0000DD050000}"/>
    <cellStyle name="Normal 374" xfId="779" xr:uid="{00000000-0005-0000-0000-0000DE050000}"/>
    <cellStyle name="Normal 374 2" xfId="1968" xr:uid="{00000000-0005-0000-0000-0000DF050000}"/>
    <cellStyle name="Normal 374 2 2" xfId="1969" xr:uid="{00000000-0005-0000-0000-0000E0050000}"/>
    <cellStyle name="Normal 374 3" xfId="1970" xr:uid="{00000000-0005-0000-0000-0000E1050000}"/>
    <cellStyle name="Normal 375" xfId="780" xr:uid="{00000000-0005-0000-0000-0000E2050000}"/>
    <cellStyle name="Normal 375 2" xfId="1971" xr:uid="{00000000-0005-0000-0000-0000E3050000}"/>
    <cellStyle name="Normal 375 2 2" xfId="1972" xr:uid="{00000000-0005-0000-0000-0000E4050000}"/>
    <cellStyle name="Normal 375 3" xfId="1973" xr:uid="{00000000-0005-0000-0000-0000E5050000}"/>
    <cellStyle name="Normal 376" xfId="781" xr:uid="{00000000-0005-0000-0000-0000E6050000}"/>
    <cellStyle name="Normal 376 2" xfId="1974" xr:uid="{00000000-0005-0000-0000-0000E7050000}"/>
    <cellStyle name="Normal 376 2 2" xfId="1975" xr:uid="{00000000-0005-0000-0000-0000E8050000}"/>
    <cellStyle name="Normal 376 3" xfId="1976" xr:uid="{00000000-0005-0000-0000-0000E9050000}"/>
    <cellStyle name="Normal 377" xfId="782" xr:uid="{00000000-0005-0000-0000-0000EA050000}"/>
    <cellStyle name="Normal 377 2" xfId="1977" xr:uid="{00000000-0005-0000-0000-0000EB050000}"/>
    <cellStyle name="Normal 377 2 2" xfId="1978" xr:uid="{00000000-0005-0000-0000-0000EC050000}"/>
    <cellStyle name="Normal 377 3" xfId="1979" xr:uid="{00000000-0005-0000-0000-0000ED050000}"/>
    <cellStyle name="Normal 378" xfId="783" xr:uid="{00000000-0005-0000-0000-0000EE050000}"/>
    <cellStyle name="Normal 378 2" xfId="1980" xr:uid="{00000000-0005-0000-0000-0000EF050000}"/>
    <cellStyle name="Normal 378 2 2" xfId="1981" xr:uid="{00000000-0005-0000-0000-0000F0050000}"/>
    <cellStyle name="Normal 378 3" xfId="1982" xr:uid="{00000000-0005-0000-0000-0000F1050000}"/>
    <cellStyle name="Normal 379" xfId="784" xr:uid="{00000000-0005-0000-0000-0000F2050000}"/>
    <cellStyle name="Normal 379 2" xfId="1983" xr:uid="{00000000-0005-0000-0000-0000F3050000}"/>
    <cellStyle name="Normal 379 2 2" xfId="1984" xr:uid="{00000000-0005-0000-0000-0000F4050000}"/>
    <cellStyle name="Normal 379 3" xfId="1985" xr:uid="{00000000-0005-0000-0000-0000F5050000}"/>
    <cellStyle name="Normal 38 2" xfId="785" xr:uid="{00000000-0005-0000-0000-0000F6050000}"/>
    <cellStyle name="Normal 38 2 2" xfId="786" xr:uid="{00000000-0005-0000-0000-0000F7050000}"/>
    <cellStyle name="Normal 38 3" xfId="787" xr:uid="{00000000-0005-0000-0000-0000F8050000}"/>
    <cellStyle name="Normal 38 4" xfId="788" xr:uid="{00000000-0005-0000-0000-0000F9050000}"/>
    <cellStyle name="Normal 38 4 2" xfId="1986" xr:uid="{00000000-0005-0000-0000-0000FA050000}"/>
    <cellStyle name="Normal 38 5" xfId="1987" xr:uid="{00000000-0005-0000-0000-0000FB050000}"/>
    <cellStyle name="Normal 38 6" xfId="1988" xr:uid="{00000000-0005-0000-0000-0000FC050000}"/>
    <cellStyle name="Normal 380" xfId="789" xr:uid="{00000000-0005-0000-0000-0000FD050000}"/>
    <cellStyle name="Normal 380 2" xfId="1989" xr:uid="{00000000-0005-0000-0000-0000FE050000}"/>
    <cellStyle name="Normal 380 2 2" xfId="1990" xr:uid="{00000000-0005-0000-0000-0000FF050000}"/>
    <cellStyle name="Normal 380 3" xfId="1991" xr:uid="{00000000-0005-0000-0000-000000060000}"/>
    <cellStyle name="Normal 381" xfId="790" xr:uid="{00000000-0005-0000-0000-000001060000}"/>
    <cellStyle name="Normal 381 2" xfId="791" xr:uid="{00000000-0005-0000-0000-000002060000}"/>
    <cellStyle name="Normal 381 2 2" xfId="1993" xr:uid="{00000000-0005-0000-0000-000003060000}"/>
    <cellStyle name="Normal 381 2 2 2" xfId="1994" xr:uid="{00000000-0005-0000-0000-000004060000}"/>
    <cellStyle name="Normal 381 2 3" xfId="1995" xr:uid="{00000000-0005-0000-0000-000005060000}"/>
    <cellStyle name="Normal 381 3" xfId="1992" xr:uid="{00000000-0005-0000-0000-000006060000}"/>
    <cellStyle name="Normal 382" xfId="792" xr:uid="{00000000-0005-0000-0000-000007060000}"/>
    <cellStyle name="Normal 382 2" xfId="1996" xr:uid="{00000000-0005-0000-0000-000008060000}"/>
    <cellStyle name="Normal 382 2 2" xfId="1997" xr:uid="{00000000-0005-0000-0000-000009060000}"/>
    <cellStyle name="Normal 382 3" xfId="1998" xr:uid="{00000000-0005-0000-0000-00000A060000}"/>
    <cellStyle name="Normal 383" xfId="793" xr:uid="{00000000-0005-0000-0000-00000B060000}"/>
    <cellStyle name="Normal 383 2" xfId="1999" xr:uid="{00000000-0005-0000-0000-00000C060000}"/>
    <cellStyle name="Normal 384" xfId="794" xr:uid="{00000000-0005-0000-0000-00000D060000}"/>
    <cellStyle name="Normal 384 2" xfId="2000" xr:uid="{00000000-0005-0000-0000-00000E060000}"/>
    <cellStyle name="Normal 384 2 2" xfId="2001" xr:uid="{00000000-0005-0000-0000-00000F060000}"/>
    <cellStyle name="Normal 384 3" xfId="2002" xr:uid="{00000000-0005-0000-0000-000010060000}"/>
    <cellStyle name="Normal 385" xfId="795" xr:uid="{00000000-0005-0000-0000-000011060000}"/>
    <cellStyle name="Normal 385 2" xfId="2003" xr:uid="{00000000-0005-0000-0000-000012060000}"/>
    <cellStyle name="Normal 385 2 2" xfId="2004" xr:uid="{00000000-0005-0000-0000-000013060000}"/>
    <cellStyle name="Normal 385 3" xfId="2005" xr:uid="{00000000-0005-0000-0000-000014060000}"/>
    <cellStyle name="Normal 386" xfId="796" xr:uid="{00000000-0005-0000-0000-000015060000}"/>
    <cellStyle name="Normal 386 2" xfId="2006" xr:uid="{00000000-0005-0000-0000-000016060000}"/>
    <cellStyle name="Normal 386 2 2" xfId="2007" xr:uid="{00000000-0005-0000-0000-000017060000}"/>
    <cellStyle name="Normal 386 3" xfId="2008" xr:uid="{00000000-0005-0000-0000-000018060000}"/>
    <cellStyle name="Normal 387" xfId="797" xr:uid="{00000000-0005-0000-0000-000019060000}"/>
    <cellStyle name="Normal 387 2" xfId="2009" xr:uid="{00000000-0005-0000-0000-00001A060000}"/>
    <cellStyle name="Normal 387 2 2" xfId="2010" xr:uid="{00000000-0005-0000-0000-00001B060000}"/>
    <cellStyle name="Normal 387 3" xfId="2011" xr:uid="{00000000-0005-0000-0000-00001C060000}"/>
    <cellStyle name="Normal 388" xfId="798" xr:uid="{00000000-0005-0000-0000-00001D060000}"/>
    <cellStyle name="Normal 388 2" xfId="2012" xr:uid="{00000000-0005-0000-0000-00001E060000}"/>
    <cellStyle name="Normal 388 2 2" xfId="2013" xr:uid="{00000000-0005-0000-0000-00001F060000}"/>
    <cellStyle name="Normal 388 3" xfId="2014" xr:uid="{00000000-0005-0000-0000-000020060000}"/>
    <cellStyle name="Normal 389" xfId="799" xr:uid="{00000000-0005-0000-0000-000021060000}"/>
    <cellStyle name="Normal 389 2" xfId="2015" xr:uid="{00000000-0005-0000-0000-000022060000}"/>
    <cellStyle name="Normal 389 2 2" xfId="2016" xr:uid="{00000000-0005-0000-0000-000023060000}"/>
    <cellStyle name="Normal 389 3" xfId="2017" xr:uid="{00000000-0005-0000-0000-000024060000}"/>
    <cellStyle name="Normal 39 2" xfId="800" xr:uid="{00000000-0005-0000-0000-000025060000}"/>
    <cellStyle name="Normal 39 2 2" xfId="801" xr:uid="{00000000-0005-0000-0000-000026060000}"/>
    <cellStyle name="Normal 39 3" xfId="802" xr:uid="{00000000-0005-0000-0000-000027060000}"/>
    <cellStyle name="Normal 39 4" xfId="803" xr:uid="{00000000-0005-0000-0000-000028060000}"/>
    <cellStyle name="Normal 39 4 2" xfId="2018" xr:uid="{00000000-0005-0000-0000-000029060000}"/>
    <cellStyle name="Normal 39 5" xfId="2019" xr:uid="{00000000-0005-0000-0000-00002A060000}"/>
    <cellStyle name="Normal 39 6" xfId="2020" xr:uid="{00000000-0005-0000-0000-00002B060000}"/>
    <cellStyle name="Normal 390" xfId="804" xr:uid="{00000000-0005-0000-0000-00002C060000}"/>
    <cellStyle name="Normal 390 2" xfId="2021" xr:uid="{00000000-0005-0000-0000-00002D060000}"/>
    <cellStyle name="Normal 390 2 2" xfId="2022" xr:uid="{00000000-0005-0000-0000-00002E060000}"/>
    <cellStyle name="Normal 390 3" xfId="2023" xr:uid="{00000000-0005-0000-0000-00002F060000}"/>
    <cellStyle name="Normal 391" xfId="805" xr:uid="{00000000-0005-0000-0000-000030060000}"/>
    <cellStyle name="Normal 391 2" xfId="2024" xr:uid="{00000000-0005-0000-0000-000031060000}"/>
    <cellStyle name="Normal 391 2 2" xfId="2025" xr:uid="{00000000-0005-0000-0000-000032060000}"/>
    <cellStyle name="Normal 391 3" xfId="2026" xr:uid="{00000000-0005-0000-0000-000033060000}"/>
    <cellStyle name="Normal 392" xfId="806" xr:uid="{00000000-0005-0000-0000-000034060000}"/>
    <cellStyle name="Normal 392 2" xfId="807" xr:uid="{00000000-0005-0000-0000-000035060000}"/>
    <cellStyle name="Normal 392 2 2" xfId="2028" xr:uid="{00000000-0005-0000-0000-000036060000}"/>
    <cellStyle name="Normal 392 2 2 2" xfId="2029" xr:uid="{00000000-0005-0000-0000-000037060000}"/>
    <cellStyle name="Normal 392 2 3" xfId="2030" xr:uid="{00000000-0005-0000-0000-000038060000}"/>
    <cellStyle name="Normal 392 3" xfId="2027" xr:uid="{00000000-0005-0000-0000-000039060000}"/>
    <cellStyle name="Normal 393" xfId="808" xr:uid="{00000000-0005-0000-0000-00003A060000}"/>
    <cellStyle name="Normal 393 2" xfId="809" xr:uid="{00000000-0005-0000-0000-00003B060000}"/>
    <cellStyle name="Normal 393 2 2" xfId="2032" xr:uid="{00000000-0005-0000-0000-00003C060000}"/>
    <cellStyle name="Normal 393 2 2 2" xfId="2033" xr:uid="{00000000-0005-0000-0000-00003D060000}"/>
    <cellStyle name="Normal 393 2 3" xfId="2034" xr:uid="{00000000-0005-0000-0000-00003E060000}"/>
    <cellStyle name="Normal 393 3" xfId="2031" xr:uid="{00000000-0005-0000-0000-00003F060000}"/>
    <cellStyle name="Normal 394" xfId="810" xr:uid="{00000000-0005-0000-0000-000040060000}"/>
    <cellStyle name="Normal 394 2" xfId="2035" xr:uid="{00000000-0005-0000-0000-000041060000}"/>
    <cellStyle name="Normal 394 2 2" xfId="2036" xr:uid="{00000000-0005-0000-0000-000042060000}"/>
    <cellStyle name="Normal 394 3" xfId="2037" xr:uid="{00000000-0005-0000-0000-000043060000}"/>
    <cellStyle name="Normal 395" xfId="811" xr:uid="{00000000-0005-0000-0000-000044060000}"/>
    <cellStyle name="Normal 395 2" xfId="2038" xr:uid="{00000000-0005-0000-0000-000045060000}"/>
    <cellStyle name="Normal 395 2 2" xfId="2039" xr:uid="{00000000-0005-0000-0000-000046060000}"/>
    <cellStyle name="Normal 395 3" xfId="2040" xr:uid="{00000000-0005-0000-0000-000047060000}"/>
    <cellStyle name="Normal 396" xfId="812" xr:uid="{00000000-0005-0000-0000-000048060000}"/>
    <cellStyle name="Normal 396 2" xfId="2041" xr:uid="{00000000-0005-0000-0000-000049060000}"/>
    <cellStyle name="Normal 396 2 2" xfId="2042" xr:uid="{00000000-0005-0000-0000-00004A060000}"/>
    <cellStyle name="Normal 396 3" xfId="2043" xr:uid="{00000000-0005-0000-0000-00004B060000}"/>
    <cellStyle name="Normal 397" xfId="813" xr:uid="{00000000-0005-0000-0000-00004C060000}"/>
    <cellStyle name="Normal 397 2" xfId="2044" xr:uid="{00000000-0005-0000-0000-00004D060000}"/>
    <cellStyle name="Normal 397 2 2" xfId="2045" xr:uid="{00000000-0005-0000-0000-00004E060000}"/>
    <cellStyle name="Normal 397 3" xfId="2046" xr:uid="{00000000-0005-0000-0000-00004F060000}"/>
    <cellStyle name="Normal 398" xfId="814" xr:uid="{00000000-0005-0000-0000-000050060000}"/>
    <cellStyle name="Normal 398 2" xfId="2047" xr:uid="{00000000-0005-0000-0000-000051060000}"/>
    <cellStyle name="Normal 398 2 2" xfId="2048" xr:uid="{00000000-0005-0000-0000-000052060000}"/>
    <cellStyle name="Normal 398 3" xfId="2049" xr:uid="{00000000-0005-0000-0000-000053060000}"/>
    <cellStyle name="Normal 399" xfId="815" xr:uid="{00000000-0005-0000-0000-000054060000}"/>
    <cellStyle name="Normal 399 2" xfId="2050" xr:uid="{00000000-0005-0000-0000-000055060000}"/>
    <cellStyle name="Normal 399 2 2" xfId="2051" xr:uid="{00000000-0005-0000-0000-000056060000}"/>
    <cellStyle name="Normal 399 3" xfId="2052" xr:uid="{00000000-0005-0000-0000-000057060000}"/>
    <cellStyle name="Normal 4" xfId="30" xr:uid="{00000000-0005-0000-0000-000058060000}"/>
    <cellStyle name="Normal 4 2" xfId="816" xr:uid="{00000000-0005-0000-0000-000059060000}"/>
    <cellStyle name="Normal 4 2 2" xfId="817" xr:uid="{00000000-0005-0000-0000-00005A060000}"/>
    <cellStyle name="Normal 4 3" xfId="818" xr:uid="{00000000-0005-0000-0000-00005B060000}"/>
    <cellStyle name="Normal 4 4" xfId="819" xr:uid="{00000000-0005-0000-0000-00005C060000}"/>
    <cellStyle name="Normal 4 4 2" xfId="2053" xr:uid="{00000000-0005-0000-0000-00005D060000}"/>
    <cellStyle name="Normal 4 5" xfId="1263" xr:uid="{00000000-0005-0000-0000-00005E060000}"/>
    <cellStyle name="Normal 4 5 2" xfId="2054" xr:uid="{00000000-0005-0000-0000-00005F060000}"/>
    <cellStyle name="Normal 4 6" xfId="2055" xr:uid="{00000000-0005-0000-0000-000060060000}"/>
    <cellStyle name="Normal 40 2" xfId="820" xr:uid="{00000000-0005-0000-0000-000061060000}"/>
    <cellStyle name="Normal 40 2 2" xfId="821" xr:uid="{00000000-0005-0000-0000-000062060000}"/>
    <cellStyle name="Normal 40 3" xfId="822" xr:uid="{00000000-0005-0000-0000-000063060000}"/>
    <cellStyle name="Normal 40 4" xfId="823" xr:uid="{00000000-0005-0000-0000-000064060000}"/>
    <cellStyle name="Normal 40 4 2" xfId="2056" xr:uid="{00000000-0005-0000-0000-000065060000}"/>
    <cellStyle name="Normal 40 5" xfId="2057" xr:uid="{00000000-0005-0000-0000-000066060000}"/>
    <cellStyle name="Normal 40 6" xfId="2058" xr:uid="{00000000-0005-0000-0000-000067060000}"/>
    <cellStyle name="Normal 400" xfId="824" xr:uid="{00000000-0005-0000-0000-000068060000}"/>
    <cellStyle name="Normal 400 2" xfId="2059" xr:uid="{00000000-0005-0000-0000-000069060000}"/>
    <cellStyle name="Normal 400 2 2" xfId="2060" xr:uid="{00000000-0005-0000-0000-00006A060000}"/>
    <cellStyle name="Normal 400 3" xfId="2061" xr:uid="{00000000-0005-0000-0000-00006B060000}"/>
    <cellStyle name="Normal 401" xfId="825" xr:uid="{00000000-0005-0000-0000-00006C060000}"/>
    <cellStyle name="Normal 401 2" xfId="2062" xr:uid="{00000000-0005-0000-0000-00006D060000}"/>
    <cellStyle name="Normal 401 2 2" xfId="2063" xr:uid="{00000000-0005-0000-0000-00006E060000}"/>
    <cellStyle name="Normal 401 3" xfId="2064" xr:uid="{00000000-0005-0000-0000-00006F060000}"/>
    <cellStyle name="Normal 402" xfId="826" xr:uid="{00000000-0005-0000-0000-000070060000}"/>
    <cellStyle name="Normal 402 2" xfId="2065" xr:uid="{00000000-0005-0000-0000-000071060000}"/>
    <cellStyle name="Normal 402 2 2" xfId="2066" xr:uid="{00000000-0005-0000-0000-000072060000}"/>
    <cellStyle name="Normal 402 3" xfId="2067" xr:uid="{00000000-0005-0000-0000-000073060000}"/>
    <cellStyle name="Normal 403" xfId="827" xr:uid="{00000000-0005-0000-0000-000074060000}"/>
    <cellStyle name="Normal 403 2" xfId="2068" xr:uid="{00000000-0005-0000-0000-000075060000}"/>
    <cellStyle name="Normal 403 2 2" xfId="2069" xr:uid="{00000000-0005-0000-0000-000076060000}"/>
    <cellStyle name="Normal 403 3" xfId="2070" xr:uid="{00000000-0005-0000-0000-000077060000}"/>
    <cellStyle name="Normal 404" xfId="828" xr:uid="{00000000-0005-0000-0000-000078060000}"/>
    <cellStyle name="Normal 404 2" xfId="2071" xr:uid="{00000000-0005-0000-0000-000079060000}"/>
    <cellStyle name="Normal 404 2 2" xfId="2072" xr:uid="{00000000-0005-0000-0000-00007A060000}"/>
    <cellStyle name="Normal 404 3" xfId="2073" xr:uid="{00000000-0005-0000-0000-00007B060000}"/>
    <cellStyle name="Normal 405" xfId="829" xr:uid="{00000000-0005-0000-0000-00007C060000}"/>
    <cellStyle name="Normal 405 2" xfId="2074" xr:uid="{00000000-0005-0000-0000-00007D060000}"/>
    <cellStyle name="Normal 405 2 2" xfId="2075" xr:uid="{00000000-0005-0000-0000-00007E060000}"/>
    <cellStyle name="Normal 405 3" xfId="2076" xr:uid="{00000000-0005-0000-0000-00007F060000}"/>
    <cellStyle name="Normal 406" xfId="830" xr:uid="{00000000-0005-0000-0000-000080060000}"/>
    <cellStyle name="Normal 406 2" xfId="2077" xr:uid="{00000000-0005-0000-0000-000081060000}"/>
    <cellStyle name="Normal 406 2 2" xfId="2078" xr:uid="{00000000-0005-0000-0000-000082060000}"/>
    <cellStyle name="Normal 406 3" xfId="2079" xr:uid="{00000000-0005-0000-0000-000083060000}"/>
    <cellStyle name="Normal 407" xfId="831" xr:uid="{00000000-0005-0000-0000-000084060000}"/>
    <cellStyle name="Normal 407 2" xfId="2080" xr:uid="{00000000-0005-0000-0000-000085060000}"/>
    <cellStyle name="Normal 407 2 2" xfId="2081" xr:uid="{00000000-0005-0000-0000-000086060000}"/>
    <cellStyle name="Normal 407 3" xfId="2082" xr:uid="{00000000-0005-0000-0000-000087060000}"/>
    <cellStyle name="Normal 408" xfId="832" xr:uid="{00000000-0005-0000-0000-000088060000}"/>
    <cellStyle name="Normal 408 2" xfId="2083" xr:uid="{00000000-0005-0000-0000-000089060000}"/>
    <cellStyle name="Normal 408 2 2" xfId="2084" xr:uid="{00000000-0005-0000-0000-00008A060000}"/>
    <cellStyle name="Normal 408 3" xfId="2085" xr:uid="{00000000-0005-0000-0000-00008B060000}"/>
    <cellStyle name="Normal 409" xfId="833" xr:uid="{00000000-0005-0000-0000-00008C060000}"/>
    <cellStyle name="Normal 409 2" xfId="2086" xr:uid="{00000000-0005-0000-0000-00008D060000}"/>
    <cellStyle name="Normal 409 2 2" xfId="2087" xr:uid="{00000000-0005-0000-0000-00008E060000}"/>
    <cellStyle name="Normal 409 3" xfId="2088" xr:uid="{00000000-0005-0000-0000-00008F060000}"/>
    <cellStyle name="Normal 41 2" xfId="834" xr:uid="{00000000-0005-0000-0000-000090060000}"/>
    <cellStyle name="Normal 41 2 2" xfId="835" xr:uid="{00000000-0005-0000-0000-000091060000}"/>
    <cellStyle name="Normal 41 3" xfId="836" xr:uid="{00000000-0005-0000-0000-000092060000}"/>
    <cellStyle name="Normal 41 4" xfId="837" xr:uid="{00000000-0005-0000-0000-000093060000}"/>
    <cellStyle name="Normal 41 5" xfId="838" xr:uid="{00000000-0005-0000-0000-000094060000}"/>
    <cellStyle name="Normal 41 5 2" xfId="2089" xr:uid="{00000000-0005-0000-0000-000095060000}"/>
    <cellStyle name="Normal 41 6" xfId="2090" xr:uid="{00000000-0005-0000-0000-000096060000}"/>
    <cellStyle name="Normal 41 7" xfId="2091" xr:uid="{00000000-0005-0000-0000-000097060000}"/>
    <cellStyle name="Normal 410" xfId="839" xr:uid="{00000000-0005-0000-0000-000098060000}"/>
    <cellStyle name="Normal 410 2" xfId="2092" xr:uid="{00000000-0005-0000-0000-000099060000}"/>
    <cellStyle name="Normal 410 2 2" xfId="2093" xr:uid="{00000000-0005-0000-0000-00009A060000}"/>
    <cellStyle name="Normal 410 3" xfId="2094" xr:uid="{00000000-0005-0000-0000-00009B060000}"/>
    <cellStyle name="Normal 411" xfId="840" xr:uid="{00000000-0005-0000-0000-00009C060000}"/>
    <cellStyle name="Normal 411 2" xfId="2095" xr:uid="{00000000-0005-0000-0000-00009D060000}"/>
    <cellStyle name="Normal 411 2 2" xfId="2096" xr:uid="{00000000-0005-0000-0000-00009E060000}"/>
    <cellStyle name="Normal 411 3" xfId="2097" xr:uid="{00000000-0005-0000-0000-00009F060000}"/>
    <cellStyle name="Normal 412" xfId="841" xr:uid="{00000000-0005-0000-0000-0000A0060000}"/>
    <cellStyle name="Normal 412 2" xfId="2098" xr:uid="{00000000-0005-0000-0000-0000A1060000}"/>
    <cellStyle name="Normal 412 2 2" xfId="2099" xr:uid="{00000000-0005-0000-0000-0000A2060000}"/>
    <cellStyle name="Normal 412 3" xfId="2100" xr:uid="{00000000-0005-0000-0000-0000A3060000}"/>
    <cellStyle name="Normal 413" xfId="842" xr:uid="{00000000-0005-0000-0000-0000A4060000}"/>
    <cellStyle name="Normal 413 2" xfId="2101" xr:uid="{00000000-0005-0000-0000-0000A5060000}"/>
    <cellStyle name="Normal 413 2 2" xfId="2102" xr:uid="{00000000-0005-0000-0000-0000A6060000}"/>
    <cellStyle name="Normal 413 3" xfId="2103" xr:uid="{00000000-0005-0000-0000-0000A7060000}"/>
    <cellStyle name="Normal 414" xfId="843" xr:uid="{00000000-0005-0000-0000-0000A8060000}"/>
    <cellStyle name="Normal 414 2" xfId="2104" xr:uid="{00000000-0005-0000-0000-0000A9060000}"/>
    <cellStyle name="Normal 414 2 2" xfId="2105" xr:uid="{00000000-0005-0000-0000-0000AA060000}"/>
    <cellStyle name="Normal 414 3" xfId="2106" xr:uid="{00000000-0005-0000-0000-0000AB060000}"/>
    <cellStyle name="Normal 415" xfId="844" xr:uid="{00000000-0005-0000-0000-0000AC060000}"/>
    <cellStyle name="Normal 415 2" xfId="2107" xr:uid="{00000000-0005-0000-0000-0000AD060000}"/>
    <cellStyle name="Normal 415 2 2" xfId="2108" xr:uid="{00000000-0005-0000-0000-0000AE060000}"/>
    <cellStyle name="Normal 415 3" xfId="2109" xr:uid="{00000000-0005-0000-0000-0000AF060000}"/>
    <cellStyle name="Normal 416" xfId="845" xr:uid="{00000000-0005-0000-0000-0000B0060000}"/>
    <cellStyle name="Normal 416 2" xfId="2110" xr:uid="{00000000-0005-0000-0000-0000B1060000}"/>
    <cellStyle name="Normal 416 2 2" xfId="2111" xr:uid="{00000000-0005-0000-0000-0000B2060000}"/>
    <cellStyle name="Normal 416 3" xfId="2112" xr:uid="{00000000-0005-0000-0000-0000B3060000}"/>
    <cellStyle name="Normal 417" xfId="846" xr:uid="{00000000-0005-0000-0000-0000B4060000}"/>
    <cellStyle name="Normal 417 2" xfId="2113" xr:uid="{00000000-0005-0000-0000-0000B5060000}"/>
    <cellStyle name="Normal 417 2 2" xfId="2114" xr:uid="{00000000-0005-0000-0000-0000B6060000}"/>
    <cellStyle name="Normal 417 3" xfId="2115" xr:uid="{00000000-0005-0000-0000-0000B7060000}"/>
    <cellStyle name="Normal 418" xfId="847" xr:uid="{00000000-0005-0000-0000-0000B8060000}"/>
    <cellStyle name="Normal 418 2" xfId="2116" xr:uid="{00000000-0005-0000-0000-0000B9060000}"/>
    <cellStyle name="Normal 418 2 2" xfId="2117" xr:uid="{00000000-0005-0000-0000-0000BA060000}"/>
    <cellStyle name="Normal 418 3" xfId="2118" xr:uid="{00000000-0005-0000-0000-0000BB060000}"/>
    <cellStyle name="Normal 419" xfId="848" xr:uid="{00000000-0005-0000-0000-0000BC060000}"/>
    <cellStyle name="Normal 419 2" xfId="2119" xr:uid="{00000000-0005-0000-0000-0000BD060000}"/>
    <cellStyle name="Normal 419 2 2" xfId="2120" xr:uid="{00000000-0005-0000-0000-0000BE060000}"/>
    <cellStyle name="Normal 419 3" xfId="2121" xr:uid="{00000000-0005-0000-0000-0000BF060000}"/>
    <cellStyle name="Normal 42 2" xfId="849" xr:uid="{00000000-0005-0000-0000-0000C0060000}"/>
    <cellStyle name="Normal 42 2 2" xfId="850" xr:uid="{00000000-0005-0000-0000-0000C1060000}"/>
    <cellStyle name="Normal 42 3" xfId="851" xr:uid="{00000000-0005-0000-0000-0000C2060000}"/>
    <cellStyle name="Normal 42 4" xfId="852" xr:uid="{00000000-0005-0000-0000-0000C3060000}"/>
    <cellStyle name="Normal 42 4 2" xfId="2122" xr:uid="{00000000-0005-0000-0000-0000C4060000}"/>
    <cellStyle name="Normal 42 5" xfId="2123" xr:uid="{00000000-0005-0000-0000-0000C5060000}"/>
    <cellStyle name="Normal 42 6" xfId="2124" xr:uid="{00000000-0005-0000-0000-0000C6060000}"/>
    <cellStyle name="Normal 420" xfId="853" xr:uid="{00000000-0005-0000-0000-0000C7060000}"/>
    <cellStyle name="Normal 421" xfId="854" xr:uid="{00000000-0005-0000-0000-0000C8060000}"/>
    <cellStyle name="Normal 422" xfId="855" xr:uid="{00000000-0005-0000-0000-0000C9060000}"/>
    <cellStyle name="Normal 423" xfId="856" xr:uid="{00000000-0005-0000-0000-0000CA060000}"/>
    <cellStyle name="Normal 424" xfId="857" xr:uid="{00000000-0005-0000-0000-0000CB060000}"/>
    <cellStyle name="Normal 425" xfId="858" xr:uid="{00000000-0005-0000-0000-0000CC060000}"/>
    <cellStyle name="Normal 426" xfId="859" xr:uid="{00000000-0005-0000-0000-0000CD060000}"/>
    <cellStyle name="Normal 427" xfId="860" xr:uid="{00000000-0005-0000-0000-0000CE060000}"/>
    <cellStyle name="Normal 428" xfId="861" xr:uid="{00000000-0005-0000-0000-0000CF060000}"/>
    <cellStyle name="Normal 429" xfId="862" xr:uid="{00000000-0005-0000-0000-0000D0060000}"/>
    <cellStyle name="Normal 43 2" xfId="863" xr:uid="{00000000-0005-0000-0000-0000D1060000}"/>
    <cellStyle name="Normal 43 2 2" xfId="864" xr:uid="{00000000-0005-0000-0000-0000D2060000}"/>
    <cellStyle name="Normal 43 3" xfId="865" xr:uid="{00000000-0005-0000-0000-0000D3060000}"/>
    <cellStyle name="Normal 43 4" xfId="866" xr:uid="{00000000-0005-0000-0000-0000D4060000}"/>
    <cellStyle name="Normal 43 4 2" xfId="2125" xr:uid="{00000000-0005-0000-0000-0000D5060000}"/>
    <cellStyle name="Normal 43 5" xfId="2126" xr:uid="{00000000-0005-0000-0000-0000D6060000}"/>
    <cellStyle name="Normal 43 6" xfId="2127" xr:uid="{00000000-0005-0000-0000-0000D7060000}"/>
    <cellStyle name="Normal 430" xfId="867" xr:uid="{00000000-0005-0000-0000-0000D8060000}"/>
    <cellStyle name="Normal 430 2" xfId="2128" xr:uid="{00000000-0005-0000-0000-0000D9060000}"/>
    <cellStyle name="Normal 431" xfId="868" xr:uid="{00000000-0005-0000-0000-0000DA060000}"/>
    <cellStyle name="Normal 432" xfId="869" xr:uid="{00000000-0005-0000-0000-0000DB060000}"/>
    <cellStyle name="Normal 433" xfId="870" xr:uid="{00000000-0005-0000-0000-0000DC060000}"/>
    <cellStyle name="Normal 434" xfId="871" xr:uid="{00000000-0005-0000-0000-0000DD060000}"/>
    <cellStyle name="Normal 435" xfId="872" xr:uid="{00000000-0005-0000-0000-0000DE060000}"/>
    <cellStyle name="Normal 436" xfId="873" xr:uid="{00000000-0005-0000-0000-0000DF060000}"/>
    <cellStyle name="Normal 437" xfId="874" xr:uid="{00000000-0005-0000-0000-0000E0060000}"/>
    <cellStyle name="Normal 438" xfId="875" xr:uid="{00000000-0005-0000-0000-0000E1060000}"/>
    <cellStyle name="Normal 439" xfId="876" xr:uid="{00000000-0005-0000-0000-0000E2060000}"/>
    <cellStyle name="Normal 44 2" xfId="877" xr:uid="{00000000-0005-0000-0000-0000E3060000}"/>
    <cellStyle name="Normal 44 2 2" xfId="878" xr:uid="{00000000-0005-0000-0000-0000E4060000}"/>
    <cellStyle name="Normal 44 3" xfId="879" xr:uid="{00000000-0005-0000-0000-0000E5060000}"/>
    <cellStyle name="Normal 44 4" xfId="880" xr:uid="{00000000-0005-0000-0000-0000E6060000}"/>
    <cellStyle name="Normal 44 4 2" xfId="2129" xr:uid="{00000000-0005-0000-0000-0000E7060000}"/>
    <cellStyle name="Normal 44 5" xfId="2130" xr:uid="{00000000-0005-0000-0000-0000E8060000}"/>
    <cellStyle name="Normal 44 6" xfId="2131" xr:uid="{00000000-0005-0000-0000-0000E9060000}"/>
    <cellStyle name="Normal 440" xfId="881" xr:uid="{00000000-0005-0000-0000-0000EA060000}"/>
    <cellStyle name="Normal 441" xfId="882" xr:uid="{00000000-0005-0000-0000-0000EB060000}"/>
    <cellStyle name="Normal 442" xfId="883" xr:uid="{00000000-0005-0000-0000-0000EC060000}"/>
    <cellStyle name="Normal 443" xfId="884" xr:uid="{00000000-0005-0000-0000-0000ED060000}"/>
    <cellStyle name="Normal 444" xfId="885" xr:uid="{00000000-0005-0000-0000-0000EE060000}"/>
    <cellStyle name="Normal 445" xfId="886" xr:uid="{00000000-0005-0000-0000-0000EF060000}"/>
    <cellStyle name="Normal 446" xfId="887" xr:uid="{00000000-0005-0000-0000-0000F0060000}"/>
    <cellStyle name="Normal 447" xfId="888" xr:uid="{00000000-0005-0000-0000-0000F1060000}"/>
    <cellStyle name="Normal 448" xfId="889" xr:uid="{00000000-0005-0000-0000-0000F2060000}"/>
    <cellStyle name="Normal 449" xfId="890" xr:uid="{00000000-0005-0000-0000-0000F3060000}"/>
    <cellStyle name="Normal 45 2" xfId="891" xr:uid="{00000000-0005-0000-0000-0000F4060000}"/>
    <cellStyle name="Normal 45 2 2" xfId="892" xr:uid="{00000000-0005-0000-0000-0000F5060000}"/>
    <cellStyle name="Normal 45 3" xfId="893" xr:uid="{00000000-0005-0000-0000-0000F6060000}"/>
    <cellStyle name="Normal 45 4" xfId="894" xr:uid="{00000000-0005-0000-0000-0000F7060000}"/>
    <cellStyle name="Normal 45 4 2" xfId="2132" xr:uid="{00000000-0005-0000-0000-0000F8060000}"/>
    <cellStyle name="Normal 45 5" xfId="2133" xr:uid="{00000000-0005-0000-0000-0000F9060000}"/>
    <cellStyle name="Normal 45 6" xfId="2134" xr:uid="{00000000-0005-0000-0000-0000FA060000}"/>
    <cellStyle name="Normal 450" xfId="895" xr:uid="{00000000-0005-0000-0000-0000FB060000}"/>
    <cellStyle name="Normal 450 2" xfId="2135" xr:uid="{00000000-0005-0000-0000-0000FC060000}"/>
    <cellStyle name="Normal 451" xfId="896" xr:uid="{00000000-0005-0000-0000-0000FD060000}"/>
    <cellStyle name="Normal 451 2" xfId="2136" xr:uid="{00000000-0005-0000-0000-0000FE060000}"/>
    <cellStyle name="Normal 452" xfId="897" xr:uid="{00000000-0005-0000-0000-0000FF060000}"/>
    <cellStyle name="Normal 452 2" xfId="2137" xr:uid="{00000000-0005-0000-0000-000000070000}"/>
    <cellStyle name="Normal 453" xfId="898" xr:uid="{00000000-0005-0000-0000-000001070000}"/>
    <cellStyle name="Normal 454" xfId="899" xr:uid="{00000000-0005-0000-0000-000002070000}"/>
    <cellStyle name="Normal 455" xfId="900" xr:uid="{00000000-0005-0000-0000-000003070000}"/>
    <cellStyle name="Normal 456" xfId="901" xr:uid="{00000000-0005-0000-0000-000004070000}"/>
    <cellStyle name="Normal 457" xfId="902" xr:uid="{00000000-0005-0000-0000-000005070000}"/>
    <cellStyle name="Normal 458" xfId="903" xr:uid="{00000000-0005-0000-0000-000006070000}"/>
    <cellStyle name="Normal 459" xfId="904" xr:uid="{00000000-0005-0000-0000-000007070000}"/>
    <cellStyle name="Normal 46 2" xfId="905" xr:uid="{00000000-0005-0000-0000-000008070000}"/>
    <cellStyle name="Normal 46 2 2" xfId="906" xr:uid="{00000000-0005-0000-0000-000009070000}"/>
    <cellStyle name="Normal 46 3" xfId="907" xr:uid="{00000000-0005-0000-0000-00000A070000}"/>
    <cellStyle name="Normal 46 4" xfId="908" xr:uid="{00000000-0005-0000-0000-00000B070000}"/>
    <cellStyle name="Normal 46 5" xfId="909" xr:uid="{00000000-0005-0000-0000-00000C070000}"/>
    <cellStyle name="Normal 46 5 2" xfId="2138" xr:uid="{00000000-0005-0000-0000-00000D070000}"/>
    <cellStyle name="Normal 46 6" xfId="2139" xr:uid="{00000000-0005-0000-0000-00000E070000}"/>
    <cellStyle name="Normal 46 7" xfId="2140" xr:uid="{00000000-0005-0000-0000-00000F070000}"/>
    <cellStyle name="Normal 460" xfId="910" xr:uid="{00000000-0005-0000-0000-000010070000}"/>
    <cellStyle name="Normal 461" xfId="911" xr:uid="{00000000-0005-0000-0000-000011070000}"/>
    <cellStyle name="Normal 462" xfId="912" xr:uid="{00000000-0005-0000-0000-000012070000}"/>
    <cellStyle name="Normal 463" xfId="913" xr:uid="{00000000-0005-0000-0000-000013070000}"/>
    <cellStyle name="Normal 464" xfId="914" xr:uid="{00000000-0005-0000-0000-000014070000}"/>
    <cellStyle name="Normal 465" xfId="915" xr:uid="{00000000-0005-0000-0000-000015070000}"/>
    <cellStyle name="Normal 466" xfId="916" xr:uid="{00000000-0005-0000-0000-000016070000}"/>
    <cellStyle name="Normal 467" xfId="917" xr:uid="{00000000-0005-0000-0000-000017070000}"/>
    <cellStyle name="Normal 468" xfId="918" xr:uid="{00000000-0005-0000-0000-000018070000}"/>
    <cellStyle name="Normal 469" xfId="919" xr:uid="{00000000-0005-0000-0000-000019070000}"/>
    <cellStyle name="Normal 47 2" xfId="920" xr:uid="{00000000-0005-0000-0000-00001A070000}"/>
    <cellStyle name="Normal 47 2 2" xfId="921" xr:uid="{00000000-0005-0000-0000-00001B070000}"/>
    <cellStyle name="Normal 47 3" xfId="922" xr:uid="{00000000-0005-0000-0000-00001C070000}"/>
    <cellStyle name="Normal 47 4" xfId="923" xr:uid="{00000000-0005-0000-0000-00001D070000}"/>
    <cellStyle name="Normal 47 4 2" xfId="2141" xr:uid="{00000000-0005-0000-0000-00001E070000}"/>
    <cellStyle name="Normal 47 5" xfId="2142" xr:uid="{00000000-0005-0000-0000-00001F070000}"/>
    <cellStyle name="Normal 47 6" xfId="2143" xr:uid="{00000000-0005-0000-0000-000020070000}"/>
    <cellStyle name="Normal 470" xfId="924" xr:uid="{00000000-0005-0000-0000-000021070000}"/>
    <cellStyle name="Normal 471" xfId="925" xr:uid="{00000000-0005-0000-0000-000022070000}"/>
    <cellStyle name="Normal 472" xfId="926" xr:uid="{00000000-0005-0000-0000-000023070000}"/>
    <cellStyle name="Normal 473" xfId="927" xr:uid="{00000000-0005-0000-0000-000024070000}"/>
    <cellStyle name="Normal 474" xfId="928" xr:uid="{00000000-0005-0000-0000-000025070000}"/>
    <cellStyle name="Normal 475" xfId="929" xr:uid="{00000000-0005-0000-0000-000026070000}"/>
    <cellStyle name="Normal 476" xfId="930" xr:uid="{00000000-0005-0000-0000-000027070000}"/>
    <cellStyle name="Normal 477" xfId="931" xr:uid="{00000000-0005-0000-0000-000028070000}"/>
    <cellStyle name="Normal 478" xfId="932" xr:uid="{00000000-0005-0000-0000-000029070000}"/>
    <cellStyle name="Normal 479" xfId="933" xr:uid="{00000000-0005-0000-0000-00002A070000}"/>
    <cellStyle name="Normal 48 2" xfId="934" xr:uid="{00000000-0005-0000-0000-00002B070000}"/>
    <cellStyle name="Normal 48 2 2" xfId="935" xr:uid="{00000000-0005-0000-0000-00002C070000}"/>
    <cellStyle name="Normal 48 3" xfId="936" xr:uid="{00000000-0005-0000-0000-00002D070000}"/>
    <cellStyle name="Normal 48 4" xfId="937" xr:uid="{00000000-0005-0000-0000-00002E070000}"/>
    <cellStyle name="Normal 48 4 2" xfId="2144" xr:uid="{00000000-0005-0000-0000-00002F070000}"/>
    <cellStyle name="Normal 48 5" xfId="2145" xr:uid="{00000000-0005-0000-0000-000030070000}"/>
    <cellStyle name="Normal 48 6" xfId="2146" xr:uid="{00000000-0005-0000-0000-000031070000}"/>
    <cellStyle name="Normal 480" xfId="938" xr:uid="{00000000-0005-0000-0000-000032070000}"/>
    <cellStyle name="Normal 481" xfId="939" xr:uid="{00000000-0005-0000-0000-000033070000}"/>
    <cellStyle name="Normal 482" xfId="940" xr:uid="{00000000-0005-0000-0000-000034070000}"/>
    <cellStyle name="Normal 483" xfId="941" xr:uid="{00000000-0005-0000-0000-000035070000}"/>
    <cellStyle name="Normal 484" xfId="942" xr:uid="{00000000-0005-0000-0000-000036070000}"/>
    <cellStyle name="Normal 485" xfId="943" xr:uid="{00000000-0005-0000-0000-000037070000}"/>
    <cellStyle name="Normal 486" xfId="944" xr:uid="{00000000-0005-0000-0000-000038070000}"/>
    <cellStyle name="Normal 487" xfId="945" xr:uid="{00000000-0005-0000-0000-000039070000}"/>
    <cellStyle name="Normal 488" xfId="946" xr:uid="{00000000-0005-0000-0000-00003A070000}"/>
    <cellStyle name="Normal 489" xfId="947" xr:uid="{00000000-0005-0000-0000-00003B070000}"/>
    <cellStyle name="Normal 49 2" xfId="948" xr:uid="{00000000-0005-0000-0000-00003C070000}"/>
    <cellStyle name="Normal 49 2 2" xfId="949" xr:uid="{00000000-0005-0000-0000-00003D070000}"/>
    <cellStyle name="Normal 49 3" xfId="950" xr:uid="{00000000-0005-0000-0000-00003E070000}"/>
    <cellStyle name="Normal 49 4" xfId="951" xr:uid="{00000000-0005-0000-0000-00003F070000}"/>
    <cellStyle name="Normal 49 4 2" xfId="2147" xr:uid="{00000000-0005-0000-0000-000040070000}"/>
    <cellStyle name="Normal 49 5" xfId="2148" xr:uid="{00000000-0005-0000-0000-000041070000}"/>
    <cellStyle name="Normal 49 6" xfId="2149" xr:uid="{00000000-0005-0000-0000-000042070000}"/>
    <cellStyle name="Normal 490" xfId="952" xr:uid="{00000000-0005-0000-0000-000043070000}"/>
    <cellStyle name="Normal 491" xfId="953" xr:uid="{00000000-0005-0000-0000-000044070000}"/>
    <cellStyle name="Normal 492" xfId="954" xr:uid="{00000000-0005-0000-0000-000045070000}"/>
    <cellStyle name="Normal 493" xfId="955" xr:uid="{00000000-0005-0000-0000-000046070000}"/>
    <cellStyle name="Normal 493 2" xfId="956" xr:uid="{00000000-0005-0000-0000-000047070000}"/>
    <cellStyle name="Normal 493 3" xfId="2150" xr:uid="{00000000-0005-0000-0000-000048070000}"/>
    <cellStyle name="Normal 494" xfId="957" xr:uid="{00000000-0005-0000-0000-000049070000}"/>
    <cellStyle name="Normal 495" xfId="958" xr:uid="{00000000-0005-0000-0000-00004A070000}"/>
    <cellStyle name="Normal 496" xfId="959" xr:uid="{00000000-0005-0000-0000-00004B070000}"/>
    <cellStyle name="Normal 497" xfId="960" xr:uid="{00000000-0005-0000-0000-00004C070000}"/>
    <cellStyle name="Normal 498" xfId="961" xr:uid="{00000000-0005-0000-0000-00004D070000}"/>
    <cellStyle name="Normal 499" xfId="962" xr:uid="{00000000-0005-0000-0000-00004E070000}"/>
    <cellStyle name="Normal 5" xfId="31" xr:uid="{00000000-0005-0000-0000-00004F070000}"/>
    <cellStyle name="Normal 5 2" xfId="963" xr:uid="{00000000-0005-0000-0000-000050070000}"/>
    <cellStyle name="Normal 5 2 2" xfId="964" xr:uid="{00000000-0005-0000-0000-000051070000}"/>
    <cellStyle name="Normal 5 3" xfId="965" xr:uid="{00000000-0005-0000-0000-000052070000}"/>
    <cellStyle name="Normal 5 4" xfId="966" xr:uid="{00000000-0005-0000-0000-000053070000}"/>
    <cellStyle name="Normal 5 4 2" xfId="2151" xr:uid="{00000000-0005-0000-0000-000054070000}"/>
    <cellStyle name="Normal 5 5" xfId="1264" xr:uid="{00000000-0005-0000-0000-000055070000}"/>
    <cellStyle name="Normal 5 5 2" xfId="2152" xr:uid="{00000000-0005-0000-0000-000056070000}"/>
    <cellStyle name="Normal 5 6" xfId="2153" xr:uid="{00000000-0005-0000-0000-000057070000}"/>
    <cellStyle name="Normal 50 2" xfId="967" xr:uid="{00000000-0005-0000-0000-000058070000}"/>
    <cellStyle name="Normal 50 2 2" xfId="968" xr:uid="{00000000-0005-0000-0000-000059070000}"/>
    <cellStyle name="Normal 50 3" xfId="969" xr:uid="{00000000-0005-0000-0000-00005A070000}"/>
    <cellStyle name="Normal 50 4" xfId="970" xr:uid="{00000000-0005-0000-0000-00005B070000}"/>
    <cellStyle name="Normal 50 4 2" xfId="2154" xr:uid="{00000000-0005-0000-0000-00005C070000}"/>
    <cellStyle name="Normal 50 5" xfId="2155" xr:uid="{00000000-0005-0000-0000-00005D070000}"/>
    <cellStyle name="Normal 50 6" xfId="2156" xr:uid="{00000000-0005-0000-0000-00005E070000}"/>
    <cellStyle name="Normal 500" xfId="971" xr:uid="{00000000-0005-0000-0000-00005F070000}"/>
    <cellStyle name="Normal 500 2" xfId="2157" xr:uid="{00000000-0005-0000-0000-000060070000}"/>
    <cellStyle name="Normal 501" xfId="972" xr:uid="{00000000-0005-0000-0000-000061070000}"/>
    <cellStyle name="Normal 502" xfId="973" xr:uid="{00000000-0005-0000-0000-000062070000}"/>
    <cellStyle name="Normal 503" xfId="974" xr:uid="{00000000-0005-0000-0000-000063070000}"/>
    <cellStyle name="Normal 504" xfId="975" xr:uid="{00000000-0005-0000-0000-000064070000}"/>
    <cellStyle name="Normal 505" xfId="976" xr:uid="{00000000-0005-0000-0000-000065070000}"/>
    <cellStyle name="Normal 506" xfId="977" xr:uid="{00000000-0005-0000-0000-000066070000}"/>
    <cellStyle name="Normal 507" xfId="978" xr:uid="{00000000-0005-0000-0000-000067070000}"/>
    <cellStyle name="Normal 508" xfId="979" xr:uid="{00000000-0005-0000-0000-000068070000}"/>
    <cellStyle name="Normal 509" xfId="980" xr:uid="{00000000-0005-0000-0000-000069070000}"/>
    <cellStyle name="Normal 51 2" xfId="981" xr:uid="{00000000-0005-0000-0000-00006A070000}"/>
    <cellStyle name="Normal 51 2 2" xfId="982" xr:uid="{00000000-0005-0000-0000-00006B070000}"/>
    <cellStyle name="Normal 51 3" xfId="983" xr:uid="{00000000-0005-0000-0000-00006C070000}"/>
    <cellStyle name="Normal 51 4" xfId="984" xr:uid="{00000000-0005-0000-0000-00006D070000}"/>
    <cellStyle name="Normal 51 4 2" xfId="2158" xr:uid="{00000000-0005-0000-0000-00006E070000}"/>
    <cellStyle name="Normal 51 5" xfId="2159" xr:uid="{00000000-0005-0000-0000-00006F070000}"/>
    <cellStyle name="Normal 51 6" xfId="2160" xr:uid="{00000000-0005-0000-0000-000070070000}"/>
    <cellStyle name="Normal 510" xfId="985" xr:uid="{00000000-0005-0000-0000-000071070000}"/>
    <cellStyle name="Normal 511" xfId="986" xr:uid="{00000000-0005-0000-0000-000072070000}"/>
    <cellStyle name="Normal 512" xfId="987" xr:uid="{00000000-0005-0000-0000-000073070000}"/>
    <cellStyle name="Normal 513" xfId="988" xr:uid="{00000000-0005-0000-0000-000074070000}"/>
    <cellStyle name="Normal 514" xfId="989" xr:uid="{00000000-0005-0000-0000-000075070000}"/>
    <cellStyle name="Normal 515" xfId="990" xr:uid="{00000000-0005-0000-0000-000076070000}"/>
    <cellStyle name="Normal 516" xfId="991" xr:uid="{00000000-0005-0000-0000-000077070000}"/>
    <cellStyle name="Normal 517" xfId="992" xr:uid="{00000000-0005-0000-0000-000078070000}"/>
    <cellStyle name="Normal 518" xfId="993" xr:uid="{00000000-0005-0000-0000-000079070000}"/>
    <cellStyle name="Normal 518 2" xfId="994" xr:uid="{00000000-0005-0000-0000-00007A070000}"/>
    <cellStyle name="Normal 518 3" xfId="2161" xr:uid="{00000000-0005-0000-0000-00007B070000}"/>
    <cellStyle name="Normal 519" xfId="995" xr:uid="{00000000-0005-0000-0000-00007C070000}"/>
    <cellStyle name="Normal 52 2" xfId="996" xr:uid="{00000000-0005-0000-0000-00007D070000}"/>
    <cellStyle name="Normal 52 2 2" xfId="997" xr:uid="{00000000-0005-0000-0000-00007E070000}"/>
    <cellStyle name="Normal 52 3" xfId="998" xr:uid="{00000000-0005-0000-0000-00007F070000}"/>
    <cellStyle name="Normal 52 4" xfId="999" xr:uid="{00000000-0005-0000-0000-000080070000}"/>
    <cellStyle name="Normal 52 4 2" xfId="2162" xr:uid="{00000000-0005-0000-0000-000081070000}"/>
    <cellStyle name="Normal 52 5" xfId="2163" xr:uid="{00000000-0005-0000-0000-000082070000}"/>
    <cellStyle name="Normal 52 6" xfId="2164" xr:uid="{00000000-0005-0000-0000-000083070000}"/>
    <cellStyle name="Normal 520" xfId="1000" xr:uid="{00000000-0005-0000-0000-000084070000}"/>
    <cellStyle name="Normal 521" xfId="1001" xr:uid="{00000000-0005-0000-0000-000085070000}"/>
    <cellStyle name="Normal 522" xfId="1002" xr:uid="{00000000-0005-0000-0000-000086070000}"/>
    <cellStyle name="Normal 523" xfId="1003" xr:uid="{00000000-0005-0000-0000-000087070000}"/>
    <cellStyle name="Normal 524" xfId="1004" xr:uid="{00000000-0005-0000-0000-000088070000}"/>
    <cellStyle name="Normal 525" xfId="1005" xr:uid="{00000000-0005-0000-0000-000089070000}"/>
    <cellStyle name="Normal 526" xfId="1006" xr:uid="{00000000-0005-0000-0000-00008A070000}"/>
    <cellStyle name="Normal 527" xfId="1007" xr:uid="{00000000-0005-0000-0000-00008B070000}"/>
    <cellStyle name="Normal 528" xfId="1008" xr:uid="{00000000-0005-0000-0000-00008C070000}"/>
    <cellStyle name="Normal 529" xfId="1009" xr:uid="{00000000-0005-0000-0000-00008D070000}"/>
    <cellStyle name="Normal 53 2" xfId="1010" xr:uid="{00000000-0005-0000-0000-00008E070000}"/>
    <cellStyle name="Normal 53 2 2" xfId="1011" xr:uid="{00000000-0005-0000-0000-00008F070000}"/>
    <cellStyle name="Normal 53 3" xfId="1012" xr:uid="{00000000-0005-0000-0000-000090070000}"/>
    <cellStyle name="Normal 53 4" xfId="1013" xr:uid="{00000000-0005-0000-0000-000091070000}"/>
    <cellStyle name="Normal 53 4 2" xfId="2165" xr:uid="{00000000-0005-0000-0000-000092070000}"/>
    <cellStyle name="Normal 53 5" xfId="2166" xr:uid="{00000000-0005-0000-0000-000093070000}"/>
    <cellStyle name="Normal 53 6" xfId="2167" xr:uid="{00000000-0005-0000-0000-000094070000}"/>
    <cellStyle name="Normal 530" xfId="1014" xr:uid="{00000000-0005-0000-0000-000095070000}"/>
    <cellStyle name="Normal 530 2" xfId="2168" xr:uid="{00000000-0005-0000-0000-000096070000}"/>
    <cellStyle name="Normal 531" xfId="2169" xr:uid="{00000000-0005-0000-0000-000097070000}"/>
    <cellStyle name="Normal 54 2" xfId="1015" xr:uid="{00000000-0005-0000-0000-000098070000}"/>
    <cellStyle name="Normal 54 2 2" xfId="1016" xr:uid="{00000000-0005-0000-0000-000099070000}"/>
    <cellStyle name="Normal 54 3" xfId="1017" xr:uid="{00000000-0005-0000-0000-00009A070000}"/>
    <cellStyle name="Normal 54 4" xfId="1018" xr:uid="{00000000-0005-0000-0000-00009B070000}"/>
    <cellStyle name="Normal 54 4 2" xfId="2170" xr:uid="{00000000-0005-0000-0000-00009C070000}"/>
    <cellStyle name="Normal 54 5" xfId="2171" xr:uid="{00000000-0005-0000-0000-00009D070000}"/>
    <cellStyle name="Normal 54 6" xfId="2172" xr:uid="{00000000-0005-0000-0000-00009E070000}"/>
    <cellStyle name="Normal 55 2" xfId="1019" xr:uid="{00000000-0005-0000-0000-00009F070000}"/>
    <cellStyle name="Normal 55 2 2" xfId="1020" xr:uid="{00000000-0005-0000-0000-0000A0070000}"/>
    <cellStyle name="Normal 55 3" xfId="1021" xr:uid="{00000000-0005-0000-0000-0000A1070000}"/>
    <cellStyle name="Normal 55 4" xfId="1022" xr:uid="{00000000-0005-0000-0000-0000A2070000}"/>
    <cellStyle name="Normal 55 4 2" xfId="2173" xr:uid="{00000000-0005-0000-0000-0000A3070000}"/>
    <cellStyle name="Normal 55 5" xfId="2174" xr:uid="{00000000-0005-0000-0000-0000A4070000}"/>
    <cellStyle name="Normal 55 6" xfId="2175" xr:uid="{00000000-0005-0000-0000-0000A5070000}"/>
    <cellStyle name="Normal 56 2" xfId="1023" xr:uid="{00000000-0005-0000-0000-0000A6070000}"/>
    <cellStyle name="Normal 56 2 2" xfId="1024" xr:uid="{00000000-0005-0000-0000-0000A7070000}"/>
    <cellStyle name="Normal 56 3" xfId="1025" xr:uid="{00000000-0005-0000-0000-0000A8070000}"/>
    <cellStyle name="Normal 56 4" xfId="1026" xr:uid="{00000000-0005-0000-0000-0000A9070000}"/>
    <cellStyle name="Normal 56 4 2" xfId="2176" xr:uid="{00000000-0005-0000-0000-0000AA070000}"/>
    <cellStyle name="Normal 56 5" xfId="2177" xr:uid="{00000000-0005-0000-0000-0000AB070000}"/>
    <cellStyle name="Normal 56 6" xfId="2178" xr:uid="{00000000-0005-0000-0000-0000AC070000}"/>
    <cellStyle name="Normal 57 2" xfId="1027" xr:uid="{00000000-0005-0000-0000-0000AD070000}"/>
    <cellStyle name="Normal 57 2 2" xfId="1028" xr:uid="{00000000-0005-0000-0000-0000AE070000}"/>
    <cellStyle name="Normal 57 3" xfId="1029" xr:uid="{00000000-0005-0000-0000-0000AF070000}"/>
    <cellStyle name="Normal 57 4" xfId="1030" xr:uid="{00000000-0005-0000-0000-0000B0070000}"/>
    <cellStyle name="Normal 57 4 2" xfId="2179" xr:uid="{00000000-0005-0000-0000-0000B1070000}"/>
    <cellStyle name="Normal 57 5" xfId="2180" xr:uid="{00000000-0005-0000-0000-0000B2070000}"/>
    <cellStyle name="Normal 57 6" xfId="2181" xr:uid="{00000000-0005-0000-0000-0000B3070000}"/>
    <cellStyle name="Normal 58 2" xfId="1031" xr:uid="{00000000-0005-0000-0000-0000B4070000}"/>
    <cellStyle name="Normal 58 2 2" xfId="1032" xr:uid="{00000000-0005-0000-0000-0000B5070000}"/>
    <cellStyle name="Normal 58 3" xfId="1033" xr:uid="{00000000-0005-0000-0000-0000B6070000}"/>
    <cellStyle name="Normal 58 4" xfId="1034" xr:uid="{00000000-0005-0000-0000-0000B7070000}"/>
    <cellStyle name="Normal 58 4 2" xfId="2182" xr:uid="{00000000-0005-0000-0000-0000B8070000}"/>
    <cellStyle name="Normal 58 5" xfId="2183" xr:uid="{00000000-0005-0000-0000-0000B9070000}"/>
    <cellStyle name="Normal 58 6" xfId="2184" xr:uid="{00000000-0005-0000-0000-0000BA070000}"/>
    <cellStyle name="Normal 59 2" xfId="1035" xr:uid="{00000000-0005-0000-0000-0000BB070000}"/>
    <cellStyle name="Normal 59 2 2" xfId="1036" xr:uid="{00000000-0005-0000-0000-0000BC070000}"/>
    <cellStyle name="Normal 59 3" xfId="1037" xr:uid="{00000000-0005-0000-0000-0000BD070000}"/>
    <cellStyle name="Normal 59 4" xfId="1038" xr:uid="{00000000-0005-0000-0000-0000BE070000}"/>
    <cellStyle name="Normal 59 4 2" xfId="2185" xr:uid="{00000000-0005-0000-0000-0000BF070000}"/>
    <cellStyle name="Normal 59 5" xfId="2186" xr:uid="{00000000-0005-0000-0000-0000C0070000}"/>
    <cellStyle name="Normal 59 6" xfId="2187" xr:uid="{00000000-0005-0000-0000-0000C1070000}"/>
    <cellStyle name="Normal 6" xfId="32" xr:uid="{00000000-0005-0000-0000-0000C2070000}"/>
    <cellStyle name="Normal 6 2" xfId="1039" xr:uid="{00000000-0005-0000-0000-0000C3070000}"/>
    <cellStyle name="Normal 6 2 2" xfId="1040" xr:uid="{00000000-0005-0000-0000-0000C4070000}"/>
    <cellStyle name="Normal 6 3" xfId="1041" xr:uid="{00000000-0005-0000-0000-0000C5070000}"/>
    <cellStyle name="Normal 6 4" xfId="1042" xr:uid="{00000000-0005-0000-0000-0000C6070000}"/>
    <cellStyle name="Normal 6 4 2" xfId="2188" xr:uid="{00000000-0005-0000-0000-0000C7070000}"/>
    <cellStyle name="Normal 6 5" xfId="1265" xr:uid="{00000000-0005-0000-0000-0000C8070000}"/>
    <cellStyle name="Normal 6 5 2" xfId="2189" xr:uid="{00000000-0005-0000-0000-0000C9070000}"/>
    <cellStyle name="Normal 6 6" xfId="2190" xr:uid="{00000000-0005-0000-0000-0000CA070000}"/>
    <cellStyle name="Normal 60 2" xfId="1043" xr:uid="{00000000-0005-0000-0000-0000CB070000}"/>
    <cellStyle name="Normal 60 2 2" xfId="1044" xr:uid="{00000000-0005-0000-0000-0000CC070000}"/>
    <cellStyle name="Normal 60 3" xfId="1045" xr:uid="{00000000-0005-0000-0000-0000CD070000}"/>
    <cellStyle name="Normal 60 4" xfId="1046" xr:uid="{00000000-0005-0000-0000-0000CE070000}"/>
    <cellStyle name="Normal 60 4 2" xfId="2191" xr:uid="{00000000-0005-0000-0000-0000CF070000}"/>
    <cellStyle name="Normal 60 5" xfId="2192" xr:uid="{00000000-0005-0000-0000-0000D0070000}"/>
    <cellStyle name="Normal 60 6" xfId="2193" xr:uid="{00000000-0005-0000-0000-0000D1070000}"/>
    <cellStyle name="Normal 61 2" xfId="1047" xr:uid="{00000000-0005-0000-0000-0000D2070000}"/>
    <cellStyle name="Normal 61 2 2" xfId="1048" xr:uid="{00000000-0005-0000-0000-0000D3070000}"/>
    <cellStyle name="Normal 61 3" xfId="1049" xr:uid="{00000000-0005-0000-0000-0000D4070000}"/>
    <cellStyle name="Normal 61 4" xfId="1050" xr:uid="{00000000-0005-0000-0000-0000D5070000}"/>
    <cellStyle name="Normal 61 4 2" xfId="2194" xr:uid="{00000000-0005-0000-0000-0000D6070000}"/>
    <cellStyle name="Normal 61 5" xfId="2195" xr:uid="{00000000-0005-0000-0000-0000D7070000}"/>
    <cellStyle name="Normal 61 6" xfId="2196" xr:uid="{00000000-0005-0000-0000-0000D8070000}"/>
    <cellStyle name="Normal 62 2" xfId="1051" xr:uid="{00000000-0005-0000-0000-0000D9070000}"/>
    <cellStyle name="Normal 62 2 2" xfId="1052" xr:uid="{00000000-0005-0000-0000-0000DA070000}"/>
    <cellStyle name="Normal 62 3" xfId="1053" xr:uid="{00000000-0005-0000-0000-0000DB070000}"/>
    <cellStyle name="Normal 62 4" xfId="1054" xr:uid="{00000000-0005-0000-0000-0000DC070000}"/>
    <cellStyle name="Normal 62 4 2" xfId="2197" xr:uid="{00000000-0005-0000-0000-0000DD070000}"/>
    <cellStyle name="Normal 62 5" xfId="2198" xr:uid="{00000000-0005-0000-0000-0000DE070000}"/>
    <cellStyle name="Normal 62 6" xfId="2199" xr:uid="{00000000-0005-0000-0000-0000DF070000}"/>
    <cellStyle name="Normal 63 2" xfId="1055" xr:uid="{00000000-0005-0000-0000-0000E0070000}"/>
    <cellStyle name="Normal 63 2 2" xfId="1056" xr:uid="{00000000-0005-0000-0000-0000E1070000}"/>
    <cellStyle name="Normal 63 3" xfId="1057" xr:uid="{00000000-0005-0000-0000-0000E2070000}"/>
    <cellStyle name="Normal 63 4" xfId="1058" xr:uid="{00000000-0005-0000-0000-0000E3070000}"/>
    <cellStyle name="Normal 63 4 2" xfId="2200" xr:uid="{00000000-0005-0000-0000-0000E4070000}"/>
    <cellStyle name="Normal 63 5" xfId="2201" xr:uid="{00000000-0005-0000-0000-0000E5070000}"/>
    <cellStyle name="Normal 63 6" xfId="2202" xr:uid="{00000000-0005-0000-0000-0000E6070000}"/>
    <cellStyle name="Normal 64 2" xfId="1059" xr:uid="{00000000-0005-0000-0000-0000E7070000}"/>
    <cellStyle name="Normal 64 2 2" xfId="1060" xr:uid="{00000000-0005-0000-0000-0000E8070000}"/>
    <cellStyle name="Normal 64 3" xfId="1061" xr:uid="{00000000-0005-0000-0000-0000E9070000}"/>
    <cellStyle name="Normal 64 4" xfId="1062" xr:uid="{00000000-0005-0000-0000-0000EA070000}"/>
    <cellStyle name="Normal 64 4 2" xfId="2203" xr:uid="{00000000-0005-0000-0000-0000EB070000}"/>
    <cellStyle name="Normal 64 5" xfId="2204" xr:uid="{00000000-0005-0000-0000-0000EC070000}"/>
    <cellStyle name="Normal 64 6" xfId="2205" xr:uid="{00000000-0005-0000-0000-0000ED070000}"/>
    <cellStyle name="Normal 65 2" xfId="1063" xr:uid="{00000000-0005-0000-0000-0000EE070000}"/>
    <cellStyle name="Normal 65 2 2" xfId="1064" xr:uid="{00000000-0005-0000-0000-0000EF070000}"/>
    <cellStyle name="Normal 65 3" xfId="1065" xr:uid="{00000000-0005-0000-0000-0000F0070000}"/>
    <cellStyle name="Normal 65 4" xfId="1066" xr:uid="{00000000-0005-0000-0000-0000F1070000}"/>
    <cellStyle name="Normal 65 4 2" xfId="2206" xr:uid="{00000000-0005-0000-0000-0000F2070000}"/>
    <cellStyle name="Normal 65 5" xfId="2207" xr:uid="{00000000-0005-0000-0000-0000F3070000}"/>
    <cellStyle name="Normal 65 6" xfId="2208" xr:uid="{00000000-0005-0000-0000-0000F4070000}"/>
    <cellStyle name="Normal 66 2" xfId="1067" xr:uid="{00000000-0005-0000-0000-0000F5070000}"/>
    <cellStyle name="Normal 66 2 2" xfId="1068" xr:uid="{00000000-0005-0000-0000-0000F6070000}"/>
    <cellStyle name="Normal 66 3" xfId="1069" xr:uid="{00000000-0005-0000-0000-0000F7070000}"/>
    <cellStyle name="Normal 66 4" xfId="1070" xr:uid="{00000000-0005-0000-0000-0000F8070000}"/>
    <cellStyle name="Normal 66 4 2" xfId="2209" xr:uid="{00000000-0005-0000-0000-0000F9070000}"/>
    <cellStyle name="Normal 66 5" xfId="2210" xr:uid="{00000000-0005-0000-0000-0000FA070000}"/>
    <cellStyle name="Normal 66 6" xfId="2211" xr:uid="{00000000-0005-0000-0000-0000FB070000}"/>
    <cellStyle name="Normal 67 2" xfId="1071" xr:uid="{00000000-0005-0000-0000-0000FC070000}"/>
    <cellStyle name="Normal 67 2 2" xfId="1072" xr:uid="{00000000-0005-0000-0000-0000FD070000}"/>
    <cellStyle name="Normal 67 3" xfId="1073" xr:uid="{00000000-0005-0000-0000-0000FE070000}"/>
    <cellStyle name="Normal 67 4" xfId="1074" xr:uid="{00000000-0005-0000-0000-0000FF070000}"/>
    <cellStyle name="Normal 67 4 2" xfId="2212" xr:uid="{00000000-0005-0000-0000-000000080000}"/>
    <cellStyle name="Normal 67 5" xfId="2213" xr:uid="{00000000-0005-0000-0000-000001080000}"/>
    <cellStyle name="Normal 67 6" xfId="2214" xr:uid="{00000000-0005-0000-0000-000002080000}"/>
    <cellStyle name="Normal 68 2" xfId="1075" xr:uid="{00000000-0005-0000-0000-000003080000}"/>
    <cellStyle name="Normal 68 2 2" xfId="1076" xr:uid="{00000000-0005-0000-0000-000004080000}"/>
    <cellStyle name="Normal 68 3" xfId="1077" xr:uid="{00000000-0005-0000-0000-000005080000}"/>
    <cellStyle name="Normal 68 4" xfId="1078" xr:uid="{00000000-0005-0000-0000-000006080000}"/>
    <cellStyle name="Normal 68 4 2" xfId="2215" xr:uid="{00000000-0005-0000-0000-000007080000}"/>
    <cellStyle name="Normal 68 5" xfId="2216" xr:uid="{00000000-0005-0000-0000-000008080000}"/>
    <cellStyle name="Normal 68 6" xfId="2217" xr:uid="{00000000-0005-0000-0000-000009080000}"/>
    <cellStyle name="Normal 69 2" xfId="1079" xr:uid="{00000000-0005-0000-0000-00000A080000}"/>
    <cellStyle name="Normal 69 2 2" xfId="1080" xr:uid="{00000000-0005-0000-0000-00000B080000}"/>
    <cellStyle name="Normal 69 3" xfId="1081" xr:uid="{00000000-0005-0000-0000-00000C080000}"/>
    <cellStyle name="Normal 69 4" xfId="1082" xr:uid="{00000000-0005-0000-0000-00000D080000}"/>
    <cellStyle name="Normal 69 4 2" xfId="2218" xr:uid="{00000000-0005-0000-0000-00000E080000}"/>
    <cellStyle name="Normal 69 5" xfId="2219" xr:uid="{00000000-0005-0000-0000-00000F080000}"/>
    <cellStyle name="Normal 69 6" xfId="2220" xr:uid="{00000000-0005-0000-0000-000010080000}"/>
    <cellStyle name="Normal 7" xfId="33" xr:uid="{00000000-0005-0000-0000-000011080000}"/>
    <cellStyle name="Normal 7 2" xfId="1083" xr:uid="{00000000-0005-0000-0000-000012080000}"/>
    <cellStyle name="Normal 7 2 2" xfId="1084" xr:uid="{00000000-0005-0000-0000-000013080000}"/>
    <cellStyle name="Normal 7 3" xfId="1085" xr:uid="{00000000-0005-0000-0000-000014080000}"/>
    <cellStyle name="Normal 7 4" xfId="1086" xr:uid="{00000000-0005-0000-0000-000015080000}"/>
    <cellStyle name="Normal 7 4 2" xfId="2221" xr:uid="{00000000-0005-0000-0000-000016080000}"/>
    <cellStyle name="Normal 7 5" xfId="1266" xr:uid="{00000000-0005-0000-0000-000017080000}"/>
    <cellStyle name="Normal 7 5 2" xfId="2222" xr:uid="{00000000-0005-0000-0000-000018080000}"/>
    <cellStyle name="Normal 7 6" xfId="2223" xr:uid="{00000000-0005-0000-0000-000019080000}"/>
    <cellStyle name="Normal 70 2" xfId="1087" xr:uid="{00000000-0005-0000-0000-00001A080000}"/>
    <cellStyle name="Normal 70 2 2" xfId="1088" xr:uid="{00000000-0005-0000-0000-00001B080000}"/>
    <cellStyle name="Normal 70 3" xfId="1089" xr:uid="{00000000-0005-0000-0000-00001C080000}"/>
    <cellStyle name="Normal 70 4" xfId="1090" xr:uid="{00000000-0005-0000-0000-00001D080000}"/>
    <cellStyle name="Normal 70 4 2" xfId="2224" xr:uid="{00000000-0005-0000-0000-00001E080000}"/>
    <cellStyle name="Normal 70 5" xfId="2225" xr:uid="{00000000-0005-0000-0000-00001F080000}"/>
    <cellStyle name="Normal 70 6" xfId="2226" xr:uid="{00000000-0005-0000-0000-000020080000}"/>
    <cellStyle name="Normal 71 2" xfId="1091" xr:uid="{00000000-0005-0000-0000-000021080000}"/>
    <cellStyle name="Normal 71 2 2" xfId="1092" xr:uid="{00000000-0005-0000-0000-000022080000}"/>
    <cellStyle name="Normal 71 3" xfId="1093" xr:uid="{00000000-0005-0000-0000-000023080000}"/>
    <cellStyle name="Normal 71 4" xfId="1094" xr:uid="{00000000-0005-0000-0000-000024080000}"/>
    <cellStyle name="Normal 71 4 2" xfId="2227" xr:uid="{00000000-0005-0000-0000-000025080000}"/>
    <cellStyle name="Normal 71 5" xfId="2228" xr:uid="{00000000-0005-0000-0000-000026080000}"/>
    <cellStyle name="Normal 71 6" xfId="2229" xr:uid="{00000000-0005-0000-0000-000027080000}"/>
    <cellStyle name="Normal 72 2" xfId="1095" xr:uid="{00000000-0005-0000-0000-000028080000}"/>
    <cellStyle name="Normal 72 2 2" xfId="1096" xr:uid="{00000000-0005-0000-0000-000029080000}"/>
    <cellStyle name="Normal 72 3" xfId="1097" xr:uid="{00000000-0005-0000-0000-00002A080000}"/>
    <cellStyle name="Normal 72 4" xfId="1098" xr:uid="{00000000-0005-0000-0000-00002B080000}"/>
    <cellStyle name="Normal 72 4 2" xfId="2230" xr:uid="{00000000-0005-0000-0000-00002C080000}"/>
    <cellStyle name="Normal 72 5" xfId="2231" xr:uid="{00000000-0005-0000-0000-00002D080000}"/>
    <cellStyle name="Normal 72 6" xfId="2232" xr:uid="{00000000-0005-0000-0000-00002E080000}"/>
    <cellStyle name="Normal 73 2" xfId="1099" xr:uid="{00000000-0005-0000-0000-00002F080000}"/>
    <cellStyle name="Normal 73 2 2" xfId="1100" xr:uid="{00000000-0005-0000-0000-000030080000}"/>
    <cellStyle name="Normal 73 3" xfId="1101" xr:uid="{00000000-0005-0000-0000-000031080000}"/>
    <cellStyle name="Normal 73 4" xfId="1102" xr:uid="{00000000-0005-0000-0000-000032080000}"/>
    <cellStyle name="Normal 73 4 2" xfId="2233" xr:uid="{00000000-0005-0000-0000-000033080000}"/>
    <cellStyle name="Normal 73 5" xfId="2234" xr:uid="{00000000-0005-0000-0000-000034080000}"/>
    <cellStyle name="Normal 73 6" xfId="2235" xr:uid="{00000000-0005-0000-0000-000035080000}"/>
    <cellStyle name="Normal 74 2" xfId="1103" xr:uid="{00000000-0005-0000-0000-000036080000}"/>
    <cellStyle name="Normal 74 2 2" xfId="1104" xr:uid="{00000000-0005-0000-0000-000037080000}"/>
    <cellStyle name="Normal 74 3" xfId="1105" xr:uid="{00000000-0005-0000-0000-000038080000}"/>
    <cellStyle name="Normal 74 4" xfId="1106" xr:uid="{00000000-0005-0000-0000-000039080000}"/>
    <cellStyle name="Normal 74 4 2" xfId="2236" xr:uid="{00000000-0005-0000-0000-00003A080000}"/>
    <cellStyle name="Normal 74 5" xfId="2237" xr:uid="{00000000-0005-0000-0000-00003B080000}"/>
    <cellStyle name="Normal 74 6" xfId="2238" xr:uid="{00000000-0005-0000-0000-00003C080000}"/>
    <cellStyle name="Normal 75 2" xfId="1107" xr:uid="{00000000-0005-0000-0000-00003D080000}"/>
    <cellStyle name="Normal 75 2 2" xfId="1108" xr:uid="{00000000-0005-0000-0000-00003E080000}"/>
    <cellStyle name="Normal 75 3" xfId="1109" xr:uid="{00000000-0005-0000-0000-00003F080000}"/>
    <cellStyle name="Normal 75 4" xfId="1110" xr:uid="{00000000-0005-0000-0000-000040080000}"/>
    <cellStyle name="Normal 75 4 2" xfId="2239" xr:uid="{00000000-0005-0000-0000-000041080000}"/>
    <cellStyle name="Normal 75 5" xfId="2240" xr:uid="{00000000-0005-0000-0000-000042080000}"/>
    <cellStyle name="Normal 75 6" xfId="2241" xr:uid="{00000000-0005-0000-0000-000043080000}"/>
    <cellStyle name="Normal 76 2" xfId="1111" xr:uid="{00000000-0005-0000-0000-000044080000}"/>
    <cellStyle name="Normal 76 2 2" xfId="1112" xr:uid="{00000000-0005-0000-0000-000045080000}"/>
    <cellStyle name="Normal 76 3" xfId="1113" xr:uid="{00000000-0005-0000-0000-000046080000}"/>
    <cellStyle name="Normal 76 4" xfId="1114" xr:uid="{00000000-0005-0000-0000-000047080000}"/>
    <cellStyle name="Normal 76 4 2" xfId="2242" xr:uid="{00000000-0005-0000-0000-000048080000}"/>
    <cellStyle name="Normal 76 5" xfId="2243" xr:uid="{00000000-0005-0000-0000-000049080000}"/>
    <cellStyle name="Normal 76 6" xfId="2244" xr:uid="{00000000-0005-0000-0000-00004A080000}"/>
    <cellStyle name="Normal 77 2" xfId="1115" xr:uid="{00000000-0005-0000-0000-00004B080000}"/>
    <cellStyle name="Normal 77 2 2" xfId="1116" xr:uid="{00000000-0005-0000-0000-00004C080000}"/>
    <cellStyle name="Normal 77 3" xfId="1117" xr:uid="{00000000-0005-0000-0000-00004D080000}"/>
    <cellStyle name="Normal 77 4" xfId="1118" xr:uid="{00000000-0005-0000-0000-00004E080000}"/>
    <cellStyle name="Normal 77 4 2" xfId="2245" xr:uid="{00000000-0005-0000-0000-00004F080000}"/>
    <cellStyle name="Normal 77 5" xfId="2246" xr:uid="{00000000-0005-0000-0000-000050080000}"/>
    <cellStyle name="Normal 77 6" xfId="2247" xr:uid="{00000000-0005-0000-0000-000051080000}"/>
    <cellStyle name="Normal 78 2" xfId="1119" xr:uid="{00000000-0005-0000-0000-000052080000}"/>
    <cellStyle name="Normal 78 2 2" xfId="1120" xr:uid="{00000000-0005-0000-0000-000053080000}"/>
    <cellStyle name="Normal 78 3" xfId="1121" xr:uid="{00000000-0005-0000-0000-000054080000}"/>
    <cellStyle name="Normal 78 4" xfId="1122" xr:uid="{00000000-0005-0000-0000-000055080000}"/>
    <cellStyle name="Normal 78 4 2" xfId="2248" xr:uid="{00000000-0005-0000-0000-000056080000}"/>
    <cellStyle name="Normal 78 5" xfId="2249" xr:uid="{00000000-0005-0000-0000-000057080000}"/>
    <cellStyle name="Normal 78 6" xfId="2250" xr:uid="{00000000-0005-0000-0000-000058080000}"/>
    <cellStyle name="Normal 79 2" xfId="1123" xr:uid="{00000000-0005-0000-0000-000059080000}"/>
    <cellStyle name="Normal 79 2 2" xfId="1124" xr:uid="{00000000-0005-0000-0000-00005A080000}"/>
    <cellStyle name="Normal 79 3" xfId="1125" xr:uid="{00000000-0005-0000-0000-00005B080000}"/>
    <cellStyle name="Normal 79 4" xfId="1126" xr:uid="{00000000-0005-0000-0000-00005C080000}"/>
    <cellStyle name="Normal 79 4 2" xfId="2251" xr:uid="{00000000-0005-0000-0000-00005D080000}"/>
    <cellStyle name="Normal 79 5" xfId="2252" xr:uid="{00000000-0005-0000-0000-00005E080000}"/>
    <cellStyle name="Normal 79 6" xfId="2253" xr:uid="{00000000-0005-0000-0000-00005F080000}"/>
    <cellStyle name="Normal 8" xfId="34" xr:uid="{00000000-0005-0000-0000-000060080000}"/>
    <cellStyle name="Normal 8 2" xfId="45" xr:uid="{00000000-0005-0000-0000-000061080000}"/>
    <cellStyle name="Normal 8 2 2" xfId="1127" xr:uid="{00000000-0005-0000-0000-000062080000}"/>
    <cellStyle name="Normal 8 3" xfId="1128" xr:uid="{00000000-0005-0000-0000-000063080000}"/>
    <cellStyle name="Normal 8 4" xfId="1129" xr:uid="{00000000-0005-0000-0000-000064080000}"/>
    <cellStyle name="Normal 8 4 2" xfId="2254" xr:uid="{00000000-0005-0000-0000-000065080000}"/>
    <cellStyle name="Normal 8 5" xfId="2255" xr:uid="{00000000-0005-0000-0000-000066080000}"/>
    <cellStyle name="Normal 8 6" xfId="2256" xr:uid="{00000000-0005-0000-0000-000067080000}"/>
    <cellStyle name="Normal 80 2" xfId="1130" xr:uid="{00000000-0005-0000-0000-000068080000}"/>
    <cellStyle name="Normal 80 2 2" xfId="1131" xr:uid="{00000000-0005-0000-0000-000069080000}"/>
    <cellStyle name="Normal 80 3" xfId="1132" xr:uid="{00000000-0005-0000-0000-00006A080000}"/>
    <cellStyle name="Normal 80 4" xfId="1133" xr:uid="{00000000-0005-0000-0000-00006B080000}"/>
    <cellStyle name="Normal 80 4 2" xfId="2257" xr:uid="{00000000-0005-0000-0000-00006C080000}"/>
    <cellStyle name="Normal 80 5" xfId="2258" xr:uid="{00000000-0005-0000-0000-00006D080000}"/>
    <cellStyle name="Normal 80 6" xfId="2259" xr:uid="{00000000-0005-0000-0000-00006E080000}"/>
    <cellStyle name="Normal 81 2" xfId="1134" xr:uid="{00000000-0005-0000-0000-00006F080000}"/>
    <cellStyle name="Normal 81 2 2" xfId="1135" xr:uid="{00000000-0005-0000-0000-000070080000}"/>
    <cellStyle name="Normal 81 3" xfId="1136" xr:uid="{00000000-0005-0000-0000-000071080000}"/>
    <cellStyle name="Normal 81 4" xfId="1137" xr:uid="{00000000-0005-0000-0000-000072080000}"/>
    <cellStyle name="Normal 81 4 2" xfId="2260" xr:uid="{00000000-0005-0000-0000-000073080000}"/>
    <cellStyle name="Normal 81 5" xfId="2261" xr:uid="{00000000-0005-0000-0000-000074080000}"/>
    <cellStyle name="Normal 81 6" xfId="2262" xr:uid="{00000000-0005-0000-0000-000075080000}"/>
    <cellStyle name="Normal 82 2" xfId="1138" xr:uid="{00000000-0005-0000-0000-000076080000}"/>
    <cellStyle name="Normal 82 2 2" xfId="1139" xr:uid="{00000000-0005-0000-0000-000077080000}"/>
    <cellStyle name="Normal 82 3" xfId="1140" xr:uid="{00000000-0005-0000-0000-000078080000}"/>
    <cellStyle name="Normal 82 4" xfId="1141" xr:uid="{00000000-0005-0000-0000-000079080000}"/>
    <cellStyle name="Normal 82 4 2" xfId="2263" xr:uid="{00000000-0005-0000-0000-00007A080000}"/>
    <cellStyle name="Normal 82 5" xfId="2264" xr:uid="{00000000-0005-0000-0000-00007B080000}"/>
    <cellStyle name="Normal 82 6" xfId="2265" xr:uid="{00000000-0005-0000-0000-00007C080000}"/>
    <cellStyle name="Normal 83 2" xfId="1142" xr:uid="{00000000-0005-0000-0000-00007D080000}"/>
    <cellStyle name="Normal 83 2 2" xfId="1143" xr:uid="{00000000-0005-0000-0000-00007E080000}"/>
    <cellStyle name="Normal 83 3" xfId="1144" xr:uid="{00000000-0005-0000-0000-00007F080000}"/>
    <cellStyle name="Normal 83 4" xfId="1145" xr:uid="{00000000-0005-0000-0000-000080080000}"/>
    <cellStyle name="Normal 83 4 2" xfId="2266" xr:uid="{00000000-0005-0000-0000-000081080000}"/>
    <cellStyle name="Normal 83 5" xfId="2267" xr:uid="{00000000-0005-0000-0000-000082080000}"/>
    <cellStyle name="Normal 83 6" xfId="2268" xr:uid="{00000000-0005-0000-0000-000083080000}"/>
    <cellStyle name="Normal 84 2" xfId="1146" xr:uid="{00000000-0005-0000-0000-000084080000}"/>
    <cellStyle name="Normal 84 2 2" xfId="1147" xr:uid="{00000000-0005-0000-0000-000085080000}"/>
    <cellStyle name="Normal 84 3" xfId="1148" xr:uid="{00000000-0005-0000-0000-000086080000}"/>
    <cellStyle name="Normal 84 4" xfId="1149" xr:uid="{00000000-0005-0000-0000-000087080000}"/>
    <cellStyle name="Normal 84 4 2" xfId="2269" xr:uid="{00000000-0005-0000-0000-000088080000}"/>
    <cellStyle name="Normal 84 5" xfId="2270" xr:uid="{00000000-0005-0000-0000-000089080000}"/>
    <cellStyle name="Normal 84 6" xfId="2271" xr:uid="{00000000-0005-0000-0000-00008A080000}"/>
    <cellStyle name="Normal 85 2" xfId="1150" xr:uid="{00000000-0005-0000-0000-00008B080000}"/>
    <cellStyle name="Normal 85 2 2" xfId="1151" xr:uid="{00000000-0005-0000-0000-00008C080000}"/>
    <cellStyle name="Normal 85 3" xfId="1152" xr:uid="{00000000-0005-0000-0000-00008D080000}"/>
    <cellStyle name="Normal 85 4" xfId="1153" xr:uid="{00000000-0005-0000-0000-00008E080000}"/>
    <cellStyle name="Normal 85 4 2" xfId="2272" xr:uid="{00000000-0005-0000-0000-00008F080000}"/>
    <cellStyle name="Normal 85 5" xfId="2273" xr:uid="{00000000-0005-0000-0000-000090080000}"/>
    <cellStyle name="Normal 85 6" xfId="2274" xr:uid="{00000000-0005-0000-0000-000091080000}"/>
    <cellStyle name="Normal 86 2" xfId="1154" xr:uid="{00000000-0005-0000-0000-000092080000}"/>
    <cellStyle name="Normal 86 2 2" xfId="1155" xr:uid="{00000000-0005-0000-0000-000093080000}"/>
    <cellStyle name="Normal 86 3" xfId="1156" xr:uid="{00000000-0005-0000-0000-000094080000}"/>
    <cellStyle name="Normal 86 4" xfId="1157" xr:uid="{00000000-0005-0000-0000-000095080000}"/>
    <cellStyle name="Normal 86 4 2" xfId="2275" xr:uid="{00000000-0005-0000-0000-000096080000}"/>
    <cellStyle name="Normal 86 5" xfId="2276" xr:uid="{00000000-0005-0000-0000-000097080000}"/>
    <cellStyle name="Normal 86 6" xfId="2277" xr:uid="{00000000-0005-0000-0000-000098080000}"/>
    <cellStyle name="Normal 87 2" xfId="1158" xr:uid="{00000000-0005-0000-0000-000099080000}"/>
    <cellStyle name="Normal 87 2 2" xfId="1159" xr:uid="{00000000-0005-0000-0000-00009A080000}"/>
    <cellStyle name="Normal 87 3" xfId="1160" xr:uid="{00000000-0005-0000-0000-00009B080000}"/>
    <cellStyle name="Normal 87 4" xfId="1161" xr:uid="{00000000-0005-0000-0000-00009C080000}"/>
    <cellStyle name="Normal 87 4 2" xfId="2278" xr:uid="{00000000-0005-0000-0000-00009D080000}"/>
    <cellStyle name="Normal 87 5" xfId="2279" xr:uid="{00000000-0005-0000-0000-00009E080000}"/>
    <cellStyle name="Normal 87 6" xfId="2280" xr:uid="{00000000-0005-0000-0000-00009F080000}"/>
    <cellStyle name="Normal 88 2" xfId="1162" xr:uid="{00000000-0005-0000-0000-0000A0080000}"/>
    <cellStyle name="Normal 88 2 2" xfId="1163" xr:uid="{00000000-0005-0000-0000-0000A1080000}"/>
    <cellStyle name="Normal 88 3" xfId="1164" xr:uid="{00000000-0005-0000-0000-0000A2080000}"/>
    <cellStyle name="Normal 88 4" xfId="1165" xr:uid="{00000000-0005-0000-0000-0000A3080000}"/>
    <cellStyle name="Normal 88 4 2" xfId="2281" xr:uid="{00000000-0005-0000-0000-0000A4080000}"/>
    <cellStyle name="Normal 88 5" xfId="2282" xr:uid="{00000000-0005-0000-0000-0000A5080000}"/>
    <cellStyle name="Normal 88 6" xfId="2283" xr:uid="{00000000-0005-0000-0000-0000A6080000}"/>
    <cellStyle name="Normal 89 2" xfId="1166" xr:uid="{00000000-0005-0000-0000-0000A7080000}"/>
    <cellStyle name="Normal 89 2 2" xfId="1167" xr:uid="{00000000-0005-0000-0000-0000A8080000}"/>
    <cellStyle name="Normal 89 3" xfId="1168" xr:uid="{00000000-0005-0000-0000-0000A9080000}"/>
    <cellStyle name="Normal 89 4" xfId="1169" xr:uid="{00000000-0005-0000-0000-0000AA080000}"/>
    <cellStyle name="Normal 89 4 2" xfId="2284" xr:uid="{00000000-0005-0000-0000-0000AB080000}"/>
    <cellStyle name="Normal 89 5" xfId="2285" xr:uid="{00000000-0005-0000-0000-0000AC080000}"/>
    <cellStyle name="Normal 89 6" xfId="2286" xr:uid="{00000000-0005-0000-0000-0000AD080000}"/>
    <cellStyle name="Normal 9" xfId="35" xr:uid="{00000000-0005-0000-0000-0000AE080000}"/>
    <cellStyle name="Normal 9 2" xfId="46" xr:uid="{00000000-0005-0000-0000-0000AF080000}"/>
    <cellStyle name="Normal 9 2 2" xfId="1170" xr:uid="{00000000-0005-0000-0000-0000B0080000}"/>
    <cellStyle name="Normal 9 3" xfId="1171" xr:uid="{00000000-0005-0000-0000-0000B1080000}"/>
    <cellStyle name="Normal 9 4" xfId="1172" xr:uid="{00000000-0005-0000-0000-0000B2080000}"/>
    <cellStyle name="Normal 9 4 2" xfId="2287" xr:uid="{00000000-0005-0000-0000-0000B3080000}"/>
    <cellStyle name="Normal 9 5" xfId="2288" xr:uid="{00000000-0005-0000-0000-0000B4080000}"/>
    <cellStyle name="Normal 9 6" xfId="2289" xr:uid="{00000000-0005-0000-0000-0000B5080000}"/>
    <cellStyle name="Normal 90 2" xfId="1173" xr:uid="{00000000-0005-0000-0000-0000B6080000}"/>
    <cellStyle name="Normal 90 2 2" xfId="1174" xr:uid="{00000000-0005-0000-0000-0000B7080000}"/>
    <cellStyle name="Normal 90 3" xfId="1175" xr:uid="{00000000-0005-0000-0000-0000B8080000}"/>
    <cellStyle name="Normal 90 4" xfId="1176" xr:uid="{00000000-0005-0000-0000-0000B9080000}"/>
    <cellStyle name="Normal 90 4 2" xfId="2290" xr:uid="{00000000-0005-0000-0000-0000BA080000}"/>
    <cellStyle name="Normal 90 5" xfId="2291" xr:uid="{00000000-0005-0000-0000-0000BB080000}"/>
    <cellStyle name="Normal 90 6" xfId="2292" xr:uid="{00000000-0005-0000-0000-0000BC080000}"/>
    <cellStyle name="Normal 91 2" xfId="1177" xr:uid="{00000000-0005-0000-0000-0000BD080000}"/>
    <cellStyle name="Normal 91 2 2" xfId="1178" xr:uid="{00000000-0005-0000-0000-0000BE080000}"/>
    <cellStyle name="Normal 91 3" xfId="1179" xr:uid="{00000000-0005-0000-0000-0000BF080000}"/>
    <cellStyle name="Normal 91 4" xfId="1180" xr:uid="{00000000-0005-0000-0000-0000C0080000}"/>
    <cellStyle name="Normal 91 4 2" xfId="2293" xr:uid="{00000000-0005-0000-0000-0000C1080000}"/>
    <cellStyle name="Normal 91 5" xfId="2294" xr:uid="{00000000-0005-0000-0000-0000C2080000}"/>
    <cellStyle name="Normal 91 6" xfId="2295" xr:uid="{00000000-0005-0000-0000-0000C3080000}"/>
    <cellStyle name="Normal 92 2" xfId="1181" xr:uid="{00000000-0005-0000-0000-0000C4080000}"/>
    <cellStyle name="Normal 92 2 2" xfId="1182" xr:uid="{00000000-0005-0000-0000-0000C5080000}"/>
    <cellStyle name="Normal 92 3" xfId="1183" xr:uid="{00000000-0005-0000-0000-0000C6080000}"/>
    <cellStyle name="Normal 92 4" xfId="2296" xr:uid="{00000000-0005-0000-0000-0000C7080000}"/>
    <cellStyle name="Normal 93 2" xfId="1184" xr:uid="{00000000-0005-0000-0000-0000C8080000}"/>
    <cellStyle name="Normal 93 2 2" xfId="1185" xr:uid="{00000000-0005-0000-0000-0000C9080000}"/>
    <cellStyle name="Normal 93 3" xfId="1186" xr:uid="{00000000-0005-0000-0000-0000CA080000}"/>
    <cellStyle name="Normal 93 4" xfId="2297" xr:uid="{00000000-0005-0000-0000-0000CB080000}"/>
    <cellStyle name="Normal 94 2" xfId="1187" xr:uid="{00000000-0005-0000-0000-0000CC080000}"/>
    <cellStyle name="Normal 94 2 2" xfId="1188" xr:uid="{00000000-0005-0000-0000-0000CD080000}"/>
    <cellStyle name="Normal 94 3" xfId="1189" xr:uid="{00000000-0005-0000-0000-0000CE080000}"/>
    <cellStyle name="Normal 94 4" xfId="2298" xr:uid="{00000000-0005-0000-0000-0000CF080000}"/>
    <cellStyle name="Normal 94 4 2" xfId="2299" xr:uid="{00000000-0005-0000-0000-0000D0080000}"/>
    <cellStyle name="Normal 95 2" xfId="1190" xr:uid="{00000000-0005-0000-0000-0000D1080000}"/>
    <cellStyle name="Normal 95 2 2" xfId="1191" xr:uid="{00000000-0005-0000-0000-0000D2080000}"/>
    <cellStyle name="Normal 95 3" xfId="1192" xr:uid="{00000000-0005-0000-0000-0000D3080000}"/>
    <cellStyle name="Normal 95 4" xfId="2300" xr:uid="{00000000-0005-0000-0000-0000D4080000}"/>
    <cellStyle name="Normal 95 4 2" xfId="2301" xr:uid="{00000000-0005-0000-0000-0000D5080000}"/>
    <cellStyle name="Normal 96 2" xfId="1193" xr:uid="{00000000-0005-0000-0000-0000D6080000}"/>
    <cellStyle name="Normal 96 2 2" xfId="1194" xr:uid="{00000000-0005-0000-0000-0000D7080000}"/>
    <cellStyle name="Normal 96 3" xfId="1195" xr:uid="{00000000-0005-0000-0000-0000D8080000}"/>
    <cellStyle name="Normal 96 4" xfId="2302" xr:uid="{00000000-0005-0000-0000-0000D9080000}"/>
    <cellStyle name="Normal 96 4 2" xfId="2303" xr:uid="{00000000-0005-0000-0000-0000DA080000}"/>
    <cellStyle name="Normal 96 4 3" xfId="2304" xr:uid="{00000000-0005-0000-0000-0000DB080000}"/>
    <cellStyle name="Normal 97 2" xfId="1196" xr:uid="{00000000-0005-0000-0000-0000DC080000}"/>
    <cellStyle name="Normal 97 2 2" xfId="1197" xr:uid="{00000000-0005-0000-0000-0000DD080000}"/>
    <cellStyle name="Normal 97 3" xfId="1198" xr:uid="{00000000-0005-0000-0000-0000DE080000}"/>
    <cellStyle name="Normal 98 2" xfId="1199" xr:uid="{00000000-0005-0000-0000-0000DF080000}"/>
    <cellStyle name="Normal 98 2 2" xfId="1200" xr:uid="{00000000-0005-0000-0000-0000E0080000}"/>
    <cellStyle name="Normal 98 3" xfId="1201" xr:uid="{00000000-0005-0000-0000-0000E1080000}"/>
    <cellStyle name="Normal 98 4" xfId="2305" xr:uid="{00000000-0005-0000-0000-0000E2080000}"/>
    <cellStyle name="Normal 98 4 2" xfId="2306" xr:uid="{00000000-0005-0000-0000-0000E3080000}"/>
    <cellStyle name="Normal 98 5" xfId="2307" xr:uid="{00000000-0005-0000-0000-0000E4080000}"/>
    <cellStyle name="Normal 98 5 2" xfId="2308" xr:uid="{00000000-0005-0000-0000-0000E5080000}"/>
    <cellStyle name="Normal 99 2" xfId="1202" xr:uid="{00000000-0005-0000-0000-0000E6080000}"/>
    <cellStyle name="Normal 99 2 2" xfId="1203" xr:uid="{00000000-0005-0000-0000-0000E7080000}"/>
    <cellStyle name="Normal 99 3" xfId="1204" xr:uid="{00000000-0005-0000-0000-0000E8080000}"/>
    <cellStyle name="Normal 99 4" xfId="2309" xr:uid="{00000000-0005-0000-0000-0000E9080000}"/>
    <cellStyle name="Normal 99 4 2" xfId="2310" xr:uid="{00000000-0005-0000-0000-0000EA080000}"/>
    <cellStyle name="Note 2" xfId="1267" xr:uid="{00000000-0005-0000-0000-0000EB080000}"/>
    <cellStyle name="Note 2 2" xfId="1361" xr:uid="{00000000-0005-0000-0000-0000EC080000}"/>
    <cellStyle name="Note 2 2 2" xfId="2312" xr:uid="{00000000-0005-0000-0000-0000ED080000}"/>
    <cellStyle name="Note 2 3" xfId="2311" xr:uid="{00000000-0005-0000-0000-0000EE080000}"/>
    <cellStyle name="Note 3" xfId="1268" xr:uid="{00000000-0005-0000-0000-0000EF080000}"/>
    <cellStyle name="Note 3 2" xfId="2314" xr:uid="{00000000-0005-0000-0000-0000F0080000}"/>
    <cellStyle name="Note 3 2 2" xfId="2315" xr:uid="{00000000-0005-0000-0000-0000F1080000}"/>
    <cellStyle name="Note 3 3" xfId="2316" xr:uid="{00000000-0005-0000-0000-0000F2080000}"/>
    <cellStyle name="Note 3 4" xfId="2317" xr:uid="{00000000-0005-0000-0000-0000F3080000}"/>
    <cellStyle name="Note 3 5" xfId="2313" xr:uid="{00000000-0005-0000-0000-0000F4080000}"/>
    <cellStyle name="Note 4" xfId="1362" xr:uid="{00000000-0005-0000-0000-0000F5080000}"/>
    <cellStyle name="Note 4 2" xfId="2318" xr:uid="{00000000-0005-0000-0000-0000F6080000}"/>
    <cellStyle name="Note 5" xfId="1363" xr:uid="{00000000-0005-0000-0000-0000F7080000}"/>
    <cellStyle name="Obično_Dionice" xfId="2319" xr:uid="{00000000-0005-0000-0000-0000F8080000}"/>
    <cellStyle name="Obično_Struktura ulaganja 2" xfId="2358" xr:uid="{00000000-0005-0000-0000-0000F9080000}"/>
    <cellStyle name="Output 2" xfId="1269" xr:uid="{00000000-0005-0000-0000-0000FA080000}"/>
    <cellStyle name="Output 2 2" xfId="2321" xr:uid="{00000000-0005-0000-0000-0000FB080000}"/>
    <cellStyle name="Output 2 3" xfId="2320" xr:uid="{00000000-0005-0000-0000-0000FC080000}"/>
    <cellStyle name="Output 3" xfId="1364" xr:uid="{00000000-0005-0000-0000-0000FD080000}"/>
    <cellStyle name="Output 3 2" xfId="2322" xr:uid="{00000000-0005-0000-0000-0000FE080000}"/>
    <cellStyle name="Output 4" xfId="1365" xr:uid="{00000000-0005-0000-0000-0000FF080000}"/>
    <cellStyle name="Percent" xfId="36" builtinId="5"/>
    <cellStyle name="Percent 10" xfId="2323" xr:uid="{00000000-0005-0000-0000-000001090000}"/>
    <cellStyle name="Percent 11" xfId="2324" xr:uid="{00000000-0005-0000-0000-000002090000}"/>
    <cellStyle name="Percent 12" xfId="2325" xr:uid="{00000000-0005-0000-0000-000003090000}"/>
    <cellStyle name="Percent 13" xfId="2326" xr:uid="{00000000-0005-0000-0000-000004090000}"/>
    <cellStyle name="Percent 14" xfId="2327" xr:uid="{00000000-0005-0000-0000-000005090000}"/>
    <cellStyle name="Percent 15" xfId="2328" xr:uid="{00000000-0005-0000-0000-000006090000}"/>
    <cellStyle name="Percent 16" xfId="2329" xr:uid="{00000000-0005-0000-0000-000007090000}"/>
    <cellStyle name="Percent 17" xfId="2330" xr:uid="{00000000-0005-0000-0000-000008090000}"/>
    <cellStyle name="Percent 18" xfId="2331" xr:uid="{00000000-0005-0000-0000-000009090000}"/>
    <cellStyle name="Percent 19" xfId="2332" xr:uid="{00000000-0005-0000-0000-00000A090000}"/>
    <cellStyle name="Percent 2" xfId="37" xr:uid="{00000000-0005-0000-0000-00000B090000}"/>
    <cellStyle name="Percent 2 2" xfId="1206" xr:uid="{00000000-0005-0000-0000-00000C090000}"/>
    <cellStyle name="Percent 2 3" xfId="1270" xr:uid="{00000000-0005-0000-0000-00000D090000}"/>
    <cellStyle name="Percent 3" xfId="47" xr:uid="{00000000-0005-0000-0000-00000E090000}"/>
    <cellStyle name="Percent 3 2" xfId="1207" xr:uid="{00000000-0005-0000-0000-00000F090000}"/>
    <cellStyle name="Percent 3 3" xfId="1366" xr:uid="{00000000-0005-0000-0000-000010090000}"/>
    <cellStyle name="Percent 3 3 2" xfId="2333" xr:uid="{00000000-0005-0000-0000-000011090000}"/>
    <cellStyle name="Percent 4" xfId="50" xr:uid="{00000000-0005-0000-0000-000012090000}"/>
    <cellStyle name="Percent 4 2" xfId="1208" xr:uid="{00000000-0005-0000-0000-000013090000}"/>
    <cellStyle name="Percent 4 3" xfId="1367" xr:uid="{00000000-0005-0000-0000-000014090000}"/>
    <cellStyle name="Percent 4 3 2" xfId="2334" xr:uid="{00000000-0005-0000-0000-000015090000}"/>
    <cellStyle name="Percent 5" xfId="1205" xr:uid="{00000000-0005-0000-0000-000016090000}"/>
    <cellStyle name="Percent 5 2" xfId="2335" xr:uid="{00000000-0005-0000-0000-000017090000}"/>
    <cellStyle name="Percent 5 3" xfId="2336" xr:uid="{00000000-0005-0000-0000-000018090000}"/>
    <cellStyle name="Percent 6" xfId="1377" xr:uid="{00000000-0005-0000-0000-000019090000}"/>
    <cellStyle name="Percent 6 2" xfId="2338" xr:uid="{00000000-0005-0000-0000-00001A090000}"/>
    <cellStyle name="Percent 6 3" xfId="2339" xr:uid="{00000000-0005-0000-0000-00001B090000}"/>
    <cellStyle name="Percent 6 4" xfId="2337" xr:uid="{00000000-0005-0000-0000-00001C090000}"/>
    <cellStyle name="Percent 7" xfId="2340" xr:uid="{00000000-0005-0000-0000-00001D090000}"/>
    <cellStyle name="Percent 7 2" xfId="2341" xr:uid="{00000000-0005-0000-0000-00001E090000}"/>
    <cellStyle name="Percent 7 3" xfId="2342" xr:uid="{00000000-0005-0000-0000-00001F090000}"/>
    <cellStyle name="Percent 8" xfId="2343" xr:uid="{00000000-0005-0000-0000-000020090000}"/>
    <cellStyle name="Percent 8 2" xfId="2344" xr:uid="{00000000-0005-0000-0000-000021090000}"/>
    <cellStyle name="Percent 8 3" xfId="2345" xr:uid="{00000000-0005-0000-0000-000022090000}"/>
    <cellStyle name="Percent 9" xfId="2346" xr:uid="{00000000-0005-0000-0000-000023090000}"/>
    <cellStyle name="Standard_Matrix_000907" xfId="1209" xr:uid="{00000000-0005-0000-0000-000024090000}"/>
    <cellStyle name="Title 2" xfId="1271" xr:uid="{00000000-0005-0000-0000-000025090000}"/>
    <cellStyle name="Title 2 2" xfId="2348" xr:uid="{00000000-0005-0000-0000-000026090000}"/>
    <cellStyle name="Title 2 3" xfId="2347" xr:uid="{00000000-0005-0000-0000-000027090000}"/>
    <cellStyle name="Title 3" xfId="1368" xr:uid="{00000000-0005-0000-0000-000028090000}"/>
    <cellStyle name="Title 3 2" xfId="2349" xr:uid="{00000000-0005-0000-0000-000029090000}"/>
    <cellStyle name="Title 4" xfId="1369" xr:uid="{00000000-0005-0000-0000-00002A090000}"/>
    <cellStyle name="Total 2" xfId="1272" xr:uid="{00000000-0005-0000-0000-00002B090000}"/>
    <cellStyle name="Total 2 2" xfId="2351" xr:uid="{00000000-0005-0000-0000-00002C090000}"/>
    <cellStyle name="Total 2 3" xfId="2350" xr:uid="{00000000-0005-0000-0000-00002D090000}"/>
    <cellStyle name="Total 3" xfId="1370" xr:uid="{00000000-0005-0000-0000-00002E090000}"/>
    <cellStyle name="Total 3 2" xfId="2352" xr:uid="{00000000-0005-0000-0000-00002F090000}"/>
    <cellStyle name="Total 4" xfId="1371" xr:uid="{00000000-0005-0000-0000-000030090000}"/>
    <cellStyle name="Warning Text 2" xfId="1273" xr:uid="{00000000-0005-0000-0000-000031090000}"/>
    <cellStyle name="Warning Text 2 2" xfId="2354" xr:uid="{00000000-0005-0000-0000-000032090000}"/>
    <cellStyle name="Warning Text 2 3" xfId="2353" xr:uid="{00000000-0005-0000-0000-000033090000}"/>
    <cellStyle name="Warning Text 3" xfId="1372" xr:uid="{00000000-0005-0000-0000-000034090000}"/>
    <cellStyle name="Warning Text 3 2" xfId="2355" xr:uid="{00000000-0005-0000-0000-000035090000}"/>
    <cellStyle name="Warning Text 4" xfId="1373" xr:uid="{00000000-0005-0000-0000-000036090000}"/>
  </cellStyles>
  <dxfs count="0"/>
  <tableStyles count="0" defaultTableStyle="TableStyleMedium9" defaultPivotStyle="PivotStyleLight16"/>
  <colors>
    <mruColors>
      <color rgb="FF4D1B6B"/>
      <color rgb="FF31859C"/>
      <color rgb="FF511D71"/>
      <color rgb="FF481965"/>
      <color rgb="FF7030A0"/>
      <color rgb="FF7829A9"/>
      <color rgb="FF4C1A6A"/>
      <color rgb="FF5A3C92"/>
      <color rgb="FFCCC0F3"/>
      <color rgb="FF8686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5.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16.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17.xml.rels><?xml version="1.0" encoding="UTF-8" standalone="yes"?>
<Relationships xmlns="http://schemas.openxmlformats.org/package/2006/relationships"><Relationship Id="rId2" Type="http://schemas.openxmlformats.org/officeDocument/2006/relationships/chartUserShapes" Target="../drawings/drawing28.xml"/><Relationship Id="rId1" Type="http://schemas.openxmlformats.org/officeDocument/2006/relationships/themeOverride" Target="../theme/themeOverride3.xml"/></Relationships>
</file>

<file path=xl/charts/_rels/chart18.xml.rels><?xml version="1.0" encoding="UTF-8" standalone="yes"?>
<Relationships xmlns="http://schemas.openxmlformats.org/package/2006/relationships"><Relationship Id="rId2" Type="http://schemas.openxmlformats.org/officeDocument/2006/relationships/chartUserShapes" Target="../drawings/drawing29.xml"/><Relationship Id="rId1" Type="http://schemas.openxmlformats.org/officeDocument/2006/relationships/themeOverride" Target="../theme/themeOverride4.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0"/>
    <c:plotArea>
      <c:layout>
        <c:manualLayout>
          <c:layoutTarget val="inner"/>
          <c:xMode val="edge"/>
          <c:yMode val="edge"/>
          <c:x val="0.10275894084668621"/>
          <c:y val="6.0670624728058724E-2"/>
          <c:w val="0.83079754850231369"/>
          <c:h val="0.60710149199264529"/>
        </c:manualLayout>
      </c:layout>
      <c:barChart>
        <c:barDir val="col"/>
        <c:grouping val="percentStacked"/>
        <c:varyColors val="0"/>
        <c:ser>
          <c:idx val="0"/>
          <c:order val="0"/>
          <c:tx>
            <c:strRef>
              <c:f>'[1]1 zpf_clenovi'!$C$22</c:f>
              <c:strCache>
                <c:ptCount val="1"/>
                <c:pt idx="0">
                  <c:v>Доброволни </c:v>
                </c:pt>
              </c:strCache>
            </c:strRef>
          </c:tx>
          <c:spPr>
            <a:solidFill>
              <a:schemeClr val="accent4">
                <a:lumMod val="75000"/>
              </a:schemeClr>
            </a:solidFill>
          </c:spPr>
          <c:invertIfNegative val="0"/>
          <c:dLbls>
            <c:dLbl>
              <c:idx val="0"/>
              <c:layout>
                <c:manualLayout>
                  <c:x val="5.1639973574731726E-3"/>
                  <c:y val="-2.76415448069015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59-4E84-A3AC-60314F13339C}"/>
                </c:ext>
              </c:extLst>
            </c:dLbl>
            <c:dLbl>
              <c:idx val="1"/>
              <c:layout>
                <c:manualLayout>
                  <c:x val="-8.7989001374828163E-4"/>
                  <c:y val="-7.311961004875033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59-4E84-A3AC-60314F13339C}"/>
                </c:ext>
              </c:extLst>
            </c:dLbl>
            <c:dLbl>
              <c:idx val="2"/>
              <c:layout>
                <c:manualLayout>
                  <c:x val="1.7187476527929461E-3"/>
                  <c:y val="1.18908491208542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zpf_clenovi'!$C$29:$C$32</c:f>
              <c:numCache>
                <c:formatCode>General</c:formatCode>
                <c:ptCount val="4"/>
                <c:pt idx="0">
                  <c:v>0.10302057660342752</c:v>
                </c:pt>
                <c:pt idx="1">
                  <c:v>0.11251222070142382</c:v>
                </c:pt>
                <c:pt idx="2">
                  <c:v>4.342444559051057E-2</c:v>
                </c:pt>
                <c:pt idx="3">
                  <c:v>0.10077023188809128</c:v>
                </c:pt>
              </c:numCache>
            </c:numRef>
          </c:val>
          <c:extLst>
            <c:ext xmlns:c16="http://schemas.microsoft.com/office/drawing/2014/chart" uri="{C3380CC4-5D6E-409C-BE32-E72D297353CC}">
              <c16:uniqueId val="{00000003-8759-4E84-A3AC-60314F13339C}"/>
            </c:ext>
          </c:extLst>
        </c:ser>
        <c:ser>
          <c:idx val="1"/>
          <c:order val="1"/>
          <c:tx>
            <c:strRef>
              <c:f>'[1]1 zpf_clenovi'!$D$22</c:f>
              <c:strCache>
                <c:ptCount val="1"/>
                <c:pt idx="0">
                  <c:v>Задолжителни со договор </c:v>
                </c:pt>
              </c:strCache>
            </c:strRef>
          </c:tx>
          <c:spPr>
            <a:solidFill>
              <a:schemeClr val="bg1">
                <a:lumMod val="95000"/>
              </a:schemeClr>
            </a:solidFill>
          </c:spPr>
          <c:invertIfNegative val="0"/>
          <c:dLbls>
            <c:dLbl>
              <c:idx val="0"/>
              <c:layout>
                <c:manualLayout>
                  <c:x val="1.751209670219794E-3"/>
                  <c:y val="7.1072365954255893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759-4E84-A3AC-60314F13339C}"/>
                </c:ext>
              </c:extLst>
            </c:dLbl>
            <c:dLbl>
              <c:idx val="1"/>
              <c:layout>
                <c:manualLayout>
                  <c:x val="2.1474101451606623E-3"/>
                  <c:y val="6.227034120734908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59-4E84-A3AC-60314F13339C}"/>
                </c:ext>
              </c:extLst>
            </c:dLbl>
            <c:dLbl>
              <c:idx val="2"/>
              <c:layout>
                <c:manualLayout>
                  <c:x val="1.7187476527929461E-3"/>
                  <c:y val="-1.42690189450251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zpf_clenovi'!$D$29:$D$32</c:f>
              <c:numCache>
                <c:formatCode>General</c:formatCode>
                <c:ptCount val="4"/>
                <c:pt idx="0">
                  <c:v>0.31483922737433367</c:v>
                </c:pt>
                <c:pt idx="1">
                  <c:v>0.31726540697157685</c:v>
                </c:pt>
                <c:pt idx="2">
                  <c:v>0.42105650924629778</c:v>
                </c:pt>
                <c:pt idx="3">
                  <c:v>0.32775699634119387</c:v>
                </c:pt>
              </c:numCache>
            </c:numRef>
          </c:val>
          <c:extLst>
            <c:ext xmlns:c16="http://schemas.microsoft.com/office/drawing/2014/chart" uri="{C3380CC4-5D6E-409C-BE32-E72D297353CC}">
              <c16:uniqueId val="{00000007-8759-4E84-A3AC-60314F13339C}"/>
            </c:ext>
          </c:extLst>
        </c:ser>
        <c:ser>
          <c:idx val="2"/>
          <c:order val="2"/>
          <c:tx>
            <c:strRef>
              <c:f>'[1]1 zpf_clenovi'!$E$22</c:f>
              <c:strCache>
                <c:ptCount val="1"/>
                <c:pt idx="0">
                  <c:v>Задолжителни распределени </c:v>
                </c:pt>
              </c:strCache>
            </c:strRef>
          </c:tx>
          <c:spPr>
            <a:solidFill>
              <a:schemeClr val="accent4">
                <a:lumMod val="60000"/>
                <a:lumOff val="40000"/>
              </a:schemeClr>
            </a:solidFill>
          </c:spPr>
          <c:invertIfNegative val="0"/>
          <c:dLbls>
            <c:dLbl>
              <c:idx val="0"/>
              <c:layout>
                <c:manualLayout>
                  <c:x val="5.979500737590562E-3"/>
                  <c:y val="1.340295029966286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759-4E84-A3AC-60314F13339C}"/>
                </c:ext>
              </c:extLst>
            </c:dLbl>
            <c:dLbl>
              <c:idx val="1"/>
              <c:layout>
                <c:manualLayout>
                  <c:x val="-2.7889370971489449E-4"/>
                  <c:y val="1.773903262092238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759-4E84-A3AC-60314F13339C}"/>
                </c:ext>
              </c:extLst>
            </c:dLbl>
            <c:dLbl>
              <c:idx val="2"/>
              <c:layout>
                <c:manualLayout>
                  <c:x val="1.3301908689986569E-3"/>
                  <c:y val="2.005061867266601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zpf_clenovi'!$E$29:$E$32</c:f>
              <c:numCache>
                <c:formatCode>General</c:formatCode>
                <c:ptCount val="4"/>
                <c:pt idx="0">
                  <c:v>0.53473949676162091</c:v>
                </c:pt>
                <c:pt idx="1">
                  <c:v>0.5243543025756795</c:v>
                </c:pt>
                <c:pt idx="2">
                  <c:v>0.46274220879687616</c:v>
                </c:pt>
                <c:pt idx="3">
                  <c:v>0.52195856627186488</c:v>
                </c:pt>
              </c:numCache>
            </c:numRef>
          </c:val>
          <c:extLst>
            <c:ext xmlns:c16="http://schemas.microsoft.com/office/drawing/2014/chart" uri="{C3380CC4-5D6E-409C-BE32-E72D297353CC}">
              <c16:uniqueId val="{0000000B-8759-4E84-A3AC-60314F13339C}"/>
            </c:ext>
          </c:extLst>
        </c:ser>
        <c:ser>
          <c:idx val="3"/>
          <c:order val="3"/>
          <c:tx>
            <c:strRef>
              <c:f>'[1]1 zpf_clenovi'!$F$22</c:f>
              <c:strCache>
                <c:ptCount val="1"/>
                <c:pt idx="0">
                  <c:v>Задолжителни времено распределени </c:v>
                </c:pt>
              </c:strCache>
            </c:strRef>
          </c:tx>
          <c:spPr>
            <a:solidFill>
              <a:srgbClr val="CCFFFF"/>
            </a:solidFill>
          </c:spPr>
          <c:invertIfNegative val="0"/>
          <c:dLbls>
            <c:dLbl>
              <c:idx val="0"/>
              <c:layout>
                <c:manualLayout>
                  <c:x val="4.5856767904017348E-3"/>
                  <c:y val="5.9073865766779148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759-4E84-A3AC-60314F13339C}"/>
                </c:ext>
              </c:extLst>
            </c:dLbl>
            <c:dLbl>
              <c:idx val="1"/>
              <c:layout>
                <c:manualLayout>
                  <c:x val="6.3536700769547113E-3"/>
                  <c:y val="-2.6771653543307096E-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759-4E84-A3AC-60314F13339C}"/>
                </c:ext>
              </c:extLst>
            </c:dLbl>
            <c:dLbl>
              <c:idx val="2"/>
              <c:layout>
                <c:manualLayout>
                  <c:x val="5.0716874676379814E-3"/>
                  <c:y val="-4.942819647544059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759-4E84-A3AC-60314F13339C}"/>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zpf_clenovi'!$B$29:$B$32</c:f>
              <c:strCache>
                <c:ptCount val="4"/>
                <c:pt idx="0">
                  <c:v>САВАз</c:v>
                </c:pt>
                <c:pt idx="1">
                  <c:v>КБПз</c:v>
                </c:pt>
                <c:pt idx="2">
                  <c:v>ТРИГЛАВз</c:v>
                </c:pt>
                <c:pt idx="3">
                  <c:v>Вкупно</c:v>
                </c:pt>
              </c:strCache>
            </c:strRef>
          </c:cat>
          <c:val>
            <c:numRef>
              <c:f>'[1]1 zpf_clenovi'!$F$29:$F$32</c:f>
              <c:numCache>
                <c:formatCode>General</c:formatCode>
                <c:ptCount val="4"/>
                <c:pt idx="0">
                  <c:v>4.7400699260617872E-2</c:v>
                </c:pt>
                <c:pt idx="1">
                  <c:v>4.5868069751319837E-2</c:v>
                </c:pt>
                <c:pt idx="2">
                  <c:v>7.2776836366315475E-2</c:v>
                </c:pt>
                <c:pt idx="3">
                  <c:v>4.9514205498849974E-2</c:v>
                </c:pt>
              </c:numCache>
            </c:numRef>
          </c:val>
          <c:extLst>
            <c:ext xmlns:c16="http://schemas.microsoft.com/office/drawing/2014/chart" uri="{C3380CC4-5D6E-409C-BE32-E72D297353CC}">
              <c16:uniqueId val="{0000000F-8759-4E84-A3AC-60314F13339C}"/>
            </c:ext>
          </c:extLst>
        </c:ser>
        <c:dLbls>
          <c:showLegendKey val="0"/>
          <c:showVal val="1"/>
          <c:showCatName val="0"/>
          <c:showSerName val="0"/>
          <c:showPercent val="0"/>
          <c:showBubbleSize val="0"/>
        </c:dLbls>
        <c:gapWidth val="140"/>
        <c:overlap val="100"/>
        <c:axId val="162140544"/>
        <c:axId val="162142080"/>
      </c:barChart>
      <c:catAx>
        <c:axId val="162140544"/>
        <c:scaling>
          <c:orientation val="minMax"/>
        </c:scaling>
        <c:delete val="0"/>
        <c:axPos val="b"/>
        <c:numFmt formatCode="General" sourceLinked="1"/>
        <c:majorTickMark val="out"/>
        <c:minorTickMark val="none"/>
        <c:tickLblPos val="low"/>
        <c:txPr>
          <a:bodyPr rot="0" vert="horz"/>
          <a:lstStyle/>
          <a:p>
            <a:pPr>
              <a:defRPr sz="800"/>
            </a:pPr>
            <a:endParaRPr lang="en-US"/>
          </a:p>
        </c:txPr>
        <c:crossAx val="162142080"/>
        <c:crosses val="autoZero"/>
        <c:auto val="1"/>
        <c:lblAlgn val="ctr"/>
        <c:lblOffset val="100"/>
        <c:tickLblSkip val="1"/>
        <c:tickMarkSkip val="1"/>
        <c:noMultiLvlLbl val="0"/>
      </c:catAx>
      <c:valAx>
        <c:axId val="162142080"/>
        <c:scaling>
          <c:orientation val="minMax"/>
        </c:scaling>
        <c:delete val="0"/>
        <c:axPos val="l"/>
        <c:majorGridlines>
          <c:spPr>
            <a:ln>
              <a:solidFill>
                <a:srgbClr val="868686"/>
              </a:solidFill>
            </a:ln>
          </c:spPr>
        </c:majorGridlines>
        <c:numFmt formatCode="0%" sourceLinked="1"/>
        <c:majorTickMark val="out"/>
        <c:minorTickMark val="none"/>
        <c:tickLblPos val="nextTo"/>
        <c:crossAx val="162140544"/>
        <c:crosses val="autoZero"/>
        <c:crossBetween val="between"/>
      </c:valAx>
    </c:plotArea>
    <c:legend>
      <c:legendPos val="b"/>
      <c:layout>
        <c:manualLayout>
          <c:xMode val="edge"/>
          <c:yMode val="edge"/>
          <c:x val="0.10549262247127129"/>
          <c:y val="0.74490162797056192"/>
          <c:w val="0.85719173194753495"/>
          <c:h val="0.21946954491651124"/>
        </c:manualLayout>
      </c:layout>
      <c:overlay val="0"/>
      <c:txPr>
        <a:bodyPr/>
        <a:lstStyle/>
        <a:p>
          <a:pPr>
            <a:defRPr sz="700"/>
          </a:pPr>
          <a:endParaRPr lang="en-US"/>
        </a:p>
      </c:txPr>
    </c:legend>
    <c:plotVisOnly val="1"/>
    <c:dispBlanksAs val="gap"/>
    <c:showDLblsOverMax val="0"/>
  </c:chart>
  <c:spPr>
    <a:solidFill>
      <a:schemeClr val="lt1"/>
    </a:solidFill>
    <a:ln w="9525" cap="flat" cmpd="sng" algn="ctr">
      <a:solidFill>
        <a:srgbClr val="5A3C92"/>
      </a:solidFill>
      <a:prstDash val="solid"/>
    </a:ln>
    <a:effectLst/>
  </c:spPr>
  <c:txPr>
    <a:bodyPr/>
    <a:lstStyle/>
    <a:p>
      <a:pPr>
        <a:defRPr sz="800">
          <a:solidFill>
            <a:schemeClr val="dk1"/>
          </a:solidFill>
          <a:latin typeface="Arial" panose="020B0604020202020204" pitchFamily="34" charset="0"/>
          <a:ea typeface="+mn-ea"/>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00676673228346"/>
          <c:y val="8.7954460237925067E-2"/>
          <c:w val="0.78350024606299218"/>
          <c:h val="0.77201315744622834"/>
        </c:manualLayout>
      </c:layout>
      <c:barChart>
        <c:barDir val="col"/>
        <c:grouping val="stacked"/>
        <c:varyColors val="0"/>
        <c:ser>
          <c:idx val="0"/>
          <c:order val="0"/>
          <c:spPr>
            <a:solidFill>
              <a:schemeClr val="accent1">
                <a:lumMod val="75000"/>
              </a:schemeClr>
            </a:solidFill>
          </c:spPr>
          <c:invertIfNegative val="0"/>
          <c:dPt>
            <c:idx val="0"/>
            <c:invertIfNegative val="0"/>
            <c:bubble3D val="0"/>
            <c:spPr>
              <a:solidFill>
                <a:srgbClr val="002060"/>
              </a:solidFill>
            </c:spPr>
            <c:extLst>
              <c:ext xmlns:c16="http://schemas.microsoft.com/office/drawing/2014/chart" uri="{C3380CC4-5D6E-409C-BE32-E72D297353CC}">
                <c16:uniqueId val="{00000001-8CDF-4F5F-97FE-ECBE0438C4A7}"/>
              </c:ext>
            </c:extLst>
          </c:dPt>
          <c:dPt>
            <c:idx val="1"/>
            <c:invertIfNegative val="0"/>
            <c:bubble3D val="0"/>
            <c:spPr>
              <a:solidFill>
                <a:srgbClr val="002060"/>
              </a:solidFill>
            </c:spPr>
            <c:extLst>
              <c:ext xmlns:c16="http://schemas.microsoft.com/office/drawing/2014/chart" uri="{C3380CC4-5D6E-409C-BE32-E72D297353CC}">
                <c16:uniqueId val="{00000003-8CDF-4F5F-97FE-ECBE0438C4A7}"/>
              </c:ext>
            </c:extLst>
          </c:dPt>
          <c:cat>
            <c:strRef>
              <c:f>'[2]2_dpf_semi'!$C$8:$F$8</c:f>
              <c:strCache>
                <c:ptCount val="4"/>
                <c:pt idx="0">
                  <c:v>САВАд</c:v>
                </c:pt>
                <c:pt idx="1">
                  <c:v>КБПд</c:v>
                </c:pt>
                <c:pt idx="2">
                  <c:v>ТРИГЛАВд</c:v>
                </c:pt>
                <c:pt idx="3">
                  <c:v>ВФПд</c:v>
                </c:pt>
              </c:strCache>
            </c:strRef>
          </c:cat>
          <c:val>
            <c:numRef>
              <c:f>'[2]2_dpf_semi'!$C$9:$F$9</c:f>
              <c:numCache>
                <c:formatCode>General</c:formatCode>
                <c:ptCount val="4"/>
                <c:pt idx="0">
                  <c:v>2397</c:v>
                </c:pt>
                <c:pt idx="1">
                  <c:v>7005</c:v>
                </c:pt>
                <c:pt idx="2">
                  <c:v>50</c:v>
                </c:pt>
                <c:pt idx="3">
                  <c:v>148</c:v>
                </c:pt>
              </c:numCache>
            </c:numRef>
          </c:val>
          <c:extLst>
            <c:ext xmlns:c16="http://schemas.microsoft.com/office/drawing/2014/chart" uri="{C3380CC4-5D6E-409C-BE32-E72D297353CC}">
              <c16:uniqueId val="{00000004-8CDF-4F5F-97FE-ECBE0438C4A7}"/>
            </c:ext>
          </c:extLst>
        </c:ser>
        <c:ser>
          <c:idx val="1"/>
          <c:order val="1"/>
          <c:invertIfNegative val="0"/>
          <c:dPt>
            <c:idx val="0"/>
            <c:invertIfNegative val="0"/>
            <c:bubble3D val="0"/>
            <c:spPr>
              <a:solidFill>
                <a:schemeClr val="accent1">
                  <a:lumMod val="75000"/>
                </a:schemeClr>
              </a:solidFill>
            </c:spPr>
            <c:extLst>
              <c:ext xmlns:c16="http://schemas.microsoft.com/office/drawing/2014/chart" uri="{C3380CC4-5D6E-409C-BE32-E72D297353CC}">
                <c16:uniqueId val="{00000006-8CDF-4F5F-97FE-ECBE0438C4A7}"/>
              </c:ext>
            </c:extLst>
          </c:dPt>
          <c:dPt>
            <c:idx val="1"/>
            <c:invertIfNegative val="0"/>
            <c:bubble3D val="0"/>
            <c:spPr>
              <a:solidFill>
                <a:srgbClr val="376092"/>
              </a:solidFill>
            </c:spPr>
            <c:extLst>
              <c:ext xmlns:c16="http://schemas.microsoft.com/office/drawing/2014/chart" uri="{C3380CC4-5D6E-409C-BE32-E72D297353CC}">
                <c16:uniqueId val="{00000008-8CDF-4F5F-97FE-ECBE0438C4A7}"/>
              </c:ext>
            </c:extLst>
          </c:dPt>
          <c:cat>
            <c:strRef>
              <c:f>'[2]2_dpf_semi'!$C$8:$F$8</c:f>
              <c:strCache>
                <c:ptCount val="4"/>
                <c:pt idx="0">
                  <c:v>САВАд</c:v>
                </c:pt>
                <c:pt idx="1">
                  <c:v>КБПд</c:v>
                </c:pt>
                <c:pt idx="2">
                  <c:v>ТРИГЛАВд</c:v>
                </c:pt>
                <c:pt idx="3">
                  <c:v>ВФПд</c:v>
                </c:pt>
              </c:strCache>
            </c:strRef>
          </c:cat>
          <c:val>
            <c:numRef>
              <c:f>'[2]2_dpf_semi'!$C$10:$F$10</c:f>
              <c:numCache>
                <c:formatCode>General</c:formatCode>
                <c:ptCount val="4"/>
                <c:pt idx="0">
                  <c:v>683</c:v>
                </c:pt>
                <c:pt idx="1">
                  <c:v>1039</c:v>
                </c:pt>
              </c:numCache>
            </c:numRef>
          </c:val>
          <c:extLst>
            <c:ext xmlns:c16="http://schemas.microsoft.com/office/drawing/2014/chart" uri="{C3380CC4-5D6E-409C-BE32-E72D297353CC}">
              <c16:uniqueId val="{00000009-8CDF-4F5F-97FE-ECBE0438C4A7}"/>
            </c:ext>
          </c:extLst>
        </c:ser>
        <c:ser>
          <c:idx val="2"/>
          <c:order val="2"/>
          <c:spPr>
            <a:solidFill>
              <a:schemeClr val="accent4">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'[2]2_dpf_semi'!$C$11:$F$11</c:f>
              <c:numCache>
                <c:formatCode>General</c:formatCode>
                <c:ptCount val="4"/>
                <c:pt idx="0">
                  <c:v>553</c:v>
                </c:pt>
                <c:pt idx="1">
                  <c:v>503</c:v>
                </c:pt>
              </c:numCache>
            </c:numRef>
          </c:val>
          <c:extLst>
            <c:ext xmlns:c16="http://schemas.microsoft.com/office/drawing/2014/chart" uri="{C3380CC4-5D6E-409C-BE32-E72D297353CC}">
              <c16:uniqueId val="{0000000A-8CDF-4F5F-97FE-ECBE0438C4A7}"/>
            </c:ext>
          </c:extLst>
        </c:ser>
        <c:ser>
          <c:idx val="3"/>
          <c:order val="3"/>
          <c:spPr>
            <a:solidFill>
              <a:schemeClr val="tx2">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'[2]2_dpf_semi'!$C$12:$F$12</c:f>
              <c:numCache>
                <c:formatCode>General</c:formatCode>
                <c:ptCount val="4"/>
                <c:pt idx="0">
                  <c:v>418</c:v>
                </c:pt>
                <c:pt idx="1">
                  <c:v>461</c:v>
                </c:pt>
              </c:numCache>
            </c:numRef>
          </c:val>
          <c:extLst>
            <c:ext xmlns:c16="http://schemas.microsoft.com/office/drawing/2014/chart" uri="{C3380CC4-5D6E-409C-BE32-E72D297353CC}">
              <c16:uniqueId val="{0000000B-8CDF-4F5F-97FE-ECBE0438C4A7}"/>
            </c:ext>
          </c:extLst>
        </c:ser>
        <c:ser>
          <c:idx val="4"/>
          <c:order val="4"/>
          <c:spPr>
            <a:solidFill>
              <a:schemeClr val="bg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'[2]2_dpf_semi'!$C$13:$F$13</c:f>
              <c:numCache>
                <c:formatCode>General</c:formatCode>
                <c:ptCount val="4"/>
                <c:pt idx="0">
                  <c:v>298</c:v>
                </c:pt>
                <c:pt idx="1">
                  <c:v>388</c:v>
                </c:pt>
              </c:numCache>
            </c:numRef>
          </c:val>
          <c:extLst>
            <c:ext xmlns:c16="http://schemas.microsoft.com/office/drawing/2014/chart" uri="{C3380CC4-5D6E-409C-BE32-E72D297353CC}">
              <c16:uniqueId val="{0000000C-8CDF-4F5F-97FE-ECBE0438C4A7}"/>
            </c:ext>
          </c:extLst>
        </c:ser>
        <c:ser>
          <c:idx val="5"/>
          <c:order val="5"/>
          <c:spPr>
            <a:solidFill>
              <a:schemeClr val="accent4">
                <a:lumMod val="60000"/>
                <a:lumOff val="40000"/>
              </a:schemeClr>
            </a:solidFill>
          </c:spPr>
          <c:invertIfNegative val="0"/>
          <c:cat>
            <c:strRef>
              <c:f>'[2]2_dpf_semi'!$C$8:$F$8</c:f>
              <c:strCache>
                <c:ptCount val="4"/>
                <c:pt idx="0">
                  <c:v>САВАд</c:v>
                </c:pt>
                <c:pt idx="1">
                  <c:v>КБПд</c:v>
                </c:pt>
                <c:pt idx="2">
                  <c:v>ТРИГЛАВд</c:v>
                </c:pt>
                <c:pt idx="3">
                  <c:v>ВФПд</c:v>
                </c:pt>
              </c:strCache>
            </c:strRef>
          </c:cat>
          <c:val>
            <c:numRef>
              <c:f>'[2]2_dpf_semi'!$C$14:$F$14</c:f>
              <c:numCache>
                <c:formatCode>General</c:formatCode>
                <c:ptCount val="4"/>
                <c:pt idx="0">
                  <c:v>221</c:v>
                </c:pt>
                <c:pt idx="1">
                  <c:v>357</c:v>
                </c:pt>
              </c:numCache>
            </c:numRef>
          </c:val>
          <c:extLst>
            <c:ext xmlns:c16="http://schemas.microsoft.com/office/drawing/2014/chart" uri="{C3380CC4-5D6E-409C-BE32-E72D297353CC}">
              <c16:uniqueId val="{0000000D-8CDF-4F5F-97FE-ECBE0438C4A7}"/>
            </c:ext>
          </c:extLst>
        </c:ser>
        <c:ser>
          <c:idx val="6"/>
          <c:order val="6"/>
          <c:spPr>
            <a:solidFill>
              <a:schemeClr val="accent5">
                <a:lumMod val="75000"/>
              </a:schemeClr>
            </a:solidFill>
          </c:spPr>
          <c:invertIfNegative val="0"/>
          <c:cat>
            <c:strRef>
              <c:f>'[2]2_dpf_semi'!$C$8:$F$8</c:f>
              <c:strCache>
                <c:ptCount val="4"/>
                <c:pt idx="0">
                  <c:v>САВАд</c:v>
                </c:pt>
                <c:pt idx="1">
                  <c:v>КБПд</c:v>
                </c:pt>
                <c:pt idx="2">
                  <c:v>ТРИГЛАВд</c:v>
                </c:pt>
                <c:pt idx="3">
                  <c:v>ВФПд</c:v>
                </c:pt>
              </c:strCache>
            </c:strRef>
          </c:cat>
          <c:val>
            <c:numRef>
              <c:f>'[2]2_dpf_semi'!$C$15:$F$15</c:f>
              <c:numCache>
                <c:formatCode>General</c:formatCode>
                <c:ptCount val="4"/>
                <c:pt idx="0">
                  <c:v>129</c:v>
                </c:pt>
                <c:pt idx="1">
                  <c:v>255</c:v>
                </c:pt>
              </c:numCache>
            </c:numRef>
          </c:val>
          <c:extLst>
            <c:ext xmlns:c16="http://schemas.microsoft.com/office/drawing/2014/chart" uri="{C3380CC4-5D6E-409C-BE32-E72D297353CC}">
              <c16:uniqueId val="{0000000E-8CDF-4F5F-97FE-ECBE0438C4A7}"/>
            </c:ext>
          </c:extLst>
        </c:ser>
        <c:ser>
          <c:idx val="7"/>
          <c:order val="7"/>
          <c:spPr>
            <a:solidFill>
              <a:srgbClr val="B3C1ED"/>
            </a:solidFill>
          </c:spPr>
          <c:invertIfNegative val="0"/>
          <c:cat>
            <c:strRef>
              <c:f>'[2]2_dpf_semi'!$C$8:$F$8</c:f>
              <c:strCache>
                <c:ptCount val="4"/>
                <c:pt idx="0">
                  <c:v>САВАд</c:v>
                </c:pt>
                <c:pt idx="1">
                  <c:v>КБПд</c:v>
                </c:pt>
                <c:pt idx="2">
                  <c:v>ТРИГЛАВд</c:v>
                </c:pt>
                <c:pt idx="3">
                  <c:v>ВФПд</c:v>
                </c:pt>
              </c:strCache>
            </c:strRef>
          </c:cat>
          <c:val>
            <c:numRef>
              <c:f>'[2]2_dpf_semi'!$C$16:$F$16</c:f>
              <c:numCache>
                <c:formatCode>General</c:formatCode>
                <c:ptCount val="4"/>
                <c:pt idx="1">
                  <c:v>231</c:v>
                </c:pt>
              </c:numCache>
            </c:numRef>
          </c:val>
          <c:extLst>
            <c:ext xmlns:c16="http://schemas.microsoft.com/office/drawing/2014/chart" uri="{C3380CC4-5D6E-409C-BE32-E72D297353CC}">
              <c16:uniqueId val="{0000000F-8CDF-4F5F-97FE-ECBE0438C4A7}"/>
            </c:ext>
          </c:extLst>
        </c:ser>
        <c:ser>
          <c:idx val="8"/>
          <c:order val="8"/>
          <c:spPr>
            <a:solidFill>
              <a:schemeClr val="accent5">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'[2]2_dpf_semi'!$C$17:$F$17</c:f>
              <c:numCache>
                <c:formatCode>General</c:formatCode>
                <c:ptCount val="4"/>
                <c:pt idx="1">
                  <c:v>222</c:v>
                </c:pt>
              </c:numCache>
            </c:numRef>
          </c:val>
          <c:extLst>
            <c:ext xmlns:c16="http://schemas.microsoft.com/office/drawing/2014/chart" uri="{C3380CC4-5D6E-409C-BE32-E72D297353CC}">
              <c16:uniqueId val="{00000010-8CDF-4F5F-97FE-ECBE0438C4A7}"/>
            </c:ext>
          </c:extLst>
        </c:ser>
        <c:ser>
          <c:idx val="9"/>
          <c:order val="9"/>
          <c:spPr>
            <a:solidFill>
              <a:schemeClr val="bg1">
                <a:lumMod val="65000"/>
              </a:schemeClr>
            </a:solidFill>
          </c:spPr>
          <c:invertIfNegative val="0"/>
          <c:cat>
            <c:strRef>
              <c:f>'[2]2_dpf_semi'!$C$8:$F$8</c:f>
              <c:strCache>
                <c:ptCount val="4"/>
                <c:pt idx="0">
                  <c:v>САВАд</c:v>
                </c:pt>
                <c:pt idx="1">
                  <c:v>КБПд</c:v>
                </c:pt>
                <c:pt idx="2">
                  <c:v>ТРИГЛАВд</c:v>
                </c:pt>
                <c:pt idx="3">
                  <c:v>ВФПд</c:v>
                </c:pt>
              </c:strCache>
            </c:strRef>
          </c:cat>
          <c:val>
            <c:numRef>
              <c:f>'[2]2_dpf_semi'!$C$18:$F$18</c:f>
              <c:numCache>
                <c:formatCode>General</c:formatCode>
                <c:ptCount val="4"/>
                <c:pt idx="1">
                  <c:v>185</c:v>
                </c:pt>
              </c:numCache>
            </c:numRef>
          </c:val>
          <c:extLst>
            <c:ext xmlns:c16="http://schemas.microsoft.com/office/drawing/2014/chart" uri="{C3380CC4-5D6E-409C-BE32-E72D297353CC}">
              <c16:uniqueId val="{00000011-8CDF-4F5F-97FE-ECBE0438C4A7}"/>
            </c:ext>
          </c:extLst>
        </c:ser>
        <c:ser>
          <c:idx val="10"/>
          <c:order val="10"/>
          <c:invertIfNegative val="0"/>
          <c:cat>
            <c:strRef>
              <c:f>'[2]2_dpf_semi'!$C$8:$F$8</c:f>
              <c:strCache>
                <c:ptCount val="4"/>
                <c:pt idx="0">
                  <c:v>САВАд</c:v>
                </c:pt>
                <c:pt idx="1">
                  <c:v>КБПд</c:v>
                </c:pt>
                <c:pt idx="2">
                  <c:v>ТРИГЛАВд</c:v>
                </c:pt>
                <c:pt idx="3">
                  <c:v>ВФПд</c:v>
                </c:pt>
              </c:strCache>
            </c:strRef>
          </c:cat>
          <c:val>
            <c:numRef>
              <c:f>'[2]2_dpf_semi'!$C$19:$F$19</c:f>
              <c:numCache>
                <c:formatCode>General</c:formatCode>
                <c:ptCount val="4"/>
                <c:pt idx="1">
                  <c:v>181</c:v>
                </c:pt>
              </c:numCache>
            </c:numRef>
          </c:val>
          <c:extLst>
            <c:ext xmlns:c16="http://schemas.microsoft.com/office/drawing/2014/chart" uri="{C3380CC4-5D6E-409C-BE32-E72D297353CC}">
              <c16:uniqueId val="{00000012-8CDF-4F5F-97FE-ECBE0438C4A7}"/>
            </c:ext>
          </c:extLst>
        </c:ser>
        <c:ser>
          <c:idx val="11"/>
          <c:order val="11"/>
          <c:spPr>
            <a:solidFill>
              <a:schemeClr val="tx2">
                <a:lumMod val="20000"/>
                <a:lumOff val="80000"/>
              </a:schemeClr>
            </a:solidFill>
          </c:spPr>
          <c:invertIfNegative val="0"/>
          <c:cat>
            <c:strRef>
              <c:f>'[2]2_dpf_semi'!$C$8:$F$8</c:f>
              <c:strCache>
                <c:ptCount val="4"/>
                <c:pt idx="0">
                  <c:v>САВАд</c:v>
                </c:pt>
                <c:pt idx="1">
                  <c:v>КБПд</c:v>
                </c:pt>
                <c:pt idx="2">
                  <c:v>ТРИГЛАВд</c:v>
                </c:pt>
                <c:pt idx="3">
                  <c:v>ВФПд</c:v>
                </c:pt>
              </c:strCache>
            </c:strRef>
          </c:cat>
          <c:val>
            <c:numRef>
              <c:f>'[2]2_dpf_semi'!$C$20:$F$20</c:f>
              <c:numCache>
                <c:formatCode>General</c:formatCode>
                <c:ptCount val="4"/>
                <c:pt idx="1">
                  <c:v>136</c:v>
                </c:pt>
              </c:numCache>
            </c:numRef>
          </c:val>
          <c:extLst>
            <c:ext xmlns:c16="http://schemas.microsoft.com/office/drawing/2014/chart" uri="{C3380CC4-5D6E-409C-BE32-E72D297353CC}">
              <c16:uniqueId val="{00000013-8CDF-4F5F-97FE-ECBE0438C4A7}"/>
            </c:ext>
          </c:extLst>
        </c:ser>
        <c:ser>
          <c:idx val="12"/>
          <c:order val="12"/>
          <c:invertIfNegative val="0"/>
          <c:cat>
            <c:strRef>
              <c:f>'[2]2_dpf_semi'!$C$8:$F$8</c:f>
              <c:strCache>
                <c:ptCount val="4"/>
                <c:pt idx="0">
                  <c:v>САВАд</c:v>
                </c:pt>
                <c:pt idx="1">
                  <c:v>КБПд</c:v>
                </c:pt>
                <c:pt idx="2">
                  <c:v>ТРИГЛАВд</c:v>
                </c:pt>
                <c:pt idx="3">
                  <c:v>ВФПд</c:v>
                </c:pt>
              </c:strCache>
            </c:strRef>
          </c:cat>
          <c:val>
            <c:numRef>
              <c:f>'[2]2_dpf_semi'!$C$21:$F$21</c:f>
              <c:numCache>
                <c:formatCode>General</c:formatCode>
                <c:ptCount val="4"/>
                <c:pt idx="1">
                  <c:v>133</c:v>
                </c:pt>
              </c:numCache>
            </c:numRef>
          </c:val>
          <c:extLst>
            <c:ext xmlns:c16="http://schemas.microsoft.com/office/drawing/2014/chart" uri="{C3380CC4-5D6E-409C-BE32-E72D297353CC}">
              <c16:uniqueId val="{00000014-8CDF-4F5F-97FE-ECBE0438C4A7}"/>
            </c:ext>
          </c:extLst>
        </c:ser>
        <c:ser>
          <c:idx val="13"/>
          <c:order val="13"/>
          <c:spPr>
            <a:solidFill>
              <a:schemeClr val="accent1">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'[2]2_dpf_semi'!$C$22:$F$22</c:f>
              <c:numCache>
                <c:formatCode>General</c:formatCode>
                <c:ptCount val="4"/>
                <c:pt idx="1">
                  <c:v>115</c:v>
                </c:pt>
              </c:numCache>
            </c:numRef>
          </c:val>
          <c:extLst>
            <c:ext xmlns:c16="http://schemas.microsoft.com/office/drawing/2014/chart" uri="{C3380CC4-5D6E-409C-BE32-E72D297353CC}">
              <c16:uniqueId val="{00000015-8CDF-4F5F-97FE-ECBE0438C4A7}"/>
            </c:ext>
          </c:extLst>
        </c:ser>
        <c:ser>
          <c:idx val="14"/>
          <c:order val="14"/>
          <c:spPr>
            <a:solidFill>
              <a:schemeClr val="accent5">
                <a:lumMod val="40000"/>
                <a:lumOff val="60000"/>
              </a:schemeClr>
            </a:solidFill>
          </c:spPr>
          <c:invertIfNegative val="0"/>
          <c:cat>
            <c:strRef>
              <c:f>'[2]2_dpf_semi'!$C$8:$F$8</c:f>
              <c:strCache>
                <c:ptCount val="4"/>
                <c:pt idx="0">
                  <c:v>САВАд</c:v>
                </c:pt>
                <c:pt idx="1">
                  <c:v>КБПд</c:v>
                </c:pt>
                <c:pt idx="2">
                  <c:v>ТРИГЛАВд</c:v>
                </c:pt>
                <c:pt idx="3">
                  <c:v>ВФПд</c:v>
                </c:pt>
              </c:strCache>
            </c:strRef>
          </c:cat>
          <c:val>
            <c:numRef>
              <c:f>'[2]2_dpf_semi'!$C$23:$F$23</c:f>
              <c:numCache>
                <c:formatCode>General</c:formatCode>
                <c:ptCount val="4"/>
                <c:pt idx="1">
                  <c:v>114</c:v>
                </c:pt>
              </c:numCache>
            </c:numRef>
          </c:val>
          <c:extLst>
            <c:ext xmlns:c16="http://schemas.microsoft.com/office/drawing/2014/chart" uri="{C3380CC4-5D6E-409C-BE32-E72D297353CC}">
              <c16:uniqueId val="{00000016-8CDF-4F5F-97FE-ECBE0438C4A7}"/>
            </c:ext>
          </c:extLst>
        </c:ser>
        <c:ser>
          <c:idx val="15"/>
          <c:order val="15"/>
          <c:spPr>
            <a:solidFill>
              <a:schemeClr val="accent5">
                <a:lumMod val="50000"/>
              </a:schemeClr>
            </a:solidFill>
          </c:spPr>
          <c:invertIfNegative val="0"/>
          <c:cat>
            <c:strRef>
              <c:f>'[2]2_dpf_semi'!$C$8:$F$8</c:f>
              <c:strCache>
                <c:ptCount val="4"/>
                <c:pt idx="0">
                  <c:v>САВАд</c:v>
                </c:pt>
                <c:pt idx="1">
                  <c:v>КБПд</c:v>
                </c:pt>
                <c:pt idx="2">
                  <c:v>ТРИГЛАВд</c:v>
                </c:pt>
                <c:pt idx="3">
                  <c:v>ВФПд</c:v>
                </c:pt>
              </c:strCache>
            </c:strRef>
          </c:cat>
          <c:val>
            <c:numRef>
              <c:f>'[2]2_dpf_semi'!$C$24:$F$24</c:f>
              <c:numCache>
                <c:formatCode>General</c:formatCode>
                <c:ptCount val="4"/>
                <c:pt idx="1">
                  <c:v>104</c:v>
                </c:pt>
              </c:numCache>
            </c:numRef>
          </c:val>
          <c:extLst>
            <c:ext xmlns:c16="http://schemas.microsoft.com/office/drawing/2014/chart" uri="{C3380CC4-5D6E-409C-BE32-E72D297353CC}">
              <c16:uniqueId val="{00000017-8CDF-4F5F-97FE-ECBE0438C4A7}"/>
            </c:ext>
          </c:extLst>
        </c:ser>
        <c:dLbls>
          <c:showLegendKey val="0"/>
          <c:showVal val="0"/>
          <c:showCatName val="0"/>
          <c:showSerName val="0"/>
          <c:showPercent val="0"/>
          <c:showBubbleSize val="0"/>
        </c:dLbls>
        <c:gapWidth val="150"/>
        <c:overlap val="100"/>
        <c:axId val="169409920"/>
        <c:axId val="169772160"/>
        <c:extLst>
          <c:ext xmlns:c15="http://schemas.microsoft.com/office/drawing/2012/chart" uri="{02D57815-91ED-43cb-92C2-25804820EDAC}">
            <c15:filteredBarSeries>
              <c15:ser>
                <c:idx val="16"/>
                <c:order val="16"/>
                <c:spPr>
                  <a:solidFill>
                    <a:schemeClr val="accent4">
                      <a:lumMod val="60000"/>
                      <a:lumOff val="40000"/>
                    </a:schemeClr>
                  </a:solidFill>
                </c:spPr>
                <c:invertIfNegative val="0"/>
                <c:cat>
                  <c:strRef>
                    <c:extLst>
                      <c:ex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c:ext uri="{02D57815-91ED-43cb-92C2-25804820EDAC}">
                        <c15:formulaRef>
                          <c15:sqref>'semi-graf'!#REF!</c15:sqref>
                        </c15:formulaRef>
                      </c:ext>
                    </c:extLst>
                    <c:numCache>
                      <c:formatCode>General</c:formatCode>
                      <c:ptCount val="1"/>
                      <c:pt idx="0">
                        <c:v>1</c:v>
                      </c:pt>
                    </c:numCache>
                  </c:numRef>
                </c:val>
                <c:extLst>
                  <c:ext xmlns:c16="http://schemas.microsoft.com/office/drawing/2014/chart" uri="{C3380CC4-5D6E-409C-BE32-E72D297353CC}">
                    <c16:uniqueId val="{00000018-8CDF-4F5F-97FE-ECBE0438C4A7}"/>
                  </c:ext>
                </c:extLst>
              </c15:ser>
            </c15:filteredBarSeries>
            <c15:filteredBarSeries>
              <c15:ser>
                <c:idx val="17"/>
                <c:order val="17"/>
                <c:spPr>
                  <a:solidFill>
                    <a:schemeClr val="accent4">
                      <a:lumMod val="50000"/>
                    </a:schemeClr>
                  </a:solidFill>
                </c:spPr>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'[2]2_dpf_semi'!$C$24:$D$24</c15:sqref>
                        </c15:formulaRef>
                      </c:ext>
                    </c:extLst>
                    <c:numCache>
                      <c:formatCode>General</c:formatCode>
                      <c:ptCount val="2"/>
                      <c:pt idx="1">
                        <c:v>104</c:v>
                      </c:pt>
                    </c:numCache>
                  </c:numRef>
                </c:val>
                <c:extLst xmlns:c15="http://schemas.microsoft.com/office/drawing/2012/chart">
                  <c:ext xmlns:c16="http://schemas.microsoft.com/office/drawing/2014/chart" uri="{C3380CC4-5D6E-409C-BE32-E72D297353CC}">
                    <c16:uniqueId val="{00000019-8CDF-4F5F-97FE-ECBE0438C4A7}"/>
                  </c:ext>
                </c:extLst>
              </c15:ser>
            </c15:filteredBarSeries>
            <c15:filteredBarSeries>
              <c15:ser>
                <c:idx val="18"/>
                <c:order val="18"/>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'[2]2_dpf_semi'!$C$27:$D$27</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A-8CDF-4F5F-97FE-ECBE0438C4A7}"/>
                  </c:ext>
                </c:extLst>
              </c15:ser>
            </c15:filteredBarSeries>
            <c15:filteredBarSeries>
              <c15:ser>
                <c:idx val="19"/>
                <c:order val="19"/>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'[2]2_dpf_semi'!$C$28:$D$28</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B-8CDF-4F5F-97FE-ECBE0438C4A7}"/>
                  </c:ext>
                </c:extLst>
              </c15:ser>
            </c15:filteredBarSeries>
            <c15:filteredBarSeries>
              <c15:ser>
                <c:idx val="20"/>
                <c:order val="20"/>
                <c:invertIfNegative val="0"/>
                <c:cat>
                  <c:strRef>
                    <c:extLst xmlns:c15="http://schemas.microsoft.com/office/drawing/2012/chart">
                      <c:ext xmlns:c15="http://schemas.microsoft.com/office/drawing/2012/chart" uri="{02D57815-91ED-43cb-92C2-25804820EDAC}">
                        <c15:formulaRef>
                          <c15:sqref>'[2]2_dpf_semi'!$C$8:$F$8</c15:sqref>
                        </c15:formulaRef>
                      </c:ext>
                    </c:extLst>
                    <c:strCache>
                      <c:ptCount val="4"/>
                      <c:pt idx="0">
                        <c:v>САВАд</c:v>
                      </c:pt>
                      <c:pt idx="1">
                        <c:v>КБПд</c:v>
                      </c:pt>
                      <c:pt idx="2">
                        <c:v>ТРИГЛАВд</c:v>
                      </c:pt>
                      <c:pt idx="3">
                        <c:v>ВФПд</c:v>
                      </c:pt>
                    </c:strCache>
                  </c:strRef>
                </c:cat>
                <c:val>
                  <c:numRef>
                    <c:extLst xmlns:c15="http://schemas.microsoft.com/office/drawing/2012/chart">
                      <c:ext xmlns:c15="http://schemas.microsoft.com/office/drawing/2012/chart" uri="{02D57815-91ED-43cb-92C2-25804820EDAC}">
                        <c15:formulaRef>
                          <c15:sqref>'[2]2_dpf_semi'!$C$29:$D$29</c15:sqref>
                        </c15:formulaRef>
                      </c:ext>
                    </c:extLst>
                    <c:numCache>
                      <c:formatCode>General</c:formatCode>
                      <c:ptCount val="2"/>
                    </c:numCache>
                  </c:numRef>
                </c:val>
                <c:extLst xmlns:c15="http://schemas.microsoft.com/office/drawing/2012/chart">
                  <c:ext xmlns:c16="http://schemas.microsoft.com/office/drawing/2014/chart" uri="{C3380CC4-5D6E-409C-BE32-E72D297353CC}">
                    <c16:uniqueId val="{0000001C-8CDF-4F5F-97FE-ECBE0438C4A7}"/>
                  </c:ext>
                </c:extLst>
              </c15:ser>
            </c15:filteredBarSeries>
          </c:ext>
        </c:extLst>
      </c:barChart>
      <c:catAx>
        <c:axId val="169409920"/>
        <c:scaling>
          <c:orientation val="minMax"/>
        </c:scaling>
        <c:delete val="0"/>
        <c:axPos val="b"/>
        <c:numFmt formatCode="General" sourceLinked="1"/>
        <c:majorTickMark val="out"/>
        <c:minorTickMark val="none"/>
        <c:tickLblPos val="nextTo"/>
        <c:txPr>
          <a:bodyPr rot="0" vert="horz"/>
          <a:lstStyle/>
          <a:p>
            <a:pPr>
              <a:defRPr/>
            </a:pPr>
            <a:endParaRPr lang="en-US"/>
          </a:p>
        </c:txPr>
        <c:crossAx val="169772160"/>
        <c:crosses val="autoZero"/>
        <c:auto val="1"/>
        <c:lblAlgn val="ctr"/>
        <c:lblOffset val="100"/>
        <c:noMultiLvlLbl val="0"/>
      </c:catAx>
      <c:valAx>
        <c:axId val="169772160"/>
        <c:scaling>
          <c:orientation val="minMax"/>
          <c:max val="12000"/>
          <c:min val="0"/>
        </c:scaling>
        <c:delete val="0"/>
        <c:axPos val="l"/>
        <c:majorGridlines/>
        <c:title>
          <c:tx>
            <c:rich>
              <a:bodyPr/>
              <a:lstStyle/>
              <a:p>
                <a:pPr>
                  <a:defRPr/>
                </a:pPr>
                <a:r>
                  <a:rPr lang="mk-MK"/>
                  <a:t>број на членови во пензиски шеми</a:t>
                </a:r>
                <a:r>
                  <a:rPr lang="en-US">
                    <a:solidFill>
                      <a:srgbClr val="5A3C92"/>
                    </a:solidFill>
                  </a:rPr>
                  <a:t>/ number of members in occupational pension schemes</a:t>
                </a:r>
                <a:endParaRPr lang="mk-MK">
                  <a:solidFill>
                    <a:srgbClr val="5A3C92"/>
                  </a:solidFill>
                </a:endParaRPr>
              </a:p>
            </c:rich>
          </c:tx>
          <c:layout>
            <c:manualLayout>
              <c:xMode val="edge"/>
              <c:yMode val="edge"/>
              <c:x val="3.5573326771654291E-2"/>
              <c:y val="9.0975257306319834E-2"/>
            </c:manualLayout>
          </c:layout>
          <c:overlay val="0"/>
        </c:title>
        <c:numFmt formatCode="#,##0" sourceLinked="0"/>
        <c:majorTickMark val="out"/>
        <c:minorTickMark val="none"/>
        <c:tickLblPos val="nextTo"/>
        <c:txPr>
          <a:bodyPr rot="0" vert="horz"/>
          <a:lstStyle/>
          <a:p>
            <a:pPr>
              <a:defRPr sz="800"/>
            </a:pPr>
            <a:endParaRPr lang="en-US"/>
          </a:p>
        </c:txPr>
        <c:crossAx val="169409920"/>
        <c:crosses val="autoZero"/>
        <c:crossBetween val="between"/>
        <c:majorUnit val="1000"/>
      </c:valAx>
      <c:spPr>
        <a:ln>
          <a:solidFill>
            <a:srgbClr val="5A3C8C"/>
          </a:solidFill>
        </a:ln>
      </c:spPr>
    </c:plotArea>
    <c:plotVisOnly val="1"/>
    <c:dispBlanksAs val="gap"/>
    <c:showDLblsOverMax val="0"/>
  </c:chart>
  <c:spPr>
    <a:ln>
      <a:solidFill>
        <a:srgbClr val="5A3C92"/>
      </a:solidFill>
    </a:ln>
  </c:spPr>
  <c:txPr>
    <a:bodyPr/>
    <a:lstStyle/>
    <a:p>
      <a:pPr>
        <a:defRPr sz="9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453800973618937"/>
          <c:y val="0.1175326493001235"/>
          <c:w val="0.70465988626423326"/>
          <c:h val="0.64708678628286209"/>
        </c:manualLayout>
      </c:layout>
      <c:barChart>
        <c:barDir val="col"/>
        <c:grouping val="percentStacked"/>
        <c:varyColors val="0"/>
        <c:ser>
          <c:idx val="0"/>
          <c:order val="0"/>
          <c:tx>
            <c:strRef>
              <c:f>'[2]3_dpf_clenovi '!$C$8:$C$9</c:f>
              <c:strCache>
                <c:ptCount val="1"/>
                <c:pt idx="0">
                  <c:v>Член кој има уплаќач</c:v>
                </c:pt>
              </c:strCache>
            </c:strRef>
          </c:tx>
          <c:spPr>
            <a:solidFill>
              <a:schemeClr val="accent1">
                <a:lumMod val="75000"/>
              </a:schemeClr>
            </a:solidFill>
          </c:spPr>
          <c:invertIfNegative val="0"/>
          <c:dLbls>
            <c:dLbl>
              <c:idx val="0"/>
              <c:layout>
                <c:manualLayout>
                  <c:x val="0"/>
                  <c:y val="-4.088654297668014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B4-44F4-A508-90933592275C}"/>
                </c:ext>
              </c:extLst>
            </c:dLbl>
            <c:dLbl>
              <c:idx val="1"/>
              <c:layout>
                <c:manualLayout>
                  <c:x val="9.5349807944922921E-17"/>
                  <c:y val="-3.36293184105073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CB4-44F4-A508-90933592275C}"/>
                </c:ext>
              </c:extLst>
            </c:dLbl>
            <c:numFmt formatCode="0.00%" sourceLinked="0"/>
            <c:spPr>
              <a:noFill/>
              <a:ln>
                <a:noFill/>
              </a:ln>
              <a:effectLst/>
            </c:spPr>
            <c:txPr>
              <a:bodyPr wrap="square" lIns="38100" tIns="19050" rIns="38100" bIns="19050" anchor="ctr">
                <a:spAutoFit/>
              </a:bodyPr>
              <a:lstStyle/>
              <a:p>
                <a:pPr>
                  <a:defRPr b="1">
                    <a:solidFill>
                      <a:schemeClr val="tx1"/>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'!$F$17:$F$20</c:f>
              <c:numCache>
                <c:formatCode>General</c:formatCode>
                <c:ptCount val="4"/>
                <c:pt idx="0">
                  <c:v>5.6382672173662475E-2</c:v>
                </c:pt>
                <c:pt idx="1">
                  <c:v>5.0275705481673698E-2</c:v>
                </c:pt>
                <c:pt idx="2">
                  <c:v>2.9197080291970802E-2</c:v>
                </c:pt>
                <c:pt idx="3">
                  <c:v>0.17177914110429449</c:v>
                </c:pt>
              </c:numCache>
            </c:numRef>
          </c:val>
          <c:extLst>
            <c:ext xmlns:c16="http://schemas.microsoft.com/office/drawing/2014/chart" uri="{C3380CC4-5D6E-409C-BE32-E72D297353CC}">
              <c16:uniqueId val="{00000002-ECB4-44F4-A508-90933592275C}"/>
            </c:ext>
          </c:extLst>
        </c:ser>
        <c:ser>
          <c:idx val="1"/>
          <c:order val="1"/>
          <c:tx>
            <c:strRef>
              <c:f>'[2]3_dpf_clenovi '!$D$8:$D$9</c:f>
              <c:strCache>
                <c:ptCount val="1"/>
                <c:pt idx="0">
                  <c:v>Член кој сам уплаќа</c:v>
                </c:pt>
              </c:strCache>
            </c:strRef>
          </c:tx>
          <c:spPr>
            <a:solidFill>
              <a:srgbClr val="8EB4E3"/>
            </a:solidFill>
          </c:spPr>
          <c:invertIfNegative val="0"/>
          <c:dLbls>
            <c:numFmt formatCode="0.00%" sourceLinked="0"/>
            <c:spPr>
              <a:noFill/>
              <a:ln>
                <a:noFill/>
              </a:ln>
              <a:effectLst/>
            </c:spPr>
            <c:txPr>
              <a:bodyPr wrap="square" lIns="38100" tIns="19050" rIns="38100" bIns="19050" anchor="ctr">
                <a:spAutoFit/>
              </a:bodyPr>
              <a:lstStyle/>
              <a:p>
                <a:pPr>
                  <a:defRPr b="1"/>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'[2]3_dpf_clenovi '!$B$17:$B$20</c:f>
              <c:strCache>
                <c:ptCount val="4"/>
                <c:pt idx="0">
                  <c:v>САВАд</c:v>
                </c:pt>
                <c:pt idx="1">
                  <c:v>КБПд </c:v>
                </c:pt>
                <c:pt idx="2">
                  <c:v>ТРИГЛАВд</c:v>
                </c:pt>
                <c:pt idx="3">
                  <c:v>ВФПд</c:v>
                </c:pt>
              </c:strCache>
            </c:strRef>
          </c:cat>
          <c:val>
            <c:numRef>
              <c:f>'[2]3_dpf_clenovi '!$G$17:$G$20</c:f>
              <c:numCache>
                <c:formatCode>General</c:formatCode>
                <c:ptCount val="4"/>
                <c:pt idx="0">
                  <c:v>0.94361732782633756</c:v>
                </c:pt>
                <c:pt idx="1">
                  <c:v>0.9497242945183263</c:v>
                </c:pt>
                <c:pt idx="2">
                  <c:v>0.97080291970802923</c:v>
                </c:pt>
                <c:pt idx="3">
                  <c:v>0.82822085889570551</c:v>
                </c:pt>
              </c:numCache>
            </c:numRef>
          </c:val>
          <c:extLst>
            <c:ext xmlns:c16="http://schemas.microsoft.com/office/drawing/2014/chart" uri="{C3380CC4-5D6E-409C-BE32-E72D297353CC}">
              <c16:uniqueId val="{00000003-ECB4-44F4-A508-90933592275C}"/>
            </c:ext>
          </c:extLst>
        </c:ser>
        <c:dLbls>
          <c:showLegendKey val="0"/>
          <c:showVal val="0"/>
          <c:showCatName val="0"/>
          <c:showSerName val="0"/>
          <c:showPercent val="0"/>
          <c:showBubbleSize val="0"/>
        </c:dLbls>
        <c:gapWidth val="160"/>
        <c:overlap val="100"/>
        <c:axId val="168174720"/>
        <c:axId val="168176256"/>
      </c:barChart>
      <c:catAx>
        <c:axId val="168174720"/>
        <c:scaling>
          <c:orientation val="minMax"/>
        </c:scaling>
        <c:delete val="0"/>
        <c:axPos val="b"/>
        <c:numFmt formatCode="General" sourceLinked="1"/>
        <c:majorTickMark val="out"/>
        <c:minorTickMark val="none"/>
        <c:tickLblPos val="nextTo"/>
        <c:crossAx val="168176256"/>
        <c:crosses val="autoZero"/>
        <c:auto val="1"/>
        <c:lblAlgn val="ctr"/>
        <c:lblOffset val="100"/>
        <c:noMultiLvlLbl val="0"/>
      </c:catAx>
      <c:valAx>
        <c:axId val="168176256"/>
        <c:scaling>
          <c:orientation val="minMax"/>
          <c:max val="1"/>
        </c:scaling>
        <c:delete val="0"/>
        <c:axPos val="l"/>
        <c:majorGridlines>
          <c:spPr>
            <a:ln w="3175">
              <a:solidFill>
                <a:schemeClr val="tx1">
                  <a:lumMod val="50000"/>
                  <a:lumOff val="50000"/>
                </a:schemeClr>
              </a:solidFill>
            </a:ln>
          </c:spPr>
        </c:majorGridlines>
        <c:numFmt formatCode="0%" sourceLinked="0"/>
        <c:majorTickMark val="out"/>
        <c:minorTickMark val="none"/>
        <c:tickLblPos val="nextTo"/>
        <c:crossAx val="168174720"/>
        <c:crosses val="autoZero"/>
        <c:crossBetween val="between"/>
        <c:majorUnit val="0.1"/>
      </c:valAx>
      <c:spPr>
        <a:ln w="3175">
          <a:solidFill>
            <a:schemeClr val="tx1">
              <a:lumMod val="50000"/>
              <a:lumOff val="50000"/>
            </a:schemeClr>
          </a:solidFill>
        </a:ln>
      </c:spPr>
    </c:plotArea>
    <c:legend>
      <c:legendPos val="b"/>
      <c:layout>
        <c:manualLayout>
          <c:xMode val="edge"/>
          <c:yMode val="edge"/>
          <c:x val="0.13641073190301337"/>
          <c:y val="0.85341091661151103"/>
          <c:w val="0.69793896380694787"/>
          <c:h val="9.5688487809175479E-2"/>
        </c:manualLayout>
      </c:layout>
      <c:overlay val="0"/>
    </c:legend>
    <c:plotVisOnly val="1"/>
    <c:dispBlanksAs val="gap"/>
    <c:showDLblsOverMax val="0"/>
  </c:chart>
  <c:spPr>
    <a:ln>
      <a:solidFill>
        <a:srgbClr val="5A3C92"/>
      </a:solidFill>
    </a:ln>
  </c:spPr>
  <c:txPr>
    <a:bodyPr/>
    <a:lstStyle/>
    <a:p>
      <a:pPr>
        <a:defRPr sz="900" b="0">
          <a:latin typeface="Arial" panose="020B0604020202020204" pitchFamily="34" charset="0"/>
          <a:cs typeface="Arial" panose="020B0604020202020204" pitchFamily="34" charset="0"/>
        </a:defRPr>
      </a:pPr>
      <a:endParaRPr lang="en-US"/>
    </a:p>
  </c:txPr>
  <c:printSettings>
    <c:headerFooter/>
    <c:pageMargins b="0.75000000000001288" l="0.70000000000000062" r="0.70000000000000062" t="0.75000000000001288" header="0.30000000000000032" footer="0.30000000000000032"/>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12420176449905"/>
          <c:y val="0.16167491516072099"/>
          <c:w val="0.68092527483300713"/>
          <c:h val="0.66889021630917223"/>
        </c:manualLayout>
      </c:layout>
      <c:barChart>
        <c:barDir val="bar"/>
        <c:grouping val="clustered"/>
        <c:varyColors val="0"/>
        <c:ser>
          <c:idx val="7"/>
          <c:order val="0"/>
          <c:tx>
            <c:strRef>
              <c:f>'[2]5_dpf_clenovi'!$J$4</c:f>
              <c:strCache>
                <c:ptCount val="1"/>
                <c:pt idx="0">
                  <c:v>ВФПд жени</c:v>
                </c:pt>
              </c:strCache>
            </c:strRef>
          </c:tx>
          <c:spPr>
            <a:solidFill>
              <a:schemeClr val="accent4">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'[2]5_dpf_clenovi'!$J$5:$J$15</c:f>
              <c:numCache>
                <c:formatCode>General</c:formatCode>
                <c:ptCount val="11"/>
                <c:pt idx="0">
                  <c:v>2</c:v>
                </c:pt>
                <c:pt idx="1">
                  <c:v>7</c:v>
                </c:pt>
                <c:pt idx="2">
                  <c:v>14</c:v>
                </c:pt>
                <c:pt idx="3">
                  <c:v>24</c:v>
                </c:pt>
                <c:pt idx="4">
                  <c:v>38</c:v>
                </c:pt>
                <c:pt idx="5">
                  <c:v>48</c:v>
                </c:pt>
                <c:pt idx="6">
                  <c:v>53</c:v>
                </c:pt>
                <c:pt idx="7">
                  <c:v>44</c:v>
                </c:pt>
                <c:pt idx="8">
                  <c:v>27</c:v>
                </c:pt>
                <c:pt idx="9">
                  <c:v>5</c:v>
                </c:pt>
                <c:pt idx="10">
                  <c:v>1</c:v>
                </c:pt>
              </c:numCache>
            </c:numRef>
          </c:val>
          <c:extLst>
            <c:ext xmlns:c16="http://schemas.microsoft.com/office/drawing/2014/chart" uri="{C3380CC4-5D6E-409C-BE32-E72D297353CC}">
              <c16:uniqueId val="{00000001-28DD-4492-9737-02B1C284B1BA}"/>
            </c:ext>
          </c:extLst>
        </c:ser>
        <c:ser>
          <c:idx val="6"/>
          <c:order val="1"/>
          <c:tx>
            <c:strRef>
              <c:f>'[2]5_dpf_clenovi'!$I$4</c:f>
              <c:strCache>
                <c:ptCount val="1"/>
                <c:pt idx="0">
                  <c:v>ВФПд мажи</c:v>
                </c:pt>
              </c:strCache>
            </c:strRef>
          </c:tx>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'[2]5_dpf_clenovi'!$I$5:$I$15</c:f>
              <c:numCache>
                <c:formatCode>General</c:formatCode>
                <c:ptCount val="11"/>
                <c:pt idx="0">
                  <c:v>-1</c:v>
                </c:pt>
                <c:pt idx="1">
                  <c:v>-4</c:v>
                </c:pt>
                <c:pt idx="2">
                  <c:v>-18</c:v>
                </c:pt>
                <c:pt idx="3">
                  <c:v>-30</c:v>
                </c:pt>
                <c:pt idx="4">
                  <c:v>-54</c:v>
                </c:pt>
                <c:pt idx="5">
                  <c:v>-65</c:v>
                </c:pt>
                <c:pt idx="6">
                  <c:v>-62</c:v>
                </c:pt>
                <c:pt idx="7">
                  <c:v>-67</c:v>
                </c:pt>
                <c:pt idx="8">
                  <c:v>-31</c:v>
                </c:pt>
                <c:pt idx="9">
                  <c:v>-5</c:v>
                </c:pt>
                <c:pt idx="10">
                  <c:v>-3</c:v>
                </c:pt>
              </c:numCache>
            </c:numRef>
          </c:val>
          <c:extLst>
            <c:ext xmlns:c16="http://schemas.microsoft.com/office/drawing/2014/chart" uri="{C3380CC4-5D6E-409C-BE32-E72D297353CC}">
              <c16:uniqueId val="{00000000-28DD-4492-9737-02B1C284B1BA}"/>
            </c:ext>
          </c:extLst>
        </c:ser>
        <c:ser>
          <c:idx val="5"/>
          <c:order val="2"/>
          <c:tx>
            <c:strRef>
              <c:f>'[2]5_dpf_clenovi'!$H$4</c:f>
              <c:strCache>
                <c:ptCount val="1"/>
                <c:pt idx="0">
                  <c:v>ТРИГЛАВжени</c:v>
                </c:pt>
              </c:strCache>
            </c:strRef>
          </c:tx>
          <c:spPr>
            <a:solidFill>
              <a:srgbClr val="7030A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'[2]5_dpf_clenovi'!$H$5:$H$15</c:f>
              <c:numCache>
                <c:formatCode>General</c:formatCode>
                <c:ptCount val="11"/>
                <c:pt idx="0">
                  <c:v>0</c:v>
                </c:pt>
                <c:pt idx="1">
                  <c:v>3</c:v>
                </c:pt>
                <c:pt idx="2">
                  <c:v>7</c:v>
                </c:pt>
                <c:pt idx="3">
                  <c:v>10</c:v>
                </c:pt>
                <c:pt idx="4">
                  <c:v>21</c:v>
                </c:pt>
                <c:pt idx="5">
                  <c:v>26</c:v>
                </c:pt>
                <c:pt idx="6">
                  <c:v>17</c:v>
                </c:pt>
                <c:pt idx="7">
                  <c:v>11</c:v>
                </c:pt>
                <c:pt idx="8">
                  <c:v>5</c:v>
                </c:pt>
                <c:pt idx="9">
                  <c:v>2</c:v>
                </c:pt>
                <c:pt idx="10">
                  <c:v>0</c:v>
                </c:pt>
              </c:numCache>
            </c:numRef>
          </c:val>
          <c:extLst>
            <c:ext xmlns:c16="http://schemas.microsoft.com/office/drawing/2014/chart" uri="{C3380CC4-5D6E-409C-BE32-E72D297353CC}">
              <c16:uniqueId val="{00000000-62C9-4A8C-957F-8A6ED820C22E}"/>
            </c:ext>
          </c:extLst>
        </c:ser>
        <c:ser>
          <c:idx val="4"/>
          <c:order val="3"/>
          <c:tx>
            <c:strRef>
              <c:f>'[2]5_dpf_clenovi'!$G$4</c:f>
              <c:strCache>
                <c:ptCount val="1"/>
                <c:pt idx="0">
                  <c:v>ТРИГЛАВ мажи </c:v>
                </c:pt>
              </c:strCache>
            </c:strRef>
          </c:tx>
          <c:spPr>
            <a:solidFill>
              <a:schemeClr val="tx2">
                <a:lumMod val="60000"/>
                <a:lumOff val="4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'[2]5_dpf_clenovi'!$G$5:$G$15</c:f>
              <c:numCache>
                <c:formatCode>General</c:formatCode>
                <c:ptCount val="11"/>
                <c:pt idx="0">
                  <c:v>0</c:v>
                </c:pt>
                <c:pt idx="1">
                  <c:v>-4</c:v>
                </c:pt>
                <c:pt idx="2">
                  <c:v>-13</c:v>
                </c:pt>
                <c:pt idx="3">
                  <c:v>-14</c:v>
                </c:pt>
                <c:pt idx="4">
                  <c:v>-16</c:v>
                </c:pt>
                <c:pt idx="5">
                  <c:v>-16</c:v>
                </c:pt>
                <c:pt idx="6">
                  <c:v>-16</c:v>
                </c:pt>
                <c:pt idx="7">
                  <c:v>-9</c:v>
                </c:pt>
                <c:pt idx="8">
                  <c:v>-3</c:v>
                </c:pt>
                <c:pt idx="9">
                  <c:v>-2</c:v>
                </c:pt>
                <c:pt idx="10">
                  <c:v>-2</c:v>
                </c:pt>
              </c:numCache>
            </c:numRef>
          </c:val>
          <c:extLst>
            <c:ext xmlns:c16="http://schemas.microsoft.com/office/drawing/2014/chart" uri="{C3380CC4-5D6E-409C-BE32-E72D297353CC}">
              <c16:uniqueId val="{00000001-62C9-4A8C-957F-8A6ED820C22E}"/>
            </c:ext>
          </c:extLst>
        </c:ser>
        <c:ser>
          <c:idx val="3"/>
          <c:order val="4"/>
          <c:tx>
            <c:strRef>
              <c:f>'[2]5_dpf_clenovi'!$F$4</c:f>
              <c:strCache>
                <c:ptCount val="1"/>
                <c:pt idx="0">
                  <c:v>КБПд жени</c:v>
                </c:pt>
              </c:strCache>
            </c:strRef>
          </c:tx>
          <c:spPr>
            <a:solidFill>
              <a:schemeClr val="accent4">
                <a:lumMod val="40000"/>
                <a:lumOff val="6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'[2]5_dpf_clenovi'!$F$5:$F$15</c:f>
              <c:numCache>
                <c:formatCode>General</c:formatCode>
                <c:ptCount val="11"/>
                <c:pt idx="0">
                  <c:v>5</c:v>
                </c:pt>
                <c:pt idx="1">
                  <c:v>82</c:v>
                </c:pt>
                <c:pt idx="2">
                  <c:v>240</c:v>
                </c:pt>
                <c:pt idx="3">
                  <c:v>533</c:v>
                </c:pt>
                <c:pt idx="4">
                  <c:v>950</c:v>
                </c:pt>
                <c:pt idx="5">
                  <c:v>1334</c:v>
                </c:pt>
                <c:pt idx="6">
                  <c:v>1432</c:v>
                </c:pt>
                <c:pt idx="7">
                  <c:v>1223</c:v>
                </c:pt>
                <c:pt idx="8">
                  <c:v>1072</c:v>
                </c:pt>
                <c:pt idx="9">
                  <c:v>651</c:v>
                </c:pt>
                <c:pt idx="10">
                  <c:v>668</c:v>
                </c:pt>
              </c:numCache>
            </c:numRef>
          </c:val>
          <c:extLst>
            <c:ext xmlns:c16="http://schemas.microsoft.com/office/drawing/2014/chart" uri="{C3380CC4-5D6E-409C-BE32-E72D297353CC}">
              <c16:uniqueId val="{00000002-62C9-4A8C-957F-8A6ED820C22E}"/>
            </c:ext>
          </c:extLst>
        </c:ser>
        <c:ser>
          <c:idx val="2"/>
          <c:order val="5"/>
          <c:tx>
            <c:strRef>
              <c:f>'[2]5_dpf_clenovi'!$E$4</c:f>
              <c:strCache>
                <c:ptCount val="1"/>
                <c:pt idx="0">
                  <c:v>КБПд мажи </c:v>
                </c:pt>
              </c:strCache>
            </c:strRef>
          </c:tx>
          <c:spPr>
            <a:solidFill>
              <a:schemeClr val="tx2">
                <a:lumMod val="20000"/>
                <a:lumOff val="80000"/>
              </a:schemeClr>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'[2]5_dpf_clenovi'!$E$5:$E$15</c:f>
              <c:numCache>
                <c:formatCode>General</c:formatCode>
                <c:ptCount val="11"/>
                <c:pt idx="0">
                  <c:v>-7</c:v>
                </c:pt>
                <c:pt idx="1">
                  <c:v>-126</c:v>
                </c:pt>
                <c:pt idx="2">
                  <c:v>-288</c:v>
                </c:pt>
                <c:pt idx="3">
                  <c:v>-584</c:v>
                </c:pt>
                <c:pt idx="4">
                  <c:v>-1132</c:v>
                </c:pt>
                <c:pt idx="5">
                  <c:v>-1624</c:v>
                </c:pt>
                <c:pt idx="6">
                  <c:v>-1537</c:v>
                </c:pt>
                <c:pt idx="7">
                  <c:v>-1375</c:v>
                </c:pt>
                <c:pt idx="8">
                  <c:v>-1127</c:v>
                </c:pt>
                <c:pt idx="9">
                  <c:v>-712</c:v>
                </c:pt>
                <c:pt idx="10">
                  <c:v>-925</c:v>
                </c:pt>
              </c:numCache>
            </c:numRef>
          </c:val>
          <c:extLst>
            <c:ext xmlns:c16="http://schemas.microsoft.com/office/drawing/2014/chart" uri="{C3380CC4-5D6E-409C-BE32-E72D297353CC}">
              <c16:uniqueId val="{00000003-62C9-4A8C-957F-8A6ED820C22E}"/>
            </c:ext>
          </c:extLst>
        </c:ser>
        <c:ser>
          <c:idx val="1"/>
          <c:order val="6"/>
          <c:tx>
            <c:strRef>
              <c:f>'[2]5_dpf_clenovi'!$D$4</c:f>
              <c:strCache>
                <c:ptCount val="1"/>
                <c:pt idx="0">
                  <c:v>САВАд жени</c:v>
                </c:pt>
              </c:strCache>
            </c:strRef>
          </c:tx>
          <c:spPr>
            <a:solidFill>
              <a:srgbClr val="511D71"/>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'[2]5_dpf_clenovi'!$D$5:$D$15</c:f>
              <c:numCache>
                <c:formatCode>General</c:formatCode>
                <c:ptCount val="11"/>
                <c:pt idx="0">
                  <c:v>16</c:v>
                </c:pt>
                <c:pt idx="1">
                  <c:v>104</c:v>
                </c:pt>
                <c:pt idx="2">
                  <c:v>383</c:v>
                </c:pt>
                <c:pt idx="3">
                  <c:v>940</c:v>
                </c:pt>
                <c:pt idx="4">
                  <c:v>1267</c:v>
                </c:pt>
                <c:pt idx="5">
                  <c:v>1436</c:v>
                </c:pt>
                <c:pt idx="6">
                  <c:v>1161</c:v>
                </c:pt>
                <c:pt idx="7">
                  <c:v>849</c:v>
                </c:pt>
                <c:pt idx="8">
                  <c:v>585</c:v>
                </c:pt>
                <c:pt idx="9">
                  <c:v>307</c:v>
                </c:pt>
                <c:pt idx="10">
                  <c:v>177</c:v>
                </c:pt>
              </c:numCache>
            </c:numRef>
          </c:val>
          <c:extLst>
            <c:ext xmlns:c16="http://schemas.microsoft.com/office/drawing/2014/chart" uri="{C3380CC4-5D6E-409C-BE32-E72D297353CC}">
              <c16:uniqueId val="{00000004-62C9-4A8C-957F-8A6ED820C22E}"/>
            </c:ext>
          </c:extLst>
        </c:ser>
        <c:ser>
          <c:idx val="0"/>
          <c:order val="7"/>
          <c:tx>
            <c:strRef>
              <c:f>'[2]5_dpf_clenovi'!$C$4</c:f>
              <c:strCache>
                <c:ptCount val="1"/>
                <c:pt idx="0">
                  <c:v>САВАд мажи</c:v>
                </c:pt>
              </c:strCache>
            </c:strRef>
          </c:tx>
          <c:spPr>
            <a:solidFill>
              <a:srgbClr val="000080"/>
            </a:solidFill>
          </c:spPr>
          <c:invertIfNegative val="0"/>
          <c:cat>
            <c:strRef>
              <c:f>'[2]5_dpf_clenovi'!$B$5:$B$15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'[2]5_dpf_clenovi'!$C$5:$C$15</c:f>
              <c:numCache>
                <c:formatCode>General</c:formatCode>
                <c:ptCount val="11"/>
                <c:pt idx="0">
                  <c:v>-24</c:v>
                </c:pt>
                <c:pt idx="1">
                  <c:v>-197</c:v>
                </c:pt>
                <c:pt idx="2">
                  <c:v>-474</c:v>
                </c:pt>
                <c:pt idx="3">
                  <c:v>-874</c:v>
                </c:pt>
                <c:pt idx="4">
                  <c:v>-1281</c:v>
                </c:pt>
                <c:pt idx="5">
                  <c:v>-1497</c:v>
                </c:pt>
                <c:pt idx="6">
                  <c:v>-1322</c:v>
                </c:pt>
                <c:pt idx="7">
                  <c:v>-1013</c:v>
                </c:pt>
                <c:pt idx="8">
                  <c:v>-630</c:v>
                </c:pt>
                <c:pt idx="9">
                  <c:v>-349</c:v>
                </c:pt>
                <c:pt idx="10">
                  <c:v>-259</c:v>
                </c:pt>
              </c:numCache>
            </c:numRef>
          </c:val>
          <c:extLst>
            <c:ext xmlns:c16="http://schemas.microsoft.com/office/drawing/2014/chart" uri="{C3380CC4-5D6E-409C-BE32-E72D297353CC}">
              <c16:uniqueId val="{00000005-62C9-4A8C-957F-8A6ED820C22E}"/>
            </c:ext>
          </c:extLst>
        </c:ser>
        <c:dLbls>
          <c:showLegendKey val="0"/>
          <c:showVal val="0"/>
          <c:showCatName val="0"/>
          <c:showSerName val="0"/>
          <c:showPercent val="0"/>
          <c:showBubbleSize val="0"/>
        </c:dLbls>
        <c:gapWidth val="29"/>
        <c:overlap val="28"/>
        <c:axId val="162516992"/>
        <c:axId val="162518912"/>
      </c:barChart>
      <c:catAx>
        <c:axId val="162516992"/>
        <c:scaling>
          <c:orientation val="minMax"/>
        </c:scaling>
        <c:delete val="0"/>
        <c:axPos val="l"/>
        <c:title>
          <c:tx>
            <c:rich>
              <a:bodyPr rot="-5400000" vert="horz"/>
              <a:lstStyle/>
              <a:p>
                <a:pPr>
                  <a:defRPr b="0"/>
                </a:pPr>
                <a:r>
                  <a:rPr lang="mk-MK" b="0"/>
                  <a:t>возраст / </a:t>
                </a:r>
                <a:r>
                  <a:rPr lang="en-US" b="0">
                    <a:solidFill>
                      <a:srgbClr val="5A3C8C"/>
                    </a:solidFill>
                  </a:rPr>
                  <a:t>age</a:t>
                </a:r>
                <a:r>
                  <a:rPr lang="en-US" b="0"/>
                  <a:t> </a:t>
                </a:r>
              </a:p>
            </c:rich>
          </c:tx>
          <c:layout>
            <c:manualLayout>
              <c:xMode val="edge"/>
              <c:yMode val="edge"/>
              <c:x val="3.1008382016764115E-2"/>
              <c:y val="0.37231194376565119"/>
            </c:manualLayout>
          </c:layout>
          <c:overlay val="0"/>
        </c:title>
        <c:numFmt formatCode="General" sourceLinked="1"/>
        <c:majorTickMark val="out"/>
        <c:minorTickMark val="none"/>
        <c:tickLblPos val="low"/>
        <c:crossAx val="162518912"/>
        <c:crosses val="autoZero"/>
        <c:auto val="1"/>
        <c:lblAlgn val="ctr"/>
        <c:lblOffset val="100"/>
        <c:tickLblSkip val="1"/>
        <c:noMultiLvlLbl val="0"/>
      </c:catAx>
      <c:valAx>
        <c:axId val="162518912"/>
        <c:scaling>
          <c:orientation val="minMax"/>
          <c:max val="2000"/>
          <c:min val="-2000"/>
        </c:scaling>
        <c:delete val="0"/>
        <c:axPos val="b"/>
        <c:majorGridlines/>
        <c:numFmt formatCode="General" sourceLinked="1"/>
        <c:majorTickMark val="out"/>
        <c:minorTickMark val="none"/>
        <c:tickLblPos val="nextTo"/>
        <c:crossAx val="162516992"/>
        <c:crosses val="autoZero"/>
        <c:crossBetween val="between"/>
        <c:majorUnit val="500"/>
      </c:valAx>
    </c:plotArea>
    <c:legend>
      <c:legendPos val="t"/>
      <c:layout>
        <c:manualLayout>
          <c:xMode val="edge"/>
          <c:yMode val="edge"/>
          <c:x val="1.1202658330737303E-2"/>
          <c:y val="1.6884761502743775E-2"/>
          <c:w val="0.96849964013707013"/>
          <c:h val="7.9333561565673852E-2"/>
        </c:manualLayout>
      </c:layout>
      <c:overlay val="0"/>
      <c:txPr>
        <a:bodyPr/>
        <a:lstStyle/>
        <a:p>
          <a:pPr>
            <a:defRPr sz="800"/>
          </a:pPr>
          <a:endParaRPr lang="en-US"/>
        </a:p>
      </c:txPr>
    </c:legend>
    <c:plotVisOnly val="1"/>
    <c:dispBlanksAs val="gap"/>
    <c:showDLblsOverMax val="0"/>
  </c:chart>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4"/>
          <c:order val="0"/>
          <c:tx>
            <c:strRef>
              <c:f>'[2]7_dpf_se'!$C$2</c:f>
              <c:strCache>
                <c:ptCount val="1"/>
                <c:pt idx="0">
                  <c:v>САВАд</c:v>
                </c:pt>
              </c:strCache>
            </c:strRef>
          </c:tx>
          <c:spPr>
            <a:ln w="19050">
              <a:solidFill>
                <a:srgbClr val="000080"/>
              </a:solidFill>
              <a:prstDash val="solid"/>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'[2]7_dpf_se'!$C$3:$C$95</c:f>
              <c:numCache>
                <c:formatCode>General</c:formatCode>
                <c:ptCount val="93"/>
                <c:pt idx="0">
                  <c:v>238.90398500000001</c:v>
                </c:pt>
                <c:pt idx="1">
                  <c:v>238.27997400000001</c:v>
                </c:pt>
                <c:pt idx="2">
                  <c:v>238.95142000000001</c:v>
                </c:pt>
                <c:pt idx="3">
                  <c:v>238.61794499999999</c:v>
                </c:pt>
                <c:pt idx="4">
                  <c:v>239.52704399999999</c:v>
                </c:pt>
                <c:pt idx="5">
                  <c:v>239.58159599999999</c:v>
                </c:pt>
                <c:pt idx="6">
                  <c:v>239.59192899999999</c:v>
                </c:pt>
                <c:pt idx="7">
                  <c:v>239.15992299999999</c:v>
                </c:pt>
                <c:pt idx="8">
                  <c:v>239.956504</c:v>
                </c:pt>
                <c:pt idx="9">
                  <c:v>240.32992200000001</c:v>
                </c:pt>
                <c:pt idx="10">
                  <c:v>240.41236699999999</c:v>
                </c:pt>
                <c:pt idx="11">
                  <c:v>241.06546399999999</c:v>
                </c:pt>
                <c:pt idx="12">
                  <c:v>241.076086</c:v>
                </c:pt>
                <c:pt idx="13">
                  <c:v>241.086445</c:v>
                </c:pt>
                <c:pt idx="14">
                  <c:v>241.45657299999999</c:v>
                </c:pt>
                <c:pt idx="15">
                  <c:v>240.81930399999999</c:v>
                </c:pt>
                <c:pt idx="16">
                  <c:v>240.893283</c:v>
                </c:pt>
                <c:pt idx="17">
                  <c:v>240.92101700000001</c:v>
                </c:pt>
                <c:pt idx="18">
                  <c:v>241.41453200000001</c:v>
                </c:pt>
                <c:pt idx="19">
                  <c:v>241.53157200000001</c:v>
                </c:pt>
                <c:pt idx="20">
                  <c:v>241.542067</c:v>
                </c:pt>
                <c:pt idx="21">
                  <c:v>241.06258199999999</c:v>
                </c:pt>
                <c:pt idx="22">
                  <c:v>240.977959</c:v>
                </c:pt>
                <c:pt idx="23">
                  <c:v>240.53898599999999</c:v>
                </c:pt>
                <c:pt idx="24">
                  <c:v>240.31639300000001</c:v>
                </c:pt>
                <c:pt idx="25">
                  <c:v>240.437174</c:v>
                </c:pt>
                <c:pt idx="26">
                  <c:v>240.30657299999999</c:v>
                </c:pt>
                <c:pt idx="27">
                  <c:v>240.31735499999999</c:v>
                </c:pt>
                <c:pt idx="28">
                  <c:v>240.7175</c:v>
                </c:pt>
                <c:pt idx="29">
                  <c:v>240.730278</c:v>
                </c:pt>
                <c:pt idx="30">
                  <c:v>240.688186</c:v>
                </c:pt>
                <c:pt idx="31">
                  <c:v>239.114643</c:v>
                </c:pt>
                <c:pt idx="32">
                  <c:v>239.323196</c:v>
                </c:pt>
                <c:pt idx="33">
                  <c:v>239.31523100000001</c:v>
                </c:pt>
                <c:pt idx="34">
                  <c:v>239.326021</c:v>
                </c:pt>
                <c:pt idx="35">
                  <c:v>239.10731799999999</c:v>
                </c:pt>
                <c:pt idx="36">
                  <c:v>239.67397099999999</c:v>
                </c:pt>
                <c:pt idx="37">
                  <c:v>240.60586499999999</c:v>
                </c:pt>
                <c:pt idx="38">
                  <c:v>242.55269699999999</c:v>
                </c:pt>
                <c:pt idx="39">
                  <c:v>241.832043</c:v>
                </c:pt>
                <c:pt idx="40">
                  <c:v>241.92425</c:v>
                </c:pt>
                <c:pt idx="41">
                  <c:v>241.93503000000001</c:v>
                </c:pt>
                <c:pt idx="42">
                  <c:v>242.26928899999999</c:v>
                </c:pt>
                <c:pt idx="43">
                  <c:v>242.304001</c:v>
                </c:pt>
                <c:pt idx="44">
                  <c:v>242.50051300000001</c:v>
                </c:pt>
                <c:pt idx="45">
                  <c:v>242.28022200000001</c:v>
                </c:pt>
                <c:pt idx="46">
                  <c:v>242.045007</c:v>
                </c:pt>
                <c:pt idx="47">
                  <c:v>241.769025</c:v>
                </c:pt>
                <c:pt idx="48">
                  <c:v>241.78040899999999</c:v>
                </c:pt>
                <c:pt idx="49">
                  <c:v>241.794443</c:v>
                </c:pt>
                <c:pt idx="50">
                  <c:v>241.98303899999999</c:v>
                </c:pt>
                <c:pt idx="51">
                  <c:v>241.75399899999999</c:v>
                </c:pt>
                <c:pt idx="52">
                  <c:v>242.35451699999999</c:v>
                </c:pt>
                <c:pt idx="53">
                  <c:v>242.998491</c:v>
                </c:pt>
                <c:pt idx="54">
                  <c:v>243.63702900000001</c:v>
                </c:pt>
                <c:pt idx="55">
                  <c:v>243.64820700000001</c:v>
                </c:pt>
                <c:pt idx="56">
                  <c:v>244.18488300000001</c:v>
                </c:pt>
                <c:pt idx="57">
                  <c:v>243.618165</c:v>
                </c:pt>
                <c:pt idx="58">
                  <c:v>245.03965500000001</c:v>
                </c:pt>
                <c:pt idx="59">
                  <c:v>245.09664599999999</c:v>
                </c:pt>
                <c:pt idx="60">
                  <c:v>245.43523999999999</c:v>
                </c:pt>
                <c:pt idx="61">
                  <c:v>245.34000399999999</c:v>
                </c:pt>
                <c:pt idx="62">
                  <c:v>245.351755</c:v>
                </c:pt>
                <c:pt idx="63">
                  <c:v>245.78612000000001</c:v>
                </c:pt>
                <c:pt idx="64">
                  <c:v>246.137192</c:v>
                </c:pt>
                <c:pt idx="65">
                  <c:v>246.33586600000001</c:v>
                </c:pt>
                <c:pt idx="66">
                  <c:v>246.34192300000001</c:v>
                </c:pt>
                <c:pt idx="67">
                  <c:v>246.56026499999999</c:v>
                </c:pt>
                <c:pt idx="68">
                  <c:v>246.34501399999999</c:v>
                </c:pt>
                <c:pt idx="69">
                  <c:v>246.357338</c:v>
                </c:pt>
                <c:pt idx="70">
                  <c:v>246.36444700000001</c:v>
                </c:pt>
                <c:pt idx="71">
                  <c:v>246.33901900000001</c:v>
                </c:pt>
                <c:pt idx="72">
                  <c:v>247.20553699999999</c:v>
                </c:pt>
                <c:pt idx="73">
                  <c:v>246.992706</c:v>
                </c:pt>
                <c:pt idx="74">
                  <c:v>246.864487</c:v>
                </c:pt>
                <c:pt idx="75">
                  <c:v>246.71619999999999</c:v>
                </c:pt>
                <c:pt idx="76">
                  <c:v>246.72838300000001</c:v>
                </c:pt>
                <c:pt idx="77">
                  <c:v>247.037972</c:v>
                </c:pt>
                <c:pt idx="78">
                  <c:v>246.799646</c:v>
                </c:pt>
                <c:pt idx="79">
                  <c:v>245.327304</c:v>
                </c:pt>
                <c:pt idx="80">
                  <c:v>244.74306999999999</c:v>
                </c:pt>
                <c:pt idx="81">
                  <c:v>245.944558</c:v>
                </c:pt>
                <c:pt idx="82">
                  <c:v>245.98823200000001</c:v>
                </c:pt>
                <c:pt idx="83">
                  <c:v>246.000674</c:v>
                </c:pt>
                <c:pt idx="84">
                  <c:v>246.13426699999999</c:v>
                </c:pt>
                <c:pt idx="85">
                  <c:v>246.64463699999999</c:v>
                </c:pt>
                <c:pt idx="86">
                  <c:v>246.70487900000001</c:v>
                </c:pt>
                <c:pt idx="87">
                  <c:v>246.82662400000001</c:v>
                </c:pt>
                <c:pt idx="88">
                  <c:v>246.482148</c:v>
                </c:pt>
                <c:pt idx="89">
                  <c:v>246.30914300000001</c:v>
                </c:pt>
                <c:pt idx="90">
                  <c:v>246.321212</c:v>
                </c:pt>
                <c:pt idx="91">
                  <c:v>245.59553199999999</c:v>
                </c:pt>
                <c:pt idx="92">
                  <c:v>245.49955</c:v>
                </c:pt>
              </c:numCache>
            </c:numRef>
          </c:val>
          <c:smooth val="0"/>
          <c:extLst>
            <c:ext xmlns:c16="http://schemas.microsoft.com/office/drawing/2014/chart" uri="{C3380CC4-5D6E-409C-BE32-E72D297353CC}">
              <c16:uniqueId val="{00000009-87E4-4A50-9CB8-AEE3D0EF0098}"/>
            </c:ext>
          </c:extLst>
        </c:ser>
        <c:ser>
          <c:idx val="5"/>
          <c:order val="1"/>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'[2]7_dpf_se'!$D$3:$D$95</c:f>
              <c:numCache>
                <c:formatCode>General</c:formatCode>
                <c:ptCount val="93"/>
                <c:pt idx="0">
                  <c:v>228.47704300000001</c:v>
                </c:pt>
                <c:pt idx="1">
                  <c:v>227.80089699999999</c:v>
                </c:pt>
                <c:pt idx="2">
                  <c:v>228.47042099999999</c:v>
                </c:pt>
                <c:pt idx="3">
                  <c:v>228.18380300000001</c:v>
                </c:pt>
                <c:pt idx="4">
                  <c:v>228.999956</c:v>
                </c:pt>
                <c:pt idx="5">
                  <c:v>229.05650199999999</c:v>
                </c:pt>
                <c:pt idx="6">
                  <c:v>229.06729899999999</c:v>
                </c:pt>
                <c:pt idx="7">
                  <c:v>228.66866899999999</c:v>
                </c:pt>
                <c:pt idx="8">
                  <c:v>229.15324000000001</c:v>
                </c:pt>
                <c:pt idx="9">
                  <c:v>229.43540100000001</c:v>
                </c:pt>
                <c:pt idx="10">
                  <c:v>229.517898</c:v>
                </c:pt>
                <c:pt idx="11">
                  <c:v>230.07211599999999</c:v>
                </c:pt>
                <c:pt idx="12">
                  <c:v>230.08314300000001</c:v>
                </c:pt>
                <c:pt idx="13">
                  <c:v>230.09381099999999</c:v>
                </c:pt>
                <c:pt idx="14">
                  <c:v>230.504549</c:v>
                </c:pt>
                <c:pt idx="15">
                  <c:v>229.86059</c:v>
                </c:pt>
                <c:pt idx="16">
                  <c:v>230.15403000000001</c:v>
                </c:pt>
                <c:pt idx="17">
                  <c:v>230.26608899999999</c:v>
                </c:pt>
                <c:pt idx="18">
                  <c:v>230.81726699999999</c:v>
                </c:pt>
                <c:pt idx="19">
                  <c:v>230.94100900000001</c:v>
                </c:pt>
                <c:pt idx="20">
                  <c:v>230.95186200000001</c:v>
                </c:pt>
                <c:pt idx="21">
                  <c:v>230.515219</c:v>
                </c:pt>
                <c:pt idx="22">
                  <c:v>230.29476399999999</c:v>
                </c:pt>
                <c:pt idx="23">
                  <c:v>229.85178999999999</c:v>
                </c:pt>
                <c:pt idx="24">
                  <c:v>230.03575000000001</c:v>
                </c:pt>
                <c:pt idx="25">
                  <c:v>230.11954299999999</c:v>
                </c:pt>
                <c:pt idx="26">
                  <c:v>229.98921300000001</c:v>
                </c:pt>
                <c:pt idx="27">
                  <c:v>230.000167</c:v>
                </c:pt>
                <c:pt idx="28">
                  <c:v>230.352835</c:v>
                </c:pt>
                <c:pt idx="29">
                  <c:v>230.38350199999999</c:v>
                </c:pt>
                <c:pt idx="30">
                  <c:v>230.35928000000001</c:v>
                </c:pt>
                <c:pt idx="31">
                  <c:v>229.07085000000001</c:v>
                </c:pt>
                <c:pt idx="32">
                  <c:v>229.02076099999999</c:v>
                </c:pt>
                <c:pt idx="33">
                  <c:v>229.01433599999999</c:v>
                </c:pt>
                <c:pt idx="34">
                  <c:v>229.02515600000001</c:v>
                </c:pt>
                <c:pt idx="35">
                  <c:v>228.961962</c:v>
                </c:pt>
                <c:pt idx="36">
                  <c:v>229.61155500000001</c:v>
                </c:pt>
                <c:pt idx="37">
                  <c:v>230.51886400000001</c:v>
                </c:pt>
                <c:pt idx="38">
                  <c:v>232.59549200000001</c:v>
                </c:pt>
                <c:pt idx="39">
                  <c:v>231.952922</c:v>
                </c:pt>
                <c:pt idx="40">
                  <c:v>232.04150799999999</c:v>
                </c:pt>
                <c:pt idx="41">
                  <c:v>232.05233000000001</c:v>
                </c:pt>
                <c:pt idx="42">
                  <c:v>232.28677500000001</c:v>
                </c:pt>
                <c:pt idx="43">
                  <c:v>232.46927500000001</c:v>
                </c:pt>
                <c:pt idx="44">
                  <c:v>232.54820900000001</c:v>
                </c:pt>
                <c:pt idx="45">
                  <c:v>232.20196300000001</c:v>
                </c:pt>
                <c:pt idx="46">
                  <c:v>232.20539400000001</c:v>
                </c:pt>
                <c:pt idx="47">
                  <c:v>231.91144299999999</c:v>
                </c:pt>
                <c:pt idx="48">
                  <c:v>231.921907</c:v>
                </c:pt>
                <c:pt idx="49">
                  <c:v>232.44919100000001</c:v>
                </c:pt>
                <c:pt idx="50">
                  <c:v>232.822868</c:v>
                </c:pt>
                <c:pt idx="51">
                  <c:v>232.639286</c:v>
                </c:pt>
                <c:pt idx="52">
                  <c:v>233.14747800000001</c:v>
                </c:pt>
                <c:pt idx="53">
                  <c:v>233.663342</c:v>
                </c:pt>
                <c:pt idx="54">
                  <c:v>234.37119300000001</c:v>
                </c:pt>
                <c:pt idx="55">
                  <c:v>234.38228699999999</c:v>
                </c:pt>
                <c:pt idx="56">
                  <c:v>234.68188900000001</c:v>
                </c:pt>
                <c:pt idx="57">
                  <c:v>234.26258300000001</c:v>
                </c:pt>
                <c:pt idx="58">
                  <c:v>233.95498599999999</c:v>
                </c:pt>
                <c:pt idx="59">
                  <c:v>233.94573299999999</c:v>
                </c:pt>
                <c:pt idx="60">
                  <c:v>234.42831200000001</c:v>
                </c:pt>
                <c:pt idx="61">
                  <c:v>234.31969000000001</c:v>
                </c:pt>
                <c:pt idx="62">
                  <c:v>234.331039</c:v>
                </c:pt>
                <c:pt idx="63">
                  <c:v>234.67159899999999</c:v>
                </c:pt>
                <c:pt idx="64">
                  <c:v>235.125957</c:v>
                </c:pt>
                <c:pt idx="65">
                  <c:v>235.60055199999999</c:v>
                </c:pt>
                <c:pt idx="66">
                  <c:v>235.981257</c:v>
                </c:pt>
                <c:pt idx="67">
                  <c:v>236.03848099999999</c:v>
                </c:pt>
                <c:pt idx="68">
                  <c:v>235.792191</c:v>
                </c:pt>
                <c:pt idx="69">
                  <c:v>235.80352199999999</c:v>
                </c:pt>
                <c:pt idx="70">
                  <c:v>235.60906399999999</c:v>
                </c:pt>
                <c:pt idx="71">
                  <c:v>235.18267599999999</c:v>
                </c:pt>
                <c:pt idx="72">
                  <c:v>236.09690499999999</c:v>
                </c:pt>
                <c:pt idx="73">
                  <c:v>235.82481200000001</c:v>
                </c:pt>
                <c:pt idx="74">
                  <c:v>235.84367900000001</c:v>
                </c:pt>
                <c:pt idx="75">
                  <c:v>235.68383499999999</c:v>
                </c:pt>
                <c:pt idx="76">
                  <c:v>235.69527600000001</c:v>
                </c:pt>
                <c:pt idx="77">
                  <c:v>235.77315200000001</c:v>
                </c:pt>
                <c:pt idx="78">
                  <c:v>235.466835</c:v>
                </c:pt>
                <c:pt idx="79">
                  <c:v>233.80124699999999</c:v>
                </c:pt>
                <c:pt idx="80">
                  <c:v>233.60544899999999</c:v>
                </c:pt>
                <c:pt idx="81">
                  <c:v>234.56222199999999</c:v>
                </c:pt>
                <c:pt idx="82">
                  <c:v>234.60581500000001</c:v>
                </c:pt>
                <c:pt idx="83">
                  <c:v>234.61700500000001</c:v>
                </c:pt>
                <c:pt idx="84">
                  <c:v>235.210024</c:v>
                </c:pt>
                <c:pt idx="85">
                  <c:v>235.75813500000001</c:v>
                </c:pt>
                <c:pt idx="86">
                  <c:v>235.88433900000001</c:v>
                </c:pt>
                <c:pt idx="87">
                  <c:v>236.176423</c:v>
                </c:pt>
                <c:pt idx="88">
                  <c:v>235.80637300000001</c:v>
                </c:pt>
                <c:pt idx="89">
                  <c:v>235.613347</c:v>
                </c:pt>
                <c:pt idx="90">
                  <c:v>235.624818</c:v>
                </c:pt>
                <c:pt idx="91">
                  <c:v>235.15517800000001</c:v>
                </c:pt>
                <c:pt idx="92">
                  <c:v>234.952226</c:v>
                </c:pt>
              </c:numCache>
            </c:numRef>
          </c:val>
          <c:smooth val="0"/>
          <c:extLst>
            <c:ext xmlns:c16="http://schemas.microsoft.com/office/drawing/2014/chart" uri="{C3380CC4-5D6E-409C-BE32-E72D297353CC}">
              <c16:uniqueId val="{0000000A-87E4-4A50-9CB8-AEE3D0EF0098}"/>
            </c:ext>
          </c:extLst>
        </c:ser>
        <c:ser>
          <c:idx val="6"/>
          <c:order val="2"/>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'[2]7_dpf_se'!$E$3:$E$95</c:f>
              <c:numCache>
                <c:formatCode>General</c:formatCode>
                <c:ptCount val="93"/>
                <c:pt idx="0">
                  <c:v>115.501271</c:v>
                </c:pt>
                <c:pt idx="1">
                  <c:v>115.09075199999999</c:v>
                </c:pt>
                <c:pt idx="2">
                  <c:v>115.41529300000001</c:v>
                </c:pt>
                <c:pt idx="3">
                  <c:v>115.326341</c:v>
                </c:pt>
                <c:pt idx="4">
                  <c:v>115.713745</c:v>
                </c:pt>
                <c:pt idx="5">
                  <c:v>115.746593</c:v>
                </c:pt>
                <c:pt idx="6">
                  <c:v>115.752911</c:v>
                </c:pt>
                <c:pt idx="7">
                  <c:v>115.507938</c:v>
                </c:pt>
                <c:pt idx="8">
                  <c:v>115.845972</c:v>
                </c:pt>
                <c:pt idx="9">
                  <c:v>116.053972</c:v>
                </c:pt>
                <c:pt idx="10">
                  <c:v>116.08538299999999</c:v>
                </c:pt>
                <c:pt idx="11">
                  <c:v>116.390066</c:v>
                </c:pt>
                <c:pt idx="12">
                  <c:v>116.39655399999999</c:v>
                </c:pt>
                <c:pt idx="13">
                  <c:v>116.403043</c:v>
                </c:pt>
                <c:pt idx="14">
                  <c:v>116.638805</c:v>
                </c:pt>
                <c:pt idx="15">
                  <c:v>116.41283</c:v>
                </c:pt>
                <c:pt idx="16">
                  <c:v>116.564081</c:v>
                </c:pt>
                <c:pt idx="17">
                  <c:v>116.581906</c:v>
                </c:pt>
                <c:pt idx="18">
                  <c:v>116.842361</c:v>
                </c:pt>
                <c:pt idx="19">
                  <c:v>116.908468</c:v>
                </c:pt>
                <c:pt idx="20">
                  <c:v>116.914928</c:v>
                </c:pt>
                <c:pt idx="21">
                  <c:v>116.77215099999999</c:v>
                </c:pt>
                <c:pt idx="22">
                  <c:v>116.66819</c:v>
                </c:pt>
                <c:pt idx="23">
                  <c:v>116.455004</c:v>
                </c:pt>
                <c:pt idx="24">
                  <c:v>116.558908</c:v>
                </c:pt>
                <c:pt idx="25">
                  <c:v>116.566344</c:v>
                </c:pt>
                <c:pt idx="26">
                  <c:v>116.49806700000001</c:v>
                </c:pt>
                <c:pt idx="27">
                  <c:v>116.504549</c:v>
                </c:pt>
                <c:pt idx="28">
                  <c:v>116.683492</c:v>
                </c:pt>
                <c:pt idx="29">
                  <c:v>116.730526</c:v>
                </c:pt>
                <c:pt idx="30">
                  <c:v>116.736812</c:v>
                </c:pt>
                <c:pt idx="31">
                  <c:v>116.03468700000001</c:v>
                </c:pt>
                <c:pt idx="32">
                  <c:v>115.93742899999999</c:v>
                </c:pt>
                <c:pt idx="33">
                  <c:v>115.934693</c:v>
                </c:pt>
                <c:pt idx="34">
                  <c:v>115.941069</c:v>
                </c:pt>
                <c:pt idx="35">
                  <c:v>115.93805</c:v>
                </c:pt>
                <c:pt idx="36">
                  <c:v>116.302443</c:v>
                </c:pt>
                <c:pt idx="37">
                  <c:v>116.90799</c:v>
                </c:pt>
                <c:pt idx="38">
                  <c:v>117.899233</c:v>
                </c:pt>
                <c:pt idx="39">
                  <c:v>117.67137700000001</c:v>
                </c:pt>
                <c:pt idx="40">
                  <c:v>117.718728</c:v>
                </c:pt>
                <c:pt idx="41">
                  <c:v>117.724608</c:v>
                </c:pt>
                <c:pt idx="42">
                  <c:v>117.785489</c:v>
                </c:pt>
                <c:pt idx="43">
                  <c:v>117.972606</c:v>
                </c:pt>
                <c:pt idx="44">
                  <c:v>118.016924</c:v>
                </c:pt>
                <c:pt idx="45">
                  <c:v>117.81464800000001</c:v>
                </c:pt>
                <c:pt idx="46">
                  <c:v>117.761128</c:v>
                </c:pt>
                <c:pt idx="47">
                  <c:v>117.605958</c:v>
                </c:pt>
                <c:pt idx="48">
                  <c:v>117.612545</c:v>
                </c:pt>
                <c:pt idx="49">
                  <c:v>117.769679</c:v>
                </c:pt>
                <c:pt idx="50">
                  <c:v>117.99884</c:v>
                </c:pt>
                <c:pt idx="51">
                  <c:v>117.904597</c:v>
                </c:pt>
                <c:pt idx="52">
                  <c:v>118.15615</c:v>
                </c:pt>
                <c:pt idx="53">
                  <c:v>118.45413600000001</c:v>
                </c:pt>
                <c:pt idx="54">
                  <c:v>118.833381</c:v>
                </c:pt>
                <c:pt idx="55">
                  <c:v>118.839913</c:v>
                </c:pt>
                <c:pt idx="56">
                  <c:v>119.025674</c:v>
                </c:pt>
                <c:pt idx="57">
                  <c:v>118.84004400000001</c:v>
                </c:pt>
                <c:pt idx="58">
                  <c:v>118.677274</c:v>
                </c:pt>
                <c:pt idx="59">
                  <c:v>118.642145</c:v>
                </c:pt>
                <c:pt idx="60">
                  <c:v>118.87558900000001</c:v>
                </c:pt>
                <c:pt idx="61">
                  <c:v>118.817454</c:v>
                </c:pt>
                <c:pt idx="62">
                  <c:v>118.824102</c:v>
                </c:pt>
                <c:pt idx="63">
                  <c:v>118.947142</c:v>
                </c:pt>
                <c:pt idx="64">
                  <c:v>119.215858</c:v>
                </c:pt>
                <c:pt idx="65">
                  <c:v>119.456836</c:v>
                </c:pt>
                <c:pt idx="66">
                  <c:v>119.512441</c:v>
                </c:pt>
                <c:pt idx="67">
                  <c:v>119.493055</c:v>
                </c:pt>
                <c:pt idx="68">
                  <c:v>119.363614</c:v>
                </c:pt>
                <c:pt idx="69">
                  <c:v>119.37020800000001</c:v>
                </c:pt>
                <c:pt idx="70">
                  <c:v>119.225184</c:v>
                </c:pt>
                <c:pt idx="71">
                  <c:v>119.113359</c:v>
                </c:pt>
                <c:pt idx="72">
                  <c:v>119.552228</c:v>
                </c:pt>
                <c:pt idx="73">
                  <c:v>119.440291</c:v>
                </c:pt>
                <c:pt idx="74">
                  <c:v>119.48259899999999</c:v>
                </c:pt>
                <c:pt idx="75">
                  <c:v>119.39978000000001</c:v>
                </c:pt>
                <c:pt idx="76">
                  <c:v>119.406347</c:v>
                </c:pt>
                <c:pt idx="77">
                  <c:v>119.506198</c:v>
                </c:pt>
                <c:pt idx="78">
                  <c:v>119.32718199999999</c:v>
                </c:pt>
                <c:pt idx="79">
                  <c:v>118.300511</c:v>
                </c:pt>
                <c:pt idx="80">
                  <c:v>118.31312200000001</c:v>
                </c:pt>
                <c:pt idx="81">
                  <c:v>118.920923</c:v>
                </c:pt>
                <c:pt idx="82">
                  <c:v>118.944042</c:v>
                </c:pt>
                <c:pt idx="83">
                  <c:v>118.950591</c:v>
                </c:pt>
                <c:pt idx="84">
                  <c:v>119.171745</c:v>
                </c:pt>
                <c:pt idx="85">
                  <c:v>119.48008900000001</c:v>
                </c:pt>
                <c:pt idx="86">
                  <c:v>119.473551</c:v>
                </c:pt>
                <c:pt idx="87">
                  <c:v>119.539393</c:v>
                </c:pt>
                <c:pt idx="88">
                  <c:v>119.215694</c:v>
                </c:pt>
                <c:pt idx="89">
                  <c:v>119.11384700000001</c:v>
                </c:pt>
                <c:pt idx="90">
                  <c:v>119.120357</c:v>
                </c:pt>
                <c:pt idx="91">
                  <c:v>118.80192700000001</c:v>
                </c:pt>
                <c:pt idx="92">
                  <c:v>118.666065</c:v>
                </c:pt>
              </c:numCache>
            </c:numRef>
          </c:val>
          <c:smooth val="0"/>
          <c:extLst>
            <c:ext xmlns:c16="http://schemas.microsoft.com/office/drawing/2014/chart" uri="{C3380CC4-5D6E-409C-BE32-E72D297353CC}">
              <c16:uniqueId val="{0000000B-87E4-4A50-9CB8-AEE3D0EF0098}"/>
            </c:ext>
          </c:extLst>
        </c:ser>
        <c:ser>
          <c:idx val="7"/>
          <c:order val="3"/>
          <c:tx>
            <c:strRef>
              <c:f>'[2]7_dpf_se'!$F$2</c:f>
              <c:strCache>
                <c:ptCount val="1"/>
                <c:pt idx="0">
                  <c:v>ВФПд</c:v>
                </c:pt>
              </c:strCache>
            </c:strRef>
          </c:tx>
          <c:spPr>
            <a:ln w="19050">
              <a:solidFill>
                <a:srgbClr val="31859C"/>
              </a:solidFill>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'[2]7_dpf_se'!$F$3:$F$95</c:f>
              <c:numCache>
                <c:formatCode>General</c:formatCode>
                <c:ptCount val="93"/>
                <c:pt idx="0">
                  <c:v>117.156031</c:v>
                </c:pt>
                <c:pt idx="1">
                  <c:v>117.15701799999999</c:v>
                </c:pt>
                <c:pt idx="2">
                  <c:v>117.33840499999999</c:v>
                </c:pt>
                <c:pt idx="3">
                  <c:v>117.229659</c:v>
                </c:pt>
                <c:pt idx="4">
                  <c:v>117.45044799999999</c:v>
                </c:pt>
                <c:pt idx="5">
                  <c:v>117.459305</c:v>
                </c:pt>
                <c:pt idx="6">
                  <c:v>117.466656</c:v>
                </c:pt>
                <c:pt idx="7">
                  <c:v>117.547404</c:v>
                </c:pt>
                <c:pt idx="8">
                  <c:v>117.72205599999999</c:v>
                </c:pt>
                <c:pt idx="9">
                  <c:v>117.98844699999999</c:v>
                </c:pt>
                <c:pt idx="10">
                  <c:v>118.104905</c:v>
                </c:pt>
                <c:pt idx="11">
                  <c:v>118.244984</c:v>
                </c:pt>
                <c:pt idx="12">
                  <c:v>118.25235499999999</c:v>
                </c:pt>
                <c:pt idx="13">
                  <c:v>118.259728</c:v>
                </c:pt>
                <c:pt idx="14">
                  <c:v>118.542773</c:v>
                </c:pt>
                <c:pt idx="15">
                  <c:v>118.464044</c:v>
                </c:pt>
                <c:pt idx="16">
                  <c:v>118.32209</c:v>
                </c:pt>
                <c:pt idx="17">
                  <c:v>118.65138</c:v>
                </c:pt>
                <c:pt idx="18">
                  <c:v>118.672622</c:v>
                </c:pt>
                <c:pt idx="19">
                  <c:v>118.69125699999999</c:v>
                </c:pt>
                <c:pt idx="20">
                  <c:v>118.69864</c:v>
                </c:pt>
                <c:pt idx="21">
                  <c:v>118.519249</c:v>
                </c:pt>
                <c:pt idx="22">
                  <c:v>118.560929</c:v>
                </c:pt>
                <c:pt idx="23">
                  <c:v>118.454638</c:v>
                </c:pt>
                <c:pt idx="24">
                  <c:v>118.347471</c:v>
                </c:pt>
                <c:pt idx="25">
                  <c:v>118.486903</c:v>
                </c:pt>
                <c:pt idx="26">
                  <c:v>118.479934</c:v>
                </c:pt>
                <c:pt idx="27">
                  <c:v>118.48724</c:v>
                </c:pt>
                <c:pt idx="28">
                  <c:v>118.501464</c:v>
                </c:pt>
                <c:pt idx="29">
                  <c:v>118.503895</c:v>
                </c:pt>
                <c:pt idx="30">
                  <c:v>118.370876</c:v>
                </c:pt>
                <c:pt idx="31">
                  <c:v>117.73107</c:v>
                </c:pt>
                <c:pt idx="32">
                  <c:v>117.984117</c:v>
                </c:pt>
                <c:pt idx="33">
                  <c:v>117.989589</c:v>
                </c:pt>
                <c:pt idx="34">
                  <c:v>117.996779</c:v>
                </c:pt>
                <c:pt idx="35">
                  <c:v>117.751757</c:v>
                </c:pt>
                <c:pt idx="36">
                  <c:v>117.893818</c:v>
                </c:pt>
                <c:pt idx="37">
                  <c:v>118.87518900000001</c:v>
                </c:pt>
                <c:pt idx="38">
                  <c:v>119.346401</c:v>
                </c:pt>
                <c:pt idx="39">
                  <c:v>119.532042</c:v>
                </c:pt>
                <c:pt idx="40">
                  <c:v>119.547099</c:v>
                </c:pt>
                <c:pt idx="41">
                  <c:v>119.55431900000001</c:v>
                </c:pt>
                <c:pt idx="42">
                  <c:v>119.97032299999999</c:v>
                </c:pt>
                <c:pt idx="43">
                  <c:v>119.94604699999999</c:v>
                </c:pt>
                <c:pt idx="44">
                  <c:v>120.075604</c:v>
                </c:pt>
                <c:pt idx="45">
                  <c:v>120.156505</c:v>
                </c:pt>
                <c:pt idx="46">
                  <c:v>119.863953</c:v>
                </c:pt>
                <c:pt idx="47">
                  <c:v>119.839778</c:v>
                </c:pt>
                <c:pt idx="48">
                  <c:v>119.846895</c:v>
                </c:pt>
                <c:pt idx="49">
                  <c:v>120.10156600000001</c:v>
                </c:pt>
                <c:pt idx="50">
                  <c:v>120.090689</c:v>
                </c:pt>
                <c:pt idx="51">
                  <c:v>120.110411</c:v>
                </c:pt>
                <c:pt idx="52">
                  <c:v>120.55377799999999</c:v>
                </c:pt>
                <c:pt idx="53">
                  <c:v>120.958209</c:v>
                </c:pt>
                <c:pt idx="54">
                  <c:v>121.03130400000001</c:v>
                </c:pt>
                <c:pt idx="55">
                  <c:v>121.03837900000001</c:v>
                </c:pt>
                <c:pt idx="56">
                  <c:v>121.01576</c:v>
                </c:pt>
                <c:pt idx="57">
                  <c:v>121.02788</c:v>
                </c:pt>
                <c:pt idx="58">
                  <c:v>120.75314</c:v>
                </c:pt>
                <c:pt idx="59">
                  <c:v>120.97335699999999</c:v>
                </c:pt>
                <c:pt idx="60">
                  <c:v>121.23705200000001</c:v>
                </c:pt>
                <c:pt idx="61">
                  <c:v>121.233169</c:v>
                </c:pt>
                <c:pt idx="62">
                  <c:v>121.240317</c:v>
                </c:pt>
                <c:pt idx="63">
                  <c:v>121.63591700000001</c:v>
                </c:pt>
                <c:pt idx="64">
                  <c:v>121.671637</c:v>
                </c:pt>
                <c:pt idx="65">
                  <c:v>121.884702</c:v>
                </c:pt>
                <c:pt idx="66">
                  <c:v>122.225284</c:v>
                </c:pt>
                <c:pt idx="67">
                  <c:v>122.56724199999999</c:v>
                </c:pt>
                <c:pt idx="68">
                  <c:v>122.548599</c:v>
                </c:pt>
                <c:pt idx="69">
                  <c:v>122.55582099999999</c:v>
                </c:pt>
                <c:pt idx="70">
                  <c:v>122.481441</c:v>
                </c:pt>
                <c:pt idx="71">
                  <c:v>122.487629</c:v>
                </c:pt>
                <c:pt idx="72">
                  <c:v>122.732929</c:v>
                </c:pt>
                <c:pt idx="73">
                  <c:v>122.779636</c:v>
                </c:pt>
                <c:pt idx="74">
                  <c:v>122.71505500000001</c:v>
                </c:pt>
                <c:pt idx="75">
                  <c:v>122.705309</c:v>
                </c:pt>
                <c:pt idx="76">
                  <c:v>122.712441</c:v>
                </c:pt>
                <c:pt idx="77">
                  <c:v>122.821387</c:v>
                </c:pt>
                <c:pt idx="78">
                  <c:v>122.68502100000001</c:v>
                </c:pt>
                <c:pt idx="79">
                  <c:v>122.77996899999999</c:v>
                </c:pt>
                <c:pt idx="80">
                  <c:v>122.145583</c:v>
                </c:pt>
                <c:pt idx="81">
                  <c:v>122.29061400000001</c:v>
                </c:pt>
                <c:pt idx="82">
                  <c:v>122.301149</c:v>
                </c:pt>
                <c:pt idx="83">
                  <c:v>122.308318</c:v>
                </c:pt>
                <c:pt idx="84">
                  <c:v>122.26670900000001</c:v>
                </c:pt>
                <c:pt idx="85">
                  <c:v>122.335655</c:v>
                </c:pt>
                <c:pt idx="86">
                  <c:v>122.390494</c:v>
                </c:pt>
                <c:pt idx="87">
                  <c:v>122.46244</c:v>
                </c:pt>
                <c:pt idx="88">
                  <c:v>122.708095</c:v>
                </c:pt>
                <c:pt idx="89">
                  <c:v>122.69745899999999</c:v>
                </c:pt>
                <c:pt idx="90">
                  <c:v>122.70461400000001</c:v>
                </c:pt>
                <c:pt idx="91">
                  <c:v>122.421862</c:v>
                </c:pt>
                <c:pt idx="92">
                  <c:v>122.445954</c:v>
                </c:pt>
              </c:numCache>
            </c:numRef>
          </c:val>
          <c:smooth val="0"/>
          <c:extLst>
            <c:ext xmlns:c16="http://schemas.microsoft.com/office/drawing/2014/chart" uri="{C3380CC4-5D6E-409C-BE32-E72D297353CC}">
              <c16:uniqueId val="{0000000C-87E4-4A50-9CB8-AEE3D0EF0098}"/>
            </c:ext>
          </c:extLst>
        </c:ser>
        <c:ser>
          <c:idx val="1"/>
          <c:order val="5"/>
          <c:tx>
            <c:strRef>
              <c:f>'[2]7_dpf_se'!$D$2</c:f>
              <c:strCache>
                <c:ptCount val="1"/>
                <c:pt idx="0">
                  <c:v>КБПд</c:v>
                </c:pt>
              </c:strCache>
            </c:strRef>
          </c:tx>
          <c:spPr>
            <a:ln w="19050">
              <a:solidFill>
                <a:srgbClr val="8EB4E3"/>
              </a:solidFill>
              <a:prstDash val="solid"/>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'[2]7_dpf_se'!$D$3:$D$94</c:f>
              <c:numCache>
                <c:formatCode>General</c:formatCode>
                <c:ptCount val="92"/>
                <c:pt idx="0">
                  <c:v>228.47704300000001</c:v>
                </c:pt>
                <c:pt idx="1">
                  <c:v>227.80089699999999</c:v>
                </c:pt>
                <c:pt idx="2">
                  <c:v>228.47042099999999</c:v>
                </c:pt>
                <c:pt idx="3">
                  <c:v>228.18380300000001</c:v>
                </c:pt>
                <c:pt idx="4">
                  <c:v>228.999956</c:v>
                </c:pt>
                <c:pt idx="5">
                  <c:v>229.05650199999999</c:v>
                </c:pt>
                <c:pt idx="6">
                  <c:v>229.06729899999999</c:v>
                </c:pt>
                <c:pt idx="7">
                  <c:v>228.66866899999999</c:v>
                </c:pt>
                <c:pt idx="8">
                  <c:v>229.15324000000001</c:v>
                </c:pt>
                <c:pt idx="9">
                  <c:v>229.43540100000001</c:v>
                </c:pt>
                <c:pt idx="10">
                  <c:v>229.517898</c:v>
                </c:pt>
                <c:pt idx="11">
                  <c:v>230.07211599999999</c:v>
                </c:pt>
                <c:pt idx="12">
                  <c:v>230.08314300000001</c:v>
                </c:pt>
                <c:pt idx="13">
                  <c:v>230.09381099999999</c:v>
                </c:pt>
                <c:pt idx="14">
                  <c:v>230.504549</c:v>
                </c:pt>
                <c:pt idx="15">
                  <c:v>229.86059</c:v>
                </c:pt>
                <c:pt idx="16">
                  <c:v>230.15403000000001</c:v>
                </c:pt>
                <c:pt idx="17">
                  <c:v>230.26608899999999</c:v>
                </c:pt>
                <c:pt idx="18">
                  <c:v>230.81726699999999</c:v>
                </c:pt>
                <c:pt idx="19">
                  <c:v>230.94100900000001</c:v>
                </c:pt>
                <c:pt idx="20">
                  <c:v>230.95186200000001</c:v>
                </c:pt>
                <c:pt idx="21">
                  <c:v>230.515219</c:v>
                </c:pt>
                <c:pt idx="22">
                  <c:v>230.29476399999999</c:v>
                </c:pt>
                <c:pt idx="23">
                  <c:v>229.85178999999999</c:v>
                </c:pt>
                <c:pt idx="24">
                  <c:v>230.03575000000001</c:v>
                </c:pt>
                <c:pt idx="25">
                  <c:v>230.11954299999999</c:v>
                </c:pt>
                <c:pt idx="26">
                  <c:v>229.98921300000001</c:v>
                </c:pt>
                <c:pt idx="27">
                  <c:v>230.000167</c:v>
                </c:pt>
                <c:pt idx="28">
                  <c:v>230.352835</c:v>
                </c:pt>
                <c:pt idx="29">
                  <c:v>230.38350199999999</c:v>
                </c:pt>
                <c:pt idx="30">
                  <c:v>230.35928000000001</c:v>
                </c:pt>
                <c:pt idx="31">
                  <c:v>229.07085000000001</c:v>
                </c:pt>
                <c:pt idx="32">
                  <c:v>229.02076099999999</c:v>
                </c:pt>
                <c:pt idx="33">
                  <c:v>229.01433599999999</c:v>
                </c:pt>
                <c:pt idx="34">
                  <c:v>229.02515600000001</c:v>
                </c:pt>
                <c:pt idx="35">
                  <c:v>228.961962</c:v>
                </c:pt>
                <c:pt idx="36">
                  <c:v>229.61155500000001</c:v>
                </c:pt>
                <c:pt idx="37">
                  <c:v>230.51886400000001</c:v>
                </c:pt>
                <c:pt idx="38">
                  <c:v>232.59549200000001</c:v>
                </c:pt>
                <c:pt idx="39">
                  <c:v>231.952922</c:v>
                </c:pt>
                <c:pt idx="40">
                  <c:v>232.04150799999999</c:v>
                </c:pt>
                <c:pt idx="41">
                  <c:v>232.05233000000001</c:v>
                </c:pt>
                <c:pt idx="42">
                  <c:v>232.28677500000001</c:v>
                </c:pt>
                <c:pt idx="43">
                  <c:v>232.46927500000001</c:v>
                </c:pt>
                <c:pt idx="44">
                  <c:v>232.54820900000001</c:v>
                </c:pt>
                <c:pt idx="45">
                  <c:v>232.20196300000001</c:v>
                </c:pt>
                <c:pt idx="46">
                  <c:v>232.20539400000001</c:v>
                </c:pt>
                <c:pt idx="47">
                  <c:v>231.91144299999999</c:v>
                </c:pt>
                <c:pt idx="48">
                  <c:v>231.921907</c:v>
                </c:pt>
                <c:pt idx="49">
                  <c:v>232.44919100000001</c:v>
                </c:pt>
                <c:pt idx="50">
                  <c:v>232.822868</c:v>
                </c:pt>
                <c:pt idx="51">
                  <c:v>232.639286</c:v>
                </c:pt>
                <c:pt idx="52">
                  <c:v>233.14747800000001</c:v>
                </c:pt>
                <c:pt idx="53">
                  <c:v>233.663342</c:v>
                </c:pt>
                <c:pt idx="54">
                  <c:v>234.37119300000001</c:v>
                </c:pt>
                <c:pt idx="55">
                  <c:v>234.38228699999999</c:v>
                </c:pt>
                <c:pt idx="56">
                  <c:v>234.68188900000001</c:v>
                </c:pt>
                <c:pt idx="57">
                  <c:v>234.26258300000001</c:v>
                </c:pt>
                <c:pt idx="58">
                  <c:v>233.95498599999999</c:v>
                </c:pt>
                <c:pt idx="59">
                  <c:v>233.94573299999999</c:v>
                </c:pt>
                <c:pt idx="60">
                  <c:v>234.42831200000001</c:v>
                </c:pt>
                <c:pt idx="61">
                  <c:v>234.31969000000001</c:v>
                </c:pt>
                <c:pt idx="62">
                  <c:v>234.331039</c:v>
                </c:pt>
                <c:pt idx="63">
                  <c:v>234.67159899999999</c:v>
                </c:pt>
                <c:pt idx="64">
                  <c:v>235.125957</c:v>
                </c:pt>
                <c:pt idx="65">
                  <c:v>235.60055199999999</c:v>
                </c:pt>
                <c:pt idx="66">
                  <c:v>235.981257</c:v>
                </c:pt>
                <c:pt idx="67">
                  <c:v>236.03848099999999</c:v>
                </c:pt>
                <c:pt idx="68">
                  <c:v>235.792191</c:v>
                </c:pt>
                <c:pt idx="69">
                  <c:v>235.80352199999999</c:v>
                </c:pt>
                <c:pt idx="70">
                  <c:v>235.60906399999999</c:v>
                </c:pt>
                <c:pt idx="71">
                  <c:v>235.18267599999999</c:v>
                </c:pt>
                <c:pt idx="72">
                  <c:v>236.09690499999999</c:v>
                </c:pt>
                <c:pt idx="73">
                  <c:v>235.82481200000001</c:v>
                </c:pt>
                <c:pt idx="74">
                  <c:v>235.84367900000001</c:v>
                </c:pt>
                <c:pt idx="75">
                  <c:v>235.68383499999999</c:v>
                </c:pt>
                <c:pt idx="76">
                  <c:v>235.69527600000001</c:v>
                </c:pt>
                <c:pt idx="77">
                  <c:v>235.77315200000001</c:v>
                </c:pt>
                <c:pt idx="78">
                  <c:v>235.466835</c:v>
                </c:pt>
                <c:pt idx="79">
                  <c:v>233.80124699999999</c:v>
                </c:pt>
                <c:pt idx="80">
                  <c:v>233.60544899999999</c:v>
                </c:pt>
                <c:pt idx="81">
                  <c:v>234.56222199999999</c:v>
                </c:pt>
                <c:pt idx="82">
                  <c:v>234.60581500000001</c:v>
                </c:pt>
                <c:pt idx="83">
                  <c:v>234.61700500000001</c:v>
                </c:pt>
                <c:pt idx="84">
                  <c:v>235.210024</c:v>
                </c:pt>
                <c:pt idx="85">
                  <c:v>235.75813500000001</c:v>
                </c:pt>
                <c:pt idx="86">
                  <c:v>235.88433900000001</c:v>
                </c:pt>
                <c:pt idx="87">
                  <c:v>236.176423</c:v>
                </c:pt>
                <c:pt idx="88">
                  <c:v>235.80637300000001</c:v>
                </c:pt>
                <c:pt idx="89">
                  <c:v>235.613347</c:v>
                </c:pt>
                <c:pt idx="90">
                  <c:v>235.624818</c:v>
                </c:pt>
                <c:pt idx="91">
                  <c:v>235.15517800000001</c:v>
                </c:pt>
              </c:numCache>
            </c:numRef>
          </c:val>
          <c:smooth val="0"/>
          <c:extLst>
            <c:ext xmlns:c16="http://schemas.microsoft.com/office/drawing/2014/chart" uri="{C3380CC4-5D6E-409C-BE32-E72D297353CC}">
              <c16:uniqueId val="{00000004-87E4-4A50-9CB8-AEE3D0EF0098}"/>
            </c:ext>
          </c:extLst>
        </c:ser>
        <c:ser>
          <c:idx val="2"/>
          <c:order val="6"/>
          <c:tx>
            <c:strRef>
              <c:f>'[2]7_dpf_se'!$E$2</c:f>
              <c:strCache>
                <c:ptCount val="1"/>
                <c:pt idx="0">
                  <c:v>ТРИГЛАВд</c:v>
                </c:pt>
              </c:strCache>
            </c:strRef>
          </c:tx>
          <c:spPr>
            <a:ln w="19050">
              <a:solidFill>
                <a:schemeClr val="accent4">
                  <a:lumMod val="75000"/>
                </a:schemeClr>
              </a:solidFill>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'[2]7_dpf_se'!$E$3:$E$94</c:f>
              <c:numCache>
                <c:formatCode>General</c:formatCode>
                <c:ptCount val="92"/>
                <c:pt idx="0">
                  <c:v>115.501271</c:v>
                </c:pt>
                <c:pt idx="1">
                  <c:v>115.09075199999999</c:v>
                </c:pt>
                <c:pt idx="2">
                  <c:v>115.41529300000001</c:v>
                </c:pt>
                <c:pt idx="3">
                  <c:v>115.326341</c:v>
                </c:pt>
                <c:pt idx="4">
                  <c:v>115.713745</c:v>
                </c:pt>
                <c:pt idx="5">
                  <c:v>115.746593</c:v>
                </c:pt>
                <c:pt idx="6">
                  <c:v>115.752911</c:v>
                </c:pt>
                <c:pt idx="7">
                  <c:v>115.507938</c:v>
                </c:pt>
                <c:pt idx="8">
                  <c:v>115.845972</c:v>
                </c:pt>
                <c:pt idx="9">
                  <c:v>116.053972</c:v>
                </c:pt>
                <c:pt idx="10">
                  <c:v>116.08538299999999</c:v>
                </c:pt>
                <c:pt idx="11">
                  <c:v>116.390066</c:v>
                </c:pt>
                <c:pt idx="12">
                  <c:v>116.39655399999999</c:v>
                </c:pt>
                <c:pt idx="13">
                  <c:v>116.403043</c:v>
                </c:pt>
                <c:pt idx="14">
                  <c:v>116.638805</c:v>
                </c:pt>
                <c:pt idx="15">
                  <c:v>116.41283</c:v>
                </c:pt>
                <c:pt idx="16">
                  <c:v>116.564081</c:v>
                </c:pt>
                <c:pt idx="17">
                  <c:v>116.581906</c:v>
                </c:pt>
                <c:pt idx="18">
                  <c:v>116.842361</c:v>
                </c:pt>
                <c:pt idx="19">
                  <c:v>116.908468</c:v>
                </c:pt>
                <c:pt idx="20">
                  <c:v>116.914928</c:v>
                </c:pt>
                <c:pt idx="21">
                  <c:v>116.77215099999999</c:v>
                </c:pt>
                <c:pt idx="22">
                  <c:v>116.66819</c:v>
                </c:pt>
                <c:pt idx="23">
                  <c:v>116.455004</c:v>
                </c:pt>
                <c:pt idx="24">
                  <c:v>116.558908</c:v>
                </c:pt>
                <c:pt idx="25">
                  <c:v>116.566344</c:v>
                </c:pt>
                <c:pt idx="26">
                  <c:v>116.49806700000001</c:v>
                </c:pt>
                <c:pt idx="27">
                  <c:v>116.504549</c:v>
                </c:pt>
                <c:pt idx="28">
                  <c:v>116.683492</c:v>
                </c:pt>
                <c:pt idx="29">
                  <c:v>116.730526</c:v>
                </c:pt>
                <c:pt idx="30">
                  <c:v>116.736812</c:v>
                </c:pt>
                <c:pt idx="31">
                  <c:v>116.03468700000001</c:v>
                </c:pt>
                <c:pt idx="32">
                  <c:v>115.93742899999999</c:v>
                </c:pt>
                <c:pt idx="33">
                  <c:v>115.934693</c:v>
                </c:pt>
                <c:pt idx="34">
                  <c:v>115.941069</c:v>
                </c:pt>
                <c:pt idx="35">
                  <c:v>115.93805</c:v>
                </c:pt>
                <c:pt idx="36">
                  <c:v>116.302443</c:v>
                </c:pt>
                <c:pt idx="37">
                  <c:v>116.90799</c:v>
                </c:pt>
                <c:pt idx="38">
                  <c:v>117.899233</c:v>
                </c:pt>
                <c:pt idx="39">
                  <c:v>117.67137700000001</c:v>
                </c:pt>
                <c:pt idx="40">
                  <c:v>117.718728</c:v>
                </c:pt>
                <c:pt idx="41">
                  <c:v>117.724608</c:v>
                </c:pt>
                <c:pt idx="42">
                  <c:v>117.785489</c:v>
                </c:pt>
                <c:pt idx="43">
                  <c:v>117.972606</c:v>
                </c:pt>
                <c:pt idx="44">
                  <c:v>118.016924</c:v>
                </c:pt>
                <c:pt idx="45">
                  <c:v>117.81464800000001</c:v>
                </c:pt>
                <c:pt idx="46">
                  <c:v>117.761128</c:v>
                </c:pt>
                <c:pt idx="47">
                  <c:v>117.605958</c:v>
                </c:pt>
                <c:pt idx="48">
                  <c:v>117.612545</c:v>
                </c:pt>
                <c:pt idx="49">
                  <c:v>117.769679</c:v>
                </c:pt>
                <c:pt idx="50">
                  <c:v>117.99884</c:v>
                </c:pt>
                <c:pt idx="51">
                  <c:v>117.904597</c:v>
                </c:pt>
                <c:pt idx="52">
                  <c:v>118.15615</c:v>
                </c:pt>
                <c:pt idx="53">
                  <c:v>118.45413600000001</c:v>
                </c:pt>
                <c:pt idx="54">
                  <c:v>118.833381</c:v>
                </c:pt>
                <c:pt idx="55">
                  <c:v>118.839913</c:v>
                </c:pt>
                <c:pt idx="56">
                  <c:v>119.025674</c:v>
                </c:pt>
                <c:pt idx="57">
                  <c:v>118.84004400000001</c:v>
                </c:pt>
                <c:pt idx="58">
                  <c:v>118.677274</c:v>
                </c:pt>
                <c:pt idx="59">
                  <c:v>118.642145</c:v>
                </c:pt>
                <c:pt idx="60">
                  <c:v>118.87558900000001</c:v>
                </c:pt>
                <c:pt idx="61">
                  <c:v>118.817454</c:v>
                </c:pt>
                <c:pt idx="62">
                  <c:v>118.824102</c:v>
                </c:pt>
                <c:pt idx="63">
                  <c:v>118.947142</c:v>
                </c:pt>
                <c:pt idx="64">
                  <c:v>119.215858</c:v>
                </c:pt>
                <c:pt idx="65">
                  <c:v>119.456836</c:v>
                </c:pt>
                <c:pt idx="66">
                  <c:v>119.512441</c:v>
                </c:pt>
                <c:pt idx="67">
                  <c:v>119.493055</c:v>
                </c:pt>
                <c:pt idx="68">
                  <c:v>119.363614</c:v>
                </c:pt>
                <c:pt idx="69">
                  <c:v>119.37020800000001</c:v>
                </c:pt>
                <c:pt idx="70">
                  <c:v>119.225184</c:v>
                </c:pt>
                <c:pt idx="71">
                  <c:v>119.113359</c:v>
                </c:pt>
                <c:pt idx="72">
                  <c:v>119.552228</c:v>
                </c:pt>
                <c:pt idx="73">
                  <c:v>119.440291</c:v>
                </c:pt>
                <c:pt idx="74">
                  <c:v>119.48259899999999</c:v>
                </c:pt>
                <c:pt idx="75">
                  <c:v>119.39978000000001</c:v>
                </c:pt>
                <c:pt idx="76">
                  <c:v>119.406347</c:v>
                </c:pt>
                <c:pt idx="77">
                  <c:v>119.506198</c:v>
                </c:pt>
                <c:pt idx="78">
                  <c:v>119.32718199999999</c:v>
                </c:pt>
                <c:pt idx="79">
                  <c:v>118.300511</c:v>
                </c:pt>
                <c:pt idx="80">
                  <c:v>118.31312200000001</c:v>
                </c:pt>
                <c:pt idx="81">
                  <c:v>118.920923</c:v>
                </c:pt>
                <c:pt idx="82">
                  <c:v>118.944042</c:v>
                </c:pt>
                <c:pt idx="83">
                  <c:v>118.950591</c:v>
                </c:pt>
                <c:pt idx="84">
                  <c:v>119.171745</c:v>
                </c:pt>
                <c:pt idx="85">
                  <c:v>119.48008900000001</c:v>
                </c:pt>
                <c:pt idx="86">
                  <c:v>119.473551</c:v>
                </c:pt>
                <c:pt idx="87">
                  <c:v>119.539393</c:v>
                </c:pt>
                <c:pt idx="88">
                  <c:v>119.215694</c:v>
                </c:pt>
                <c:pt idx="89">
                  <c:v>119.11384700000001</c:v>
                </c:pt>
                <c:pt idx="90">
                  <c:v>119.120357</c:v>
                </c:pt>
                <c:pt idx="91">
                  <c:v>118.80192700000001</c:v>
                </c:pt>
              </c:numCache>
            </c:numRef>
          </c:val>
          <c:smooth val="0"/>
          <c:extLst>
            <c:ext xmlns:c16="http://schemas.microsoft.com/office/drawing/2014/chart" uri="{C3380CC4-5D6E-409C-BE32-E72D297353CC}">
              <c16:uniqueId val="{00000006-87E4-4A50-9CB8-AEE3D0EF0098}"/>
            </c:ext>
          </c:extLst>
        </c:ser>
        <c:ser>
          <c:idx val="3"/>
          <c:order val="7"/>
          <c:tx>
            <c:strRef>
              <c:f>'[2]7_dpf_se'!$F$2</c:f>
              <c:strCache>
                <c:ptCount val="1"/>
                <c:pt idx="0">
                  <c:v>ВФПд</c:v>
                </c:pt>
              </c:strCache>
            </c:strRef>
          </c:tx>
          <c:spPr>
            <a:ln w="19050">
              <a:solidFill>
                <a:srgbClr val="31859C"/>
              </a:solidFill>
            </a:ln>
          </c:spPr>
          <c:marker>
            <c:symbol val="none"/>
          </c:marker>
          <c:cat>
            <c:numRef>
              <c:f>'[2]7_dpf_se'!$B$3:$B$95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'[2]7_dpf_se'!$F$3:$F$95</c:f>
              <c:numCache>
                <c:formatCode>General</c:formatCode>
                <c:ptCount val="93"/>
                <c:pt idx="0">
                  <c:v>117.156031</c:v>
                </c:pt>
                <c:pt idx="1">
                  <c:v>117.15701799999999</c:v>
                </c:pt>
                <c:pt idx="2">
                  <c:v>117.33840499999999</c:v>
                </c:pt>
                <c:pt idx="3">
                  <c:v>117.229659</c:v>
                </c:pt>
                <c:pt idx="4">
                  <c:v>117.45044799999999</c:v>
                </c:pt>
                <c:pt idx="5">
                  <c:v>117.459305</c:v>
                </c:pt>
                <c:pt idx="6">
                  <c:v>117.466656</c:v>
                </c:pt>
                <c:pt idx="7">
                  <c:v>117.547404</c:v>
                </c:pt>
                <c:pt idx="8">
                  <c:v>117.72205599999999</c:v>
                </c:pt>
                <c:pt idx="9">
                  <c:v>117.98844699999999</c:v>
                </c:pt>
                <c:pt idx="10">
                  <c:v>118.104905</c:v>
                </c:pt>
                <c:pt idx="11">
                  <c:v>118.244984</c:v>
                </c:pt>
                <c:pt idx="12">
                  <c:v>118.25235499999999</c:v>
                </c:pt>
                <c:pt idx="13">
                  <c:v>118.259728</c:v>
                </c:pt>
                <c:pt idx="14">
                  <c:v>118.542773</c:v>
                </c:pt>
                <c:pt idx="15">
                  <c:v>118.464044</c:v>
                </c:pt>
                <c:pt idx="16">
                  <c:v>118.32209</c:v>
                </c:pt>
                <c:pt idx="17">
                  <c:v>118.65138</c:v>
                </c:pt>
                <c:pt idx="18">
                  <c:v>118.672622</c:v>
                </c:pt>
                <c:pt idx="19">
                  <c:v>118.69125699999999</c:v>
                </c:pt>
                <c:pt idx="20">
                  <c:v>118.69864</c:v>
                </c:pt>
                <c:pt idx="21">
                  <c:v>118.519249</c:v>
                </c:pt>
                <c:pt idx="22">
                  <c:v>118.560929</c:v>
                </c:pt>
                <c:pt idx="23">
                  <c:v>118.454638</c:v>
                </c:pt>
                <c:pt idx="24">
                  <c:v>118.347471</c:v>
                </c:pt>
                <c:pt idx="25">
                  <c:v>118.486903</c:v>
                </c:pt>
                <c:pt idx="26">
                  <c:v>118.479934</c:v>
                </c:pt>
                <c:pt idx="27">
                  <c:v>118.48724</c:v>
                </c:pt>
                <c:pt idx="28">
                  <c:v>118.501464</c:v>
                </c:pt>
                <c:pt idx="29">
                  <c:v>118.503895</c:v>
                </c:pt>
                <c:pt idx="30">
                  <c:v>118.370876</c:v>
                </c:pt>
                <c:pt idx="31">
                  <c:v>117.73107</c:v>
                </c:pt>
                <c:pt idx="32">
                  <c:v>117.984117</c:v>
                </c:pt>
                <c:pt idx="33">
                  <c:v>117.989589</c:v>
                </c:pt>
                <c:pt idx="34">
                  <c:v>117.996779</c:v>
                </c:pt>
                <c:pt idx="35">
                  <c:v>117.751757</c:v>
                </c:pt>
                <c:pt idx="36">
                  <c:v>117.893818</c:v>
                </c:pt>
                <c:pt idx="37">
                  <c:v>118.87518900000001</c:v>
                </c:pt>
                <c:pt idx="38">
                  <c:v>119.346401</c:v>
                </c:pt>
                <c:pt idx="39">
                  <c:v>119.532042</c:v>
                </c:pt>
                <c:pt idx="40">
                  <c:v>119.547099</c:v>
                </c:pt>
                <c:pt idx="41">
                  <c:v>119.55431900000001</c:v>
                </c:pt>
                <c:pt idx="42">
                  <c:v>119.97032299999999</c:v>
                </c:pt>
                <c:pt idx="43">
                  <c:v>119.94604699999999</c:v>
                </c:pt>
                <c:pt idx="44">
                  <c:v>120.075604</c:v>
                </c:pt>
                <c:pt idx="45">
                  <c:v>120.156505</c:v>
                </c:pt>
                <c:pt idx="46">
                  <c:v>119.863953</c:v>
                </c:pt>
                <c:pt idx="47">
                  <c:v>119.839778</c:v>
                </c:pt>
                <c:pt idx="48">
                  <c:v>119.846895</c:v>
                </c:pt>
                <c:pt idx="49">
                  <c:v>120.10156600000001</c:v>
                </c:pt>
                <c:pt idx="50">
                  <c:v>120.090689</c:v>
                </c:pt>
                <c:pt idx="51">
                  <c:v>120.110411</c:v>
                </c:pt>
                <c:pt idx="52">
                  <c:v>120.55377799999999</c:v>
                </c:pt>
                <c:pt idx="53">
                  <c:v>120.958209</c:v>
                </c:pt>
                <c:pt idx="54">
                  <c:v>121.03130400000001</c:v>
                </c:pt>
                <c:pt idx="55">
                  <c:v>121.03837900000001</c:v>
                </c:pt>
                <c:pt idx="56">
                  <c:v>121.01576</c:v>
                </c:pt>
                <c:pt idx="57">
                  <c:v>121.02788</c:v>
                </c:pt>
                <c:pt idx="58">
                  <c:v>120.75314</c:v>
                </c:pt>
                <c:pt idx="59">
                  <c:v>120.97335699999999</c:v>
                </c:pt>
                <c:pt idx="60">
                  <c:v>121.23705200000001</c:v>
                </c:pt>
                <c:pt idx="61">
                  <c:v>121.233169</c:v>
                </c:pt>
                <c:pt idx="62">
                  <c:v>121.240317</c:v>
                </c:pt>
                <c:pt idx="63">
                  <c:v>121.63591700000001</c:v>
                </c:pt>
                <c:pt idx="64">
                  <c:v>121.671637</c:v>
                </c:pt>
                <c:pt idx="65">
                  <c:v>121.884702</c:v>
                </c:pt>
                <c:pt idx="66">
                  <c:v>122.225284</c:v>
                </c:pt>
                <c:pt idx="67">
                  <c:v>122.56724199999999</c:v>
                </c:pt>
                <c:pt idx="68">
                  <c:v>122.548599</c:v>
                </c:pt>
                <c:pt idx="69">
                  <c:v>122.55582099999999</c:v>
                </c:pt>
                <c:pt idx="70">
                  <c:v>122.481441</c:v>
                </c:pt>
                <c:pt idx="71">
                  <c:v>122.487629</c:v>
                </c:pt>
                <c:pt idx="72">
                  <c:v>122.732929</c:v>
                </c:pt>
                <c:pt idx="73">
                  <c:v>122.779636</c:v>
                </c:pt>
                <c:pt idx="74">
                  <c:v>122.71505500000001</c:v>
                </c:pt>
                <c:pt idx="75">
                  <c:v>122.705309</c:v>
                </c:pt>
                <c:pt idx="76">
                  <c:v>122.712441</c:v>
                </c:pt>
                <c:pt idx="77">
                  <c:v>122.821387</c:v>
                </c:pt>
                <c:pt idx="78">
                  <c:v>122.68502100000001</c:v>
                </c:pt>
                <c:pt idx="79">
                  <c:v>122.77996899999999</c:v>
                </c:pt>
                <c:pt idx="80">
                  <c:v>122.145583</c:v>
                </c:pt>
                <c:pt idx="81">
                  <c:v>122.29061400000001</c:v>
                </c:pt>
                <c:pt idx="82">
                  <c:v>122.301149</c:v>
                </c:pt>
                <c:pt idx="83">
                  <c:v>122.308318</c:v>
                </c:pt>
                <c:pt idx="84">
                  <c:v>122.26670900000001</c:v>
                </c:pt>
                <c:pt idx="85">
                  <c:v>122.335655</c:v>
                </c:pt>
                <c:pt idx="86">
                  <c:v>122.390494</c:v>
                </c:pt>
                <c:pt idx="87">
                  <c:v>122.46244</c:v>
                </c:pt>
                <c:pt idx="88">
                  <c:v>122.708095</c:v>
                </c:pt>
                <c:pt idx="89">
                  <c:v>122.69745899999999</c:v>
                </c:pt>
                <c:pt idx="90">
                  <c:v>122.70461400000001</c:v>
                </c:pt>
                <c:pt idx="91">
                  <c:v>122.421862</c:v>
                </c:pt>
                <c:pt idx="92">
                  <c:v>122.445954</c:v>
                </c:pt>
              </c:numCache>
            </c:numRef>
          </c:val>
          <c:smooth val="0"/>
          <c:extLst>
            <c:ext xmlns:c16="http://schemas.microsoft.com/office/drawing/2014/chart" uri="{C3380CC4-5D6E-409C-BE32-E72D297353CC}">
              <c16:uniqueId val="{00000008-87E4-4A50-9CB8-AEE3D0EF0098}"/>
            </c:ext>
          </c:extLst>
        </c:ser>
        <c:dLbls>
          <c:showLegendKey val="0"/>
          <c:showVal val="0"/>
          <c:showCatName val="0"/>
          <c:showSerName val="0"/>
          <c:showPercent val="0"/>
          <c:showBubbleSize val="0"/>
        </c:dLbls>
        <c:smooth val="0"/>
        <c:axId val="168713216"/>
        <c:axId val="168727680"/>
        <c:extLst>
          <c:ext xmlns:c15="http://schemas.microsoft.com/office/drawing/2012/chart" uri="{02D57815-91ED-43cb-92C2-25804820EDAC}">
            <c15:filteredLineSeries>
              <c15:ser>
                <c:idx val="0"/>
                <c:order val="4"/>
                <c:tx>
                  <c:strRef>
                    <c:extLst>
                      <c:ext uri="{02D57815-91ED-43cb-92C2-25804820EDAC}">
                        <c15:formulaRef>
                          <c15:sqref>'[2]7_dpf_se'!$C$2</c15:sqref>
                        </c15:formulaRef>
                      </c:ext>
                    </c:extLst>
                    <c:strCache>
                      <c:ptCount val="1"/>
                      <c:pt idx="0">
                        <c:v>САВАд</c:v>
                      </c:pt>
                    </c:strCache>
                  </c:strRef>
                </c:tx>
                <c:spPr>
                  <a:ln w="19050">
                    <a:solidFill>
                      <a:srgbClr val="000080"/>
                    </a:solidFill>
                    <a:prstDash val="solid"/>
                  </a:ln>
                </c:spPr>
                <c:marker>
                  <c:symbol val="none"/>
                </c:marker>
                <c:cat>
                  <c:numRef>
                    <c:extLst>
                      <c:ext uri="{02D57815-91ED-43cb-92C2-25804820EDAC}">
                        <c15:formulaRef>
                          <c15:sqref>'[2]7_dpf_se'!$B$3:$B$95</c15:sqref>
                        </c15:formulaRef>
                      </c:ext>
                    </c:extLst>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extLst>
                      <c:ext uri="{02D57815-91ED-43cb-92C2-25804820EDAC}">
                        <c15:formulaRef>
                          <c15:sqref>'[2]7_dpf_se'!$C$3:$C$95</c15:sqref>
                        </c15:formulaRef>
                      </c:ext>
                    </c:extLst>
                    <c:numCache>
                      <c:formatCode>General</c:formatCode>
                      <c:ptCount val="93"/>
                      <c:pt idx="0">
                        <c:v>238.90398500000001</c:v>
                      </c:pt>
                      <c:pt idx="1">
                        <c:v>238.27997400000001</c:v>
                      </c:pt>
                      <c:pt idx="2">
                        <c:v>238.95142000000001</c:v>
                      </c:pt>
                      <c:pt idx="3">
                        <c:v>238.61794499999999</c:v>
                      </c:pt>
                      <c:pt idx="4">
                        <c:v>239.52704399999999</c:v>
                      </c:pt>
                      <c:pt idx="5">
                        <c:v>239.58159599999999</c:v>
                      </c:pt>
                      <c:pt idx="6">
                        <c:v>239.59192899999999</c:v>
                      </c:pt>
                      <c:pt idx="7">
                        <c:v>239.15992299999999</c:v>
                      </c:pt>
                      <c:pt idx="8">
                        <c:v>239.956504</c:v>
                      </c:pt>
                      <c:pt idx="9">
                        <c:v>240.32992200000001</c:v>
                      </c:pt>
                      <c:pt idx="10">
                        <c:v>240.41236699999999</c:v>
                      </c:pt>
                      <c:pt idx="11">
                        <c:v>241.06546399999999</c:v>
                      </c:pt>
                      <c:pt idx="12">
                        <c:v>241.076086</c:v>
                      </c:pt>
                      <c:pt idx="13">
                        <c:v>241.086445</c:v>
                      </c:pt>
                      <c:pt idx="14">
                        <c:v>241.45657299999999</c:v>
                      </c:pt>
                      <c:pt idx="15">
                        <c:v>240.81930399999999</c:v>
                      </c:pt>
                      <c:pt idx="16">
                        <c:v>240.893283</c:v>
                      </c:pt>
                      <c:pt idx="17">
                        <c:v>240.92101700000001</c:v>
                      </c:pt>
                      <c:pt idx="18">
                        <c:v>241.41453200000001</c:v>
                      </c:pt>
                      <c:pt idx="19">
                        <c:v>241.53157200000001</c:v>
                      </c:pt>
                      <c:pt idx="20">
                        <c:v>241.542067</c:v>
                      </c:pt>
                      <c:pt idx="21">
                        <c:v>241.06258199999999</c:v>
                      </c:pt>
                      <c:pt idx="22">
                        <c:v>240.977959</c:v>
                      </c:pt>
                      <c:pt idx="23">
                        <c:v>240.53898599999999</c:v>
                      </c:pt>
                      <c:pt idx="24">
                        <c:v>240.31639300000001</c:v>
                      </c:pt>
                      <c:pt idx="25">
                        <c:v>240.437174</c:v>
                      </c:pt>
                      <c:pt idx="26">
                        <c:v>240.30657299999999</c:v>
                      </c:pt>
                      <c:pt idx="27">
                        <c:v>240.31735499999999</c:v>
                      </c:pt>
                      <c:pt idx="28">
                        <c:v>240.7175</c:v>
                      </c:pt>
                      <c:pt idx="29">
                        <c:v>240.730278</c:v>
                      </c:pt>
                      <c:pt idx="30">
                        <c:v>240.688186</c:v>
                      </c:pt>
                      <c:pt idx="31">
                        <c:v>239.114643</c:v>
                      </c:pt>
                      <c:pt idx="32">
                        <c:v>239.323196</c:v>
                      </c:pt>
                      <c:pt idx="33">
                        <c:v>239.31523100000001</c:v>
                      </c:pt>
                      <c:pt idx="34">
                        <c:v>239.326021</c:v>
                      </c:pt>
                      <c:pt idx="35">
                        <c:v>239.10731799999999</c:v>
                      </c:pt>
                      <c:pt idx="36">
                        <c:v>239.67397099999999</c:v>
                      </c:pt>
                      <c:pt idx="37">
                        <c:v>240.60586499999999</c:v>
                      </c:pt>
                      <c:pt idx="38">
                        <c:v>242.55269699999999</c:v>
                      </c:pt>
                      <c:pt idx="39">
                        <c:v>241.832043</c:v>
                      </c:pt>
                      <c:pt idx="40">
                        <c:v>241.92425</c:v>
                      </c:pt>
                      <c:pt idx="41">
                        <c:v>241.93503000000001</c:v>
                      </c:pt>
                      <c:pt idx="42">
                        <c:v>242.26928899999999</c:v>
                      </c:pt>
                      <c:pt idx="43">
                        <c:v>242.304001</c:v>
                      </c:pt>
                      <c:pt idx="44">
                        <c:v>242.50051300000001</c:v>
                      </c:pt>
                      <c:pt idx="45">
                        <c:v>242.28022200000001</c:v>
                      </c:pt>
                      <c:pt idx="46">
                        <c:v>242.045007</c:v>
                      </c:pt>
                      <c:pt idx="47">
                        <c:v>241.769025</c:v>
                      </c:pt>
                      <c:pt idx="48">
                        <c:v>241.78040899999999</c:v>
                      </c:pt>
                      <c:pt idx="49">
                        <c:v>241.794443</c:v>
                      </c:pt>
                      <c:pt idx="50">
                        <c:v>241.98303899999999</c:v>
                      </c:pt>
                      <c:pt idx="51">
                        <c:v>241.75399899999999</c:v>
                      </c:pt>
                      <c:pt idx="52">
                        <c:v>242.35451699999999</c:v>
                      </c:pt>
                      <c:pt idx="53">
                        <c:v>242.998491</c:v>
                      </c:pt>
                      <c:pt idx="54">
                        <c:v>243.63702900000001</c:v>
                      </c:pt>
                      <c:pt idx="55">
                        <c:v>243.64820700000001</c:v>
                      </c:pt>
                      <c:pt idx="56">
                        <c:v>244.18488300000001</c:v>
                      </c:pt>
                      <c:pt idx="57">
                        <c:v>243.618165</c:v>
                      </c:pt>
                      <c:pt idx="58">
                        <c:v>245.03965500000001</c:v>
                      </c:pt>
                      <c:pt idx="59">
                        <c:v>245.09664599999999</c:v>
                      </c:pt>
                      <c:pt idx="60">
                        <c:v>245.43523999999999</c:v>
                      </c:pt>
                      <c:pt idx="61">
                        <c:v>245.34000399999999</c:v>
                      </c:pt>
                      <c:pt idx="62">
                        <c:v>245.351755</c:v>
                      </c:pt>
                      <c:pt idx="63">
                        <c:v>245.78612000000001</c:v>
                      </c:pt>
                      <c:pt idx="64">
                        <c:v>246.137192</c:v>
                      </c:pt>
                      <c:pt idx="65">
                        <c:v>246.33586600000001</c:v>
                      </c:pt>
                      <c:pt idx="66">
                        <c:v>246.34192300000001</c:v>
                      </c:pt>
                      <c:pt idx="67">
                        <c:v>246.56026499999999</c:v>
                      </c:pt>
                      <c:pt idx="68">
                        <c:v>246.34501399999999</c:v>
                      </c:pt>
                      <c:pt idx="69">
                        <c:v>246.357338</c:v>
                      </c:pt>
                      <c:pt idx="70">
                        <c:v>246.36444700000001</c:v>
                      </c:pt>
                      <c:pt idx="71">
                        <c:v>246.33901900000001</c:v>
                      </c:pt>
                      <c:pt idx="72">
                        <c:v>247.20553699999999</c:v>
                      </c:pt>
                      <c:pt idx="73">
                        <c:v>246.992706</c:v>
                      </c:pt>
                      <c:pt idx="74">
                        <c:v>246.864487</c:v>
                      </c:pt>
                      <c:pt idx="75">
                        <c:v>246.71619999999999</c:v>
                      </c:pt>
                      <c:pt idx="76">
                        <c:v>246.72838300000001</c:v>
                      </c:pt>
                      <c:pt idx="77">
                        <c:v>247.037972</c:v>
                      </c:pt>
                      <c:pt idx="78">
                        <c:v>246.799646</c:v>
                      </c:pt>
                      <c:pt idx="79">
                        <c:v>245.327304</c:v>
                      </c:pt>
                      <c:pt idx="80">
                        <c:v>244.74306999999999</c:v>
                      </c:pt>
                      <c:pt idx="81">
                        <c:v>245.944558</c:v>
                      </c:pt>
                      <c:pt idx="82">
                        <c:v>245.98823200000001</c:v>
                      </c:pt>
                      <c:pt idx="83">
                        <c:v>246.000674</c:v>
                      </c:pt>
                      <c:pt idx="84">
                        <c:v>246.13426699999999</c:v>
                      </c:pt>
                      <c:pt idx="85">
                        <c:v>246.64463699999999</c:v>
                      </c:pt>
                      <c:pt idx="86">
                        <c:v>246.70487900000001</c:v>
                      </c:pt>
                      <c:pt idx="87">
                        <c:v>246.82662400000001</c:v>
                      </c:pt>
                      <c:pt idx="88">
                        <c:v>246.482148</c:v>
                      </c:pt>
                      <c:pt idx="89">
                        <c:v>246.30914300000001</c:v>
                      </c:pt>
                      <c:pt idx="90">
                        <c:v>246.321212</c:v>
                      </c:pt>
                      <c:pt idx="91">
                        <c:v>245.59553199999999</c:v>
                      </c:pt>
                      <c:pt idx="92">
                        <c:v>245.49955</c:v>
                      </c:pt>
                    </c:numCache>
                  </c:numRef>
                </c:val>
                <c:smooth val="0"/>
                <c:extLst>
                  <c:ext xmlns:c16="http://schemas.microsoft.com/office/drawing/2014/chart" uri="{C3380CC4-5D6E-409C-BE32-E72D297353CC}">
                    <c16:uniqueId val="{00000002-87E4-4A50-9CB8-AEE3D0EF0098}"/>
                  </c:ext>
                </c:extLst>
              </c15:ser>
            </c15:filteredLineSeries>
          </c:ext>
        </c:extLst>
      </c:lineChart>
      <c:dateAx>
        <c:axId val="168713216"/>
        <c:scaling>
          <c:orientation val="minMax"/>
          <c:min val="45565"/>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250"/>
          <c:min val="10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5.8786752779498068E-2"/>
          <c:y val="0.8751666559498521"/>
          <c:w val="0.83475183579580647"/>
          <c:h val="5.3642588355393851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'[2]8_dpf_sredstva_se'!$C$89</c:f>
              <c:strCache>
                <c:ptCount val="1"/>
                <c:pt idx="0">
                  <c:v>САВАд</c:v>
                </c:pt>
              </c:strCache>
            </c:strRef>
          </c:tx>
          <c:spPr>
            <a:solidFill>
              <a:srgbClr val="000080"/>
            </a:solidFill>
          </c:spPr>
          <c:invertIfNegative val="0"/>
          <c:cat>
            <c:numRef>
              <c:f>'[2]8_dpf_sredstva_se'!$B$90:$B$96</c:f>
              <c:numCache>
                <c:formatCode>General</c:formatCode>
                <c:ptCount val="7"/>
                <c:pt idx="0">
                  <c:v>45565</c:v>
                </c:pt>
                <c:pt idx="1">
                  <c:v>45580</c:v>
                </c:pt>
                <c:pt idx="2">
                  <c:v>45575</c:v>
                </c:pt>
                <c:pt idx="3">
                  <c:v>45611</c:v>
                </c:pt>
                <c:pt idx="4">
                  <c:v>45626</c:v>
                </c:pt>
                <c:pt idx="5">
                  <c:v>45641</c:v>
                </c:pt>
                <c:pt idx="6">
                  <c:v>45657</c:v>
                </c:pt>
              </c:numCache>
            </c:numRef>
          </c:cat>
          <c:val>
            <c:numRef>
              <c:f>'[2]8_dpf_sredstva_se'!$C$90:$C$96</c:f>
              <c:numCache>
                <c:formatCode>General</c:formatCode>
                <c:ptCount val="7"/>
                <c:pt idx="0">
                  <c:v>1989.5506749506951</c:v>
                </c:pt>
                <c:pt idx="1">
                  <c:v>2011.6628065244861</c:v>
                </c:pt>
                <c:pt idx="2">
                  <c:v>2006.814537760243</c:v>
                </c:pt>
                <c:pt idx="3">
                  <c:v>2036.6305977062261</c:v>
                </c:pt>
                <c:pt idx="4">
                  <c:v>2075.121880548229</c:v>
                </c:pt>
                <c:pt idx="5">
                  <c:v>2094.950090168209</c:v>
                </c:pt>
                <c:pt idx="6">
                  <c:v>2119.354786216184</c:v>
                </c:pt>
              </c:numCache>
            </c:numRef>
          </c:val>
          <c:extLst>
            <c:ext xmlns:c16="http://schemas.microsoft.com/office/drawing/2014/chart" uri="{C3380CC4-5D6E-409C-BE32-E72D297353CC}">
              <c16:uniqueId val="{00000000-39DB-4284-878C-634107AD3D8C}"/>
            </c:ext>
          </c:extLst>
        </c:ser>
        <c:ser>
          <c:idx val="0"/>
          <c:order val="1"/>
          <c:tx>
            <c:strRef>
              <c:f>'[2]8_dpf_sredstva_se'!$D$89</c:f>
              <c:strCache>
                <c:ptCount val="1"/>
                <c:pt idx="0">
                  <c:v>КБПд</c:v>
                </c:pt>
              </c:strCache>
            </c:strRef>
          </c:tx>
          <c:spPr>
            <a:solidFill>
              <a:srgbClr val="8EB4E3"/>
            </a:solidFill>
            <a:ln w="12700">
              <a:noFill/>
              <a:prstDash val="solid"/>
            </a:ln>
          </c:spPr>
          <c:invertIfNegative val="0"/>
          <c:cat>
            <c:numRef>
              <c:f>'[2]8_dpf_sredstva_se'!$B$90:$B$96</c:f>
              <c:numCache>
                <c:formatCode>General</c:formatCode>
                <c:ptCount val="7"/>
                <c:pt idx="0">
                  <c:v>45565</c:v>
                </c:pt>
                <c:pt idx="1">
                  <c:v>45580</c:v>
                </c:pt>
                <c:pt idx="2">
                  <c:v>45575</c:v>
                </c:pt>
                <c:pt idx="3">
                  <c:v>45611</c:v>
                </c:pt>
                <c:pt idx="4">
                  <c:v>45626</c:v>
                </c:pt>
                <c:pt idx="5">
                  <c:v>45641</c:v>
                </c:pt>
                <c:pt idx="6">
                  <c:v>45657</c:v>
                </c:pt>
              </c:numCache>
            </c:numRef>
          </c:cat>
          <c:val>
            <c:numRef>
              <c:f>'[2]8_dpf_sredstva_se'!$D$90:$D$96</c:f>
              <c:numCache>
                <c:formatCode>General</c:formatCode>
                <c:ptCount val="7"/>
                <c:pt idx="0">
                  <c:v>1907.5673495970329</c:v>
                </c:pt>
                <c:pt idx="1">
                  <c:v>1924.75029830421</c:v>
                </c:pt>
                <c:pt idx="2">
                  <c:v>1922.3604008283151</c:v>
                </c:pt>
                <c:pt idx="3">
                  <c:v>1976.9604103865061</c:v>
                </c:pt>
                <c:pt idx="4">
                  <c:v>2003.920678918153</c:v>
                </c:pt>
                <c:pt idx="5">
                  <c:v>2029.4605438704809</c:v>
                </c:pt>
                <c:pt idx="6">
                  <c:v>2059.767847666722</c:v>
                </c:pt>
              </c:numCache>
            </c:numRef>
          </c:val>
          <c:extLst>
            <c:ext xmlns:c16="http://schemas.microsoft.com/office/drawing/2014/chart" uri="{C3380CC4-5D6E-409C-BE32-E72D297353CC}">
              <c16:uniqueId val="{00000001-39DB-4284-878C-634107AD3D8C}"/>
            </c:ext>
          </c:extLst>
        </c:ser>
        <c:ser>
          <c:idx val="1"/>
          <c:order val="2"/>
          <c:tx>
            <c:strRef>
              <c:f>'[2]8_dpf_sredstva_se'!$E$89</c:f>
              <c:strCache>
                <c:ptCount val="1"/>
                <c:pt idx="0">
                  <c:v>ТРИГЛАВд</c:v>
                </c:pt>
              </c:strCache>
            </c:strRef>
          </c:tx>
          <c:spPr>
            <a:solidFill>
              <a:schemeClr val="accent4">
                <a:lumMod val="75000"/>
              </a:schemeClr>
            </a:solidFill>
            <a:ln w="12700">
              <a:noFill/>
              <a:prstDash val="solid"/>
            </a:ln>
          </c:spPr>
          <c:invertIfNegative val="0"/>
          <c:cat>
            <c:numRef>
              <c:f>'[2]8_dpf_sredstva_se'!$B$90:$B$96</c:f>
              <c:numCache>
                <c:formatCode>General</c:formatCode>
                <c:ptCount val="7"/>
                <c:pt idx="0">
                  <c:v>45565</c:v>
                </c:pt>
                <c:pt idx="1">
                  <c:v>45580</c:v>
                </c:pt>
                <c:pt idx="2">
                  <c:v>45575</c:v>
                </c:pt>
                <c:pt idx="3">
                  <c:v>45611</c:v>
                </c:pt>
                <c:pt idx="4">
                  <c:v>45626</c:v>
                </c:pt>
                <c:pt idx="5">
                  <c:v>45641</c:v>
                </c:pt>
                <c:pt idx="6">
                  <c:v>45657</c:v>
                </c:pt>
              </c:numCache>
            </c:numRef>
          </c:cat>
          <c:val>
            <c:numRef>
              <c:f>'[2]8_dpf_sredstva_se'!$E$90:$E$96</c:f>
              <c:numCache>
                <c:formatCode>General</c:formatCode>
                <c:ptCount val="7"/>
                <c:pt idx="0">
                  <c:v>17.7486314764</c:v>
                </c:pt>
                <c:pt idx="1">
                  <c:v>18.075128445829002</c:v>
                </c:pt>
                <c:pt idx="2">
                  <c:v>18.007457148215</c:v>
                </c:pt>
                <c:pt idx="3">
                  <c:v>19.078655263771001</c:v>
                </c:pt>
                <c:pt idx="4">
                  <c:v>19.344329417860003</c:v>
                </c:pt>
                <c:pt idx="5">
                  <c:v>19.638982629602999</c:v>
                </c:pt>
                <c:pt idx="6">
                  <c:v>19.352086854067</c:v>
                </c:pt>
              </c:numCache>
            </c:numRef>
          </c:val>
          <c:extLst>
            <c:ext xmlns:c16="http://schemas.microsoft.com/office/drawing/2014/chart" uri="{C3380CC4-5D6E-409C-BE32-E72D297353CC}">
              <c16:uniqueId val="{00000002-39DB-4284-878C-634107AD3D8C}"/>
            </c:ext>
          </c:extLst>
        </c:ser>
        <c:ser>
          <c:idx val="3"/>
          <c:order val="3"/>
          <c:tx>
            <c:strRef>
              <c:f>'[2]8_dpf_sredstva_se'!$F$89</c:f>
              <c:strCache>
                <c:ptCount val="1"/>
                <c:pt idx="0">
                  <c:v>ВФПд</c:v>
                </c:pt>
              </c:strCache>
            </c:strRef>
          </c:tx>
          <c:spPr>
            <a:solidFill>
              <a:srgbClr val="31859C"/>
            </a:solidFill>
          </c:spPr>
          <c:invertIfNegative val="0"/>
          <c:cat>
            <c:numRef>
              <c:f>'[2]8_dpf_sredstva_se'!$B$90:$B$96</c:f>
              <c:numCache>
                <c:formatCode>General</c:formatCode>
                <c:ptCount val="7"/>
                <c:pt idx="0">
                  <c:v>45565</c:v>
                </c:pt>
                <c:pt idx="1">
                  <c:v>45580</c:v>
                </c:pt>
                <c:pt idx="2">
                  <c:v>45575</c:v>
                </c:pt>
                <c:pt idx="3">
                  <c:v>45611</c:v>
                </c:pt>
                <c:pt idx="4">
                  <c:v>45626</c:v>
                </c:pt>
                <c:pt idx="5">
                  <c:v>45641</c:v>
                </c:pt>
                <c:pt idx="6">
                  <c:v>45657</c:v>
                </c:pt>
              </c:numCache>
            </c:numRef>
          </c:cat>
          <c:val>
            <c:numRef>
              <c:f>'[2]8_dpf_sredstva_se'!$F$90:$F$96</c:f>
              <c:numCache>
                <c:formatCode>General</c:formatCode>
                <c:ptCount val="7"/>
                <c:pt idx="0">
                  <c:v>146.18574398928499</c:v>
                </c:pt>
                <c:pt idx="1">
                  <c:v>148.65195048600799</c:v>
                </c:pt>
                <c:pt idx="2">
                  <c:v>147.63435654248198</c:v>
                </c:pt>
                <c:pt idx="3">
                  <c:v>153.61482566072499</c:v>
                </c:pt>
                <c:pt idx="4">
                  <c:v>156.037843088936</c:v>
                </c:pt>
                <c:pt idx="5">
                  <c:v>160.021161751156</c:v>
                </c:pt>
                <c:pt idx="6">
                  <c:v>166.13891773269901</c:v>
                </c:pt>
              </c:numCache>
            </c:numRef>
          </c:val>
          <c:extLst>
            <c:ext xmlns:c16="http://schemas.microsoft.com/office/drawing/2014/chart" uri="{C3380CC4-5D6E-409C-BE32-E72D297353CC}">
              <c16:uniqueId val="{00000000-93F2-4BBA-9FA4-B8359B390446}"/>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25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700"/>
            </a:pPr>
            <a:endParaRPr lang="en-US"/>
          </a:p>
        </c:txPr>
        <c:crossAx val="168087936"/>
        <c:crosses val="autoZero"/>
        <c:crossBetween val="between"/>
        <c:majorUnit val="500"/>
        <c:minorUnit val="100"/>
      </c:valAx>
      <c:spPr>
        <a:solidFill>
          <a:srgbClr val="FFFFFF"/>
        </a:solidFill>
        <a:ln w="9525">
          <a:solidFill>
            <a:srgbClr val="868686"/>
          </a:solidFill>
          <a:prstDash val="solid"/>
        </a:ln>
      </c:spPr>
    </c:plotArea>
    <c:legend>
      <c:legendPos val="r"/>
      <c:layout>
        <c:manualLayout>
          <c:xMode val="edge"/>
          <c:yMode val="edge"/>
          <c:x val="0.86308361616843265"/>
          <c:y val="6.1892633195770146E-2"/>
          <c:w val="0.12804544536828003"/>
          <c:h val="0.88036811854214425"/>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45565</c:v>
                </c:pt>
                <c:pt idx="1">
                  <c:v>45580</c:v>
                </c:pt>
                <c:pt idx="2">
                  <c:v>45575</c:v>
                </c:pt>
                <c:pt idx="3">
                  <c:v>45611</c:v>
                </c:pt>
                <c:pt idx="4">
                  <c:v>45626</c:v>
                </c:pt>
                <c:pt idx="5">
                  <c:v>45641</c:v>
                </c:pt>
                <c:pt idx="6">
                  <c:v>45657</c:v>
                </c:pt>
              </c:numCache>
            </c:numRef>
          </c:cat>
          <c:val>
            <c:numRef>
              <c:f>'[2]8_dpf_sredstva_se'!$C$4:$C$10</c:f>
              <c:numCache>
                <c:formatCode>General</c:formatCode>
                <c:ptCount val="7"/>
                <c:pt idx="0">
                  <c:v>1989.5506749506951</c:v>
                </c:pt>
                <c:pt idx="1">
                  <c:v>2011.6628065244861</c:v>
                </c:pt>
                <c:pt idx="2">
                  <c:v>2006.814537760243</c:v>
                </c:pt>
                <c:pt idx="3">
                  <c:v>2036.6305977062261</c:v>
                </c:pt>
                <c:pt idx="4">
                  <c:v>2075.121880548229</c:v>
                </c:pt>
                <c:pt idx="5">
                  <c:v>2094.950090168209</c:v>
                </c:pt>
                <c:pt idx="6">
                  <c:v>2119.354786216184</c:v>
                </c:pt>
              </c:numCache>
            </c:numRef>
          </c:val>
          <c:extLst>
            <c:ext xmlns:c16="http://schemas.microsoft.com/office/drawing/2014/chart" uri="{C3380CC4-5D6E-409C-BE32-E72D297353CC}">
              <c16:uniqueId val="{00000000-6EDF-4CBC-87C8-66C10EFF4C4C}"/>
            </c:ext>
          </c:extLst>
        </c:ser>
        <c:dLbls>
          <c:showLegendKey val="0"/>
          <c:showVal val="0"/>
          <c:showCatName val="0"/>
          <c:showSerName val="0"/>
          <c:showPercent val="0"/>
          <c:showBubbleSize val="0"/>
        </c:dLbls>
        <c:gapWidth val="150"/>
        <c:axId val="171512960"/>
        <c:axId val="171514880"/>
      </c:barChart>
      <c:lineChart>
        <c:grouping val="standard"/>
        <c:varyColors val="0"/>
        <c:ser>
          <c:idx val="0"/>
          <c:order val="1"/>
          <c:tx>
            <c:strRef>
              <c:f>'[2]8_dpf_sredstva_se'!$D$3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'[2]8_dpf_sredstva_se'!$B$4:$B$10</c:f>
              <c:numCache>
                <c:formatCode>General</c:formatCode>
                <c:ptCount val="7"/>
                <c:pt idx="0">
                  <c:v>45565</c:v>
                </c:pt>
                <c:pt idx="1">
                  <c:v>45580</c:v>
                </c:pt>
                <c:pt idx="2">
                  <c:v>45575</c:v>
                </c:pt>
                <c:pt idx="3">
                  <c:v>45611</c:v>
                </c:pt>
                <c:pt idx="4">
                  <c:v>45626</c:v>
                </c:pt>
                <c:pt idx="5">
                  <c:v>45641</c:v>
                </c:pt>
                <c:pt idx="6">
                  <c:v>45657</c:v>
                </c:pt>
              </c:numCache>
            </c:numRef>
          </c:cat>
          <c:val>
            <c:numRef>
              <c:f>'[2]8_dpf_sredstva_se'!$D$4:$D$10</c:f>
              <c:numCache>
                <c:formatCode>General</c:formatCode>
                <c:ptCount val="7"/>
                <c:pt idx="0">
                  <c:v>238.90398500000001</c:v>
                </c:pt>
                <c:pt idx="1">
                  <c:v>240.81930399999999</c:v>
                </c:pt>
                <c:pt idx="2">
                  <c:v>240.41236699999999</c:v>
                </c:pt>
                <c:pt idx="3">
                  <c:v>242.045007</c:v>
                </c:pt>
                <c:pt idx="4">
                  <c:v>245.34000399999999</c:v>
                </c:pt>
                <c:pt idx="5">
                  <c:v>246.72838300000001</c:v>
                </c:pt>
                <c:pt idx="6">
                  <c:v>245.49955</c:v>
                </c:pt>
              </c:numCache>
            </c:numRef>
          </c:val>
          <c:smooth val="0"/>
          <c:extLst>
            <c:ext xmlns:c16="http://schemas.microsoft.com/office/drawing/2014/chart" uri="{C3380CC4-5D6E-409C-BE32-E72D297353CC}">
              <c16:uniqueId val="{00000001-6EDF-4CBC-87C8-66C10EFF4C4C}"/>
            </c:ext>
          </c:extLst>
        </c:ser>
        <c:dLbls>
          <c:showLegendKey val="0"/>
          <c:showVal val="0"/>
          <c:showCatName val="0"/>
          <c:showSerName val="0"/>
          <c:showPercent val="0"/>
          <c:showBubbleSize val="0"/>
        </c:dLbls>
        <c:marker val="1"/>
        <c:smooth val="0"/>
        <c:axId val="171541632"/>
        <c:axId val="171543168"/>
      </c:lineChart>
      <c:catAx>
        <c:axId val="17151296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514880"/>
        <c:crosses val="autoZero"/>
        <c:auto val="0"/>
        <c:lblAlgn val="ctr"/>
        <c:lblOffset val="100"/>
        <c:tickLblSkip val="1"/>
        <c:tickMarkSkip val="1"/>
        <c:noMultiLvlLbl val="0"/>
      </c:catAx>
      <c:valAx>
        <c:axId val="171514880"/>
        <c:scaling>
          <c:orientation val="minMax"/>
          <c:max val="25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12960"/>
        <c:crosses val="autoZero"/>
        <c:crossBetween val="midCat"/>
        <c:majorUnit val="500"/>
      </c:valAx>
      <c:catAx>
        <c:axId val="171541632"/>
        <c:scaling>
          <c:orientation val="minMax"/>
        </c:scaling>
        <c:delete val="1"/>
        <c:axPos val="b"/>
        <c:numFmt formatCode="General" sourceLinked="1"/>
        <c:majorTickMark val="out"/>
        <c:minorTickMark val="none"/>
        <c:tickLblPos val="none"/>
        <c:crossAx val="171543168"/>
        <c:crosses val="autoZero"/>
        <c:auto val="0"/>
        <c:lblAlgn val="ctr"/>
        <c:lblOffset val="100"/>
        <c:noMultiLvlLbl val="0"/>
      </c:catAx>
      <c:valAx>
        <c:axId val="171543168"/>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541632"/>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5730337078651691"/>
        </c:manualLayout>
      </c:layout>
      <c:barChart>
        <c:barDir val="col"/>
        <c:grouping val="clustered"/>
        <c:varyColors val="0"/>
        <c:ser>
          <c:idx val="1"/>
          <c:order val="0"/>
          <c:tx>
            <c:strRef>
              <c:f>'[2]8_dpf_sredstva_se'!$C$3</c:f>
              <c:strCache>
                <c:ptCount val="1"/>
                <c:pt idx="0">
                  <c:v>нето средства</c:v>
                </c:pt>
              </c:strCache>
            </c:strRef>
          </c:tx>
          <c:spPr>
            <a:solidFill>
              <a:srgbClr val="8EB4E3"/>
            </a:solidFill>
            <a:ln w="0">
              <a:noFill/>
              <a:prstDash val="solid"/>
            </a:ln>
          </c:spPr>
          <c:invertIfNegative val="0"/>
          <c:cat>
            <c:numRef>
              <c:f>'[2]8_dpf_sredstva_se'!$B$4:$B$10</c:f>
              <c:numCache>
                <c:formatCode>General</c:formatCode>
                <c:ptCount val="7"/>
                <c:pt idx="0">
                  <c:v>45565</c:v>
                </c:pt>
                <c:pt idx="1">
                  <c:v>45580</c:v>
                </c:pt>
                <c:pt idx="2">
                  <c:v>45575</c:v>
                </c:pt>
                <c:pt idx="3">
                  <c:v>45611</c:v>
                </c:pt>
                <c:pt idx="4">
                  <c:v>45626</c:v>
                </c:pt>
                <c:pt idx="5">
                  <c:v>45641</c:v>
                </c:pt>
                <c:pt idx="6">
                  <c:v>45657</c:v>
                </c:pt>
              </c:numCache>
            </c:numRef>
          </c:cat>
          <c:val>
            <c:numRef>
              <c:f>'[2]8_dpf_sredstva_se'!$C$4:$C$10</c:f>
              <c:numCache>
                <c:formatCode>General</c:formatCode>
                <c:ptCount val="7"/>
                <c:pt idx="0">
                  <c:v>1989.5506749506951</c:v>
                </c:pt>
                <c:pt idx="1">
                  <c:v>2011.6628065244861</c:v>
                </c:pt>
                <c:pt idx="2">
                  <c:v>2006.814537760243</c:v>
                </c:pt>
                <c:pt idx="3">
                  <c:v>2036.6305977062261</c:v>
                </c:pt>
                <c:pt idx="4">
                  <c:v>2075.121880548229</c:v>
                </c:pt>
                <c:pt idx="5">
                  <c:v>2094.950090168209</c:v>
                </c:pt>
                <c:pt idx="6">
                  <c:v>2119.354786216184</c:v>
                </c:pt>
              </c:numCache>
            </c:numRef>
          </c:val>
          <c:extLst>
            <c:ext xmlns:c16="http://schemas.microsoft.com/office/drawing/2014/chart" uri="{C3380CC4-5D6E-409C-BE32-E72D297353CC}">
              <c16:uniqueId val="{00000000-9728-476E-8E26-01DC0C99534F}"/>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'[2]8_dpf_sredstva_se'!$D$25</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'[2]8_dpf_sredstva_se'!$B$26:$B$32</c:f>
              <c:numCache>
                <c:formatCode>General</c:formatCode>
                <c:ptCount val="7"/>
                <c:pt idx="0">
                  <c:v>45565</c:v>
                </c:pt>
                <c:pt idx="1">
                  <c:v>45580</c:v>
                </c:pt>
                <c:pt idx="2">
                  <c:v>45575</c:v>
                </c:pt>
                <c:pt idx="3">
                  <c:v>45611</c:v>
                </c:pt>
                <c:pt idx="4">
                  <c:v>45626</c:v>
                </c:pt>
                <c:pt idx="5">
                  <c:v>45641</c:v>
                </c:pt>
                <c:pt idx="6">
                  <c:v>45657</c:v>
                </c:pt>
              </c:numCache>
            </c:numRef>
          </c:cat>
          <c:val>
            <c:numRef>
              <c:f>'[2]8_dpf_sredstva_se'!$D$26:$D$32</c:f>
              <c:numCache>
                <c:formatCode>General</c:formatCode>
                <c:ptCount val="7"/>
                <c:pt idx="0">
                  <c:v>228.47704300000001</c:v>
                </c:pt>
                <c:pt idx="1">
                  <c:v>229.86059</c:v>
                </c:pt>
                <c:pt idx="2">
                  <c:v>229.517898</c:v>
                </c:pt>
                <c:pt idx="3">
                  <c:v>232.20539400000001</c:v>
                </c:pt>
                <c:pt idx="4">
                  <c:v>234.31969000000001</c:v>
                </c:pt>
                <c:pt idx="5">
                  <c:v>235.69527600000001</c:v>
                </c:pt>
                <c:pt idx="6">
                  <c:v>234.952226</c:v>
                </c:pt>
              </c:numCache>
            </c:numRef>
          </c:val>
          <c:smooth val="0"/>
          <c:extLst>
            <c:ext xmlns:c16="http://schemas.microsoft.com/office/drawing/2014/chart" uri="{C3380CC4-5D6E-409C-BE32-E72D297353CC}">
              <c16:uniqueId val="{00000001-9728-476E-8E26-01DC0C99534F}"/>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5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50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25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10"/>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'[2]8_dpf_sredstva_se'!$C$46</c:f>
              <c:strCache>
                <c:ptCount val="1"/>
                <c:pt idx="0">
                  <c:v>нето средства</c:v>
                </c:pt>
              </c:strCache>
            </c:strRef>
          </c:tx>
          <c:spPr>
            <a:solidFill>
              <a:srgbClr val="8EB4E3"/>
            </a:solidFill>
            <a:ln w="0">
              <a:noFill/>
              <a:prstDash val="solid"/>
            </a:ln>
          </c:spPr>
          <c:invertIfNegative val="0"/>
          <c:cat>
            <c:numRef>
              <c:f>'[2]8_dpf_sredstva_se'!$B$47:$B$53</c:f>
              <c:numCache>
                <c:formatCode>General</c:formatCode>
                <c:ptCount val="7"/>
                <c:pt idx="0">
                  <c:v>45565</c:v>
                </c:pt>
                <c:pt idx="1">
                  <c:v>45580</c:v>
                </c:pt>
                <c:pt idx="2">
                  <c:v>45575</c:v>
                </c:pt>
                <c:pt idx="3">
                  <c:v>45611</c:v>
                </c:pt>
                <c:pt idx="4">
                  <c:v>45626</c:v>
                </c:pt>
                <c:pt idx="5">
                  <c:v>45641</c:v>
                </c:pt>
                <c:pt idx="6">
                  <c:v>45657</c:v>
                </c:pt>
              </c:numCache>
            </c:numRef>
          </c:cat>
          <c:val>
            <c:numRef>
              <c:f>'[2]8_dpf_sredstva_se'!$C$47:$C$53</c:f>
              <c:numCache>
                <c:formatCode>General</c:formatCode>
                <c:ptCount val="7"/>
                <c:pt idx="0">
                  <c:v>17.7486314764</c:v>
                </c:pt>
                <c:pt idx="1">
                  <c:v>18.075128445829002</c:v>
                </c:pt>
                <c:pt idx="2">
                  <c:v>18.007457148215</c:v>
                </c:pt>
                <c:pt idx="3">
                  <c:v>19.078655263771001</c:v>
                </c:pt>
                <c:pt idx="4">
                  <c:v>19.344329417860003</c:v>
                </c:pt>
                <c:pt idx="5">
                  <c:v>19.638982629602999</c:v>
                </c:pt>
                <c:pt idx="6">
                  <c:v>19.352086854067</c:v>
                </c:pt>
              </c:numCache>
            </c:numRef>
          </c:val>
          <c:extLst>
            <c:ext xmlns:c16="http://schemas.microsoft.com/office/drawing/2014/chart" uri="{C3380CC4-5D6E-409C-BE32-E72D297353CC}">
              <c16:uniqueId val="{00000000-8961-4430-9A9F-5EF035055787}"/>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'[2]8_dpf_sredstva_se'!$D$46</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'[2]8_dpf_sredstva_se'!$B$47:$B$53</c:f>
              <c:numCache>
                <c:formatCode>General</c:formatCode>
                <c:ptCount val="7"/>
                <c:pt idx="0">
                  <c:v>45565</c:v>
                </c:pt>
                <c:pt idx="1">
                  <c:v>45580</c:v>
                </c:pt>
                <c:pt idx="2">
                  <c:v>45575</c:v>
                </c:pt>
                <c:pt idx="3">
                  <c:v>45611</c:v>
                </c:pt>
                <c:pt idx="4">
                  <c:v>45626</c:v>
                </c:pt>
                <c:pt idx="5">
                  <c:v>45641</c:v>
                </c:pt>
                <c:pt idx="6">
                  <c:v>45657</c:v>
                </c:pt>
              </c:numCache>
            </c:numRef>
          </c:cat>
          <c:val>
            <c:numRef>
              <c:f>'[2]8_dpf_sredstva_se'!$D$47:$D$53</c:f>
              <c:numCache>
                <c:formatCode>General</c:formatCode>
                <c:ptCount val="7"/>
                <c:pt idx="0">
                  <c:v>115.501271</c:v>
                </c:pt>
                <c:pt idx="1">
                  <c:v>116.41283</c:v>
                </c:pt>
                <c:pt idx="2">
                  <c:v>116.08538299999999</c:v>
                </c:pt>
                <c:pt idx="3">
                  <c:v>117.761128</c:v>
                </c:pt>
                <c:pt idx="4">
                  <c:v>118.817454</c:v>
                </c:pt>
                <c:pt idx="5">
                  <c:v>119.406347</c:v>
                </c:pt>
                <c:pt idx="6">
                  <c:v>118.666065</c:v>
                </c:pt>
              </c:numCache>
            </c:numRef>
          </c:val>
          <c:smooth val="0"/>
          <c:extLst>
            <c:ext xmlns:c16="http://schemas.microsoft.com/office/drawing/2014/chart" uri="{C3380CC4-5D6E-409C-BE32-E72D297353CC}">
              <c16:uniqueId val="{00000001-8961-4430-9A9F-5EF035055787}"/>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2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3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648354596559132"/>
          <c:y val="7.5842696629214112E-2"/>
          <c:w val="0.6904774254475472"/>
          <c:h val="0.66186962931003501"/>
        </c:manualLayout>
      </c:layout>
      <c:barChart>
        <c:barDir val="col"/>
        <c:grouping val="clustered"/>
        <c:varyColors val="0"/>
        <c:ser>
          <c:idx val="1"/>
          <c:order val="0"/>
          <c:tx>
            <c:strRef>
              <c:f>'[2]8_dpf_sredstva_se'!$C$67</c:f>
              <c:strCache>
                <c:ptCount val="1"/>
                <c:pt idx="0">
                  <c:v>нето средства</c:v>
                </c:pt>
              </c:strCache>
            </c:strRef>
          </c:tx>
          <c:spPr>
            <a:solidFill>
              <a:srgbClr val="8EB4E3"/>
            </a:solidFill>
            <a:ln w="0">
              <a:noFill/>
              <a:prstDash val="solid"/>
            </a:ln>
          </c:spPr>
          <c:invertIfNegative val="0"/>
          <c:cat>
            <c:numRef>
              <c:f>'[2]8_dpf_sredstva_se'!$B$76:$B$82</c:f>
              <c:numCache>
                <c:formatCode>General</c:formatCode>
                <c:ptCount val="7"/>
                <c:pt idx="0">
                  <c:v>45565</c:v>
                </c:pt>
                <c:pt idx="1">
                  <c:v>45580</c:v>
                </c:pt>
                <c:pt idx="2">
                  <c:v>45575</c:v>
                </c:pt>
                <c:pt idx="3">
                  <c:v>45611</c:v>
                </c:pt>
                <c:pt idx="4">
                  <c:v>45626</c:v>
                </c:pt>
                <c:pt idx="5">
                  <c:v>45641</c:v>
                </c:pt>
                <c:pt idx="6">
                  <c:v>45657</c:v>
                </c:pt>
              </c:numCache>
            </c:numRef>
          </c:cat>
          <c:val>
            <c:numRef>
              <c:f>'[2]8_dpf_sredstva_se'!$C$68:$C$74</c:f>
              <c:numCache>
                <c:formatCode>General</c:formatCode>
                <c:ptCount val="7"/>
                <c:pt idx="0">
                  <c:v>146.18574398928499</c:v>
                </c:pt>
                <c:pt idx="1">
                  <c:v>148.65195048600799</c:v>
                </c:pt>
                <c:pt idx="2">
                  <c:v>147.63435654248198</c:v>
                </c:pt>
                <c:pt idx="3">
                  <c:v>153.61482566072499</c:v>
                </c:pt>
                <c:pt idx="4">
                  <c:v>156.037843088936</c:v>
                </c:pt>
                <c:pt idx="5">
                  <c:v>160.021161751156</c:v>
                </c:pt>
                <c:pt idx="6">
                  <c:v>166.13891773269901</c:v>
                </c:pt>
              </c:numCache>
            </c:numRef>
          </c:val>
          <c:extLst>
            <c:ext xmlns:c16="http://schemas.microsoft.com/office/drawing/2014/chart" uri="{C3380CC4-5D6E-409C-BE32-E72D297353CC}">
              <c16:uniqueId val="{00000000-80C3-467C-B7ED-073E31F1A3A2}"/>
            </c:ext>
          </c:extLst>
        </c:ser>
        <c:dLbls>
          <c:showLegendKey val="0"/>
          <c:showVal val="0"/>
          <c:showCatName val="0"/>
          <c:showSerName val="0"/>
          <c:showPercent val="0"/>
          <c:showBubbleSize val="0"/>
        </c:dLbls>
        <c:gapWidth val="150"/>
        <c:axId val="171656320"/>
        <c:axId val="171658240"/>
      </c:barChart>
      <c:lineChart>
        <c:grouping val="standard"/>
        <c:varyColors val="0"/>
        <c:ser>
          <c:idx val="0"/>
          <c:order val="1"/>
          <c:tx>
            <c:strRef>
              <c:f>'[2]8_dpf_sredstva_se'!$D$67</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'[2]8_dpf_sredstva_se'!$B$78:$B$82</c:f>
              <c:numCache>
                <c:formatCode>General</c:formatCode>
                <c:ptCount val="5"/>
                <c:pt idx="0">
                  <c:v>45575</c:v>
                </c:pt>
                <c:pt idx="1">
                  <c:v>45611</c:v>
                </c:pt>
                <c:pt idx="2">
                  <c:v>45626</c:v>
                </c:pt>
                <c:pt idx="3">
                  <c:v>45641</c:v>
                </c:pt>
                <c:pt idx="4">
                  <c:v>45657</c:v>
                </c:pt>
              </c:numCache>
            </c:numRef>
          </c:cat>
          <c:val>
            <c:numRef>
              <c:f>'[2]8_dpf_sredstva_se'!$D$68:$D$74</c:f>
              <c:numCache>
                <c:formatCode>General</c:formatCode>
                <c:ptCount val="7"/>
                <c:pt idx="0">
                  <c:v>117.156031</c:v>
                </c:pt>
                <c:pt idx="1">
                  <c:v>118.464044</c:v>
                </c:pt>
                <c:pt idx="2">
                  <c:v>118.104905</c:v>
                </c:pt>
                <c:pt idx="3">
                  <c:v>119.863953</c:v>
                </c:pt>
                <c:pt idx="4">
                  <c:v>121.233169</c:v>
                </c:pt>
                <c:pt idx="5">
                  <c:v>122.712441</c:v>
                </c:pt>
                <c:pt idx="6">
                  <c:v>122.445954</c:v>
                </c:pt>
              </c:numCache>
            </c:numRef>
          </c:val>
          <c:smooth val="0"/>
          <c:extLst>
            <c:ext xmlns:c16="http://schemas.microsoft.com/office/drawing/2014/chart" uri="{C3380CC4-5D6E-409C-BE32-E72D297353CC}">
              <c16:uniqueId val="{00000001-80C3-467C-B7ED-073E31F1A3A2}"/>
            </c:ext>
          </c:extLst>
        </c:ser>
        <c:dLbls>
          <c:showLegendKey val="0"/>
          <c:showVal val="0"/>
          <c:showCatName val="0"/>
          <c:showSerName val="0"/>
          <c:showPercent val="0"/>
          <c:showBubbleSize val="0"/>
        </c:dLbls>
        <c:marker val="1"/>
        <c:smooth val="0"/>
        <c:axId val="171672704"/>
        <c:axId val="171674240"/>
      </c:lineChart>
      <c:catAx>
        <c:axId val="171656320"/>
        <c:scaling>
          <c:orientation val="minMax"/>
        </c:scaling>
        <c:delete val="0"/>
        <c:axPos val="b"/>
        <c:majorGridlines>
          <c:spPr>
            <a:ln>
              <a:noFill/>
            </a:ln>
          </c:spPr>
        </c:majorGridlines>
        <c:title>
          <c:tx>
            <c:rich>
              <a:bodyPr/>
              <a:lstStyle/>
              <a:p>
                <a:pPr>
                  <a:defRPr/>
                </a:pPr>
                <a:r>
                  <a:rPr lang="mk-MK"/>
                  <a:t>датум </a:t>
                </a:r>
                <a:r>
                  <a:rPr lang="mk-MK">
                    <a:solidFill>
                      <a:srgbClr val="5A3C92"/>
                    </a:solidFill>
                  </a:rPr>
                  <a:t>/ </a:t>
                </a:r>
                <a:r>
                  <a:rPr lang="en-US">
                    <a:solidFill>
                      <a:srgbClr val="5A3C92"/>
                    </a:solidFill>
                  </a:rPr>
                  <a:t>date</a:t>
                </a:r>
              </a:p>
            </c:rich>
          </c:tx>
          <c:layout>
            <c:manualLayout>
              <c:xMode val="edge"/>
              <c:yMode val="edge"/>
              <c:x val="0.44505568307404653"/>
              <c:y val="0.79845812326173149"/>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71658240"/>
        <c:crosses val="autoZero"/>
        <c:auto val="0"/>
        <c:lblAlgn val="ctr"/>
        <c:lblOffset val="100"/>
        <c:tickLblSkip val="1"/>
        <c:tickMarkSkip val="1"/>
        <c:noMultiLvlLbl val="0"/>
      </c:catAx>
      <c:valAx>
        <c:axId val="171658240"/>
        <c:scaling>
          <c:orientation val="minMax"/>
          <c:max val="200"/>
          <c:min val="0"/>
        </c:scaling>
        <c:delete val="0"/>
        <c:axPos val="l"/>
        <c:title>
          <c:tx>
            <c:rich>
              <a:bodyPr/>
              <a:lstStyle/>
              <a:p>
                <a:pPr>
                  <a:defRPr/>
                </a:pPr>
                <a:r>
                  <a:rPr lang="mk-MK"/>
                  <a:t>нето средства (во милиони денари) / </a:t>
                </a:r>
                <a:r>
                  <a:rPr lang="en-US">
                    <a:solidFill>
                      <a:srgbClr val="5A3C92"/>
                    </a:solidFill>
                  </a:rPr>
                  <a:t>net asset value  (in milion denars)</a:t>
                </a:r>
              </a:p>
            </c:rich>
          </c:tx>
          <c:layout>
            <c:manualLayout>
              <c:xMode val="edge"/>
              <c:yMode val="edge"/>
              <c:x val="3.2843501924222966E-2"/>
              <c:y val="7.6835353445987797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56320"/>
        <c:crosses val="autoZero"/>
        <c:crossBetween val="midCat"/>
        <c:majorUnit val="20"/>
      </c:valAx>
      <c:catAx>
        <c:axId val="171672704"/>
        <c:scaling>
          <c:orientation val="minMax"/>
        </c:scaling>
        <c:delete val="1"/>
        <c:axPos val="b"/>
        <c:numFmt formatCode="General" sourceLinked="1"/>
        <c:majorTickMark val="out"/>
        <c:minorTickMark val="none"/>
        <c:tickLblPos val="none"/>
        <c:crossAx val="171674240"/>
        <c:crosses val="autoZero"/>
        <c:auto val="0"/>
        <c:lblAlgn val="ctr"/>
        <c:lblOffset val="100"/>
        <c:noMultiLvlLbl val="0"/>
      </c:catAx>
      <c:valAx>
        <c:axId val="171674240"/>
        <c:scaling>
          <c:orientation val="minMax"/>
          <c:max val="130"/>
          <c:min val="100"/>
        </c:scaling>
        <c:delete val="0"/>
        <c:axPos val="r"/>
        <c:title>
          <c:tx>
            <c:rich>
              <a:bodyPr/>
              <a:lstStyle/>
              <a:p>
                <a:pPr>
                  <a:defRPr/>
                </a:pPr>
                <a:r>
                  <a:rPr lang="mk-MK"/>
                  <a:t>сметководствена единица</a:t>
                </a:r>
                <a:r>
                  <a:rPr lang="mk-MK">
                    <a:solidFill>
                      <a:srgbClr val="5A3C92"/>
                    </a:solidFill>
                  </a:rPr>
                  <a:t>/ </a:t>
                </a:r>
                <a:r>
                  <a:rPr lang="en-US">
                    <a:solidFill>
                      <a:srgbClr val="5A3C92"/>
                    </a:solidFill>
                  </a:rPr>
                  <a:t>accounting unit</a:t>
                </a:r>
              </a:p>
            </c:rich>
          </c:tx>
          <c:layout>
            <c:manualLayout>
              <c:xMode val="edge"/>
              <c:yMode val="edge"/>
              <c:x val="0.93991562526566352"/>
              <c:y val="0.11377019122160981"/>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71672704"/>
        <c:crosses val="max"/>
        <c:crossBetween val="midCat"/>
        <c:majorUnit val="5"/>
        <c:minorUnit val="0.16"/>
      </c:valAx>
      <c:spPr>
        <a:solidFill>
          <a:srgbClr val="FFFFFF"/>
        </a:solidFill>
        <a:ln w="12700">
          <a:solidFill>
            <a:srgbClr val="808080"/>
          </a:solidFill>
          <a:prstDash val="solid"/>
        </a:ln>
      </c:spPr>
    </c:plotArea>
    <c:legend>
      <c:legendPos val="b"/>
      <c:layout>
        <c:manualLayout>
          <c:xMode val="edge"/>
          <c:yMode val="edge"/>
          <c:x val="2.3262135509648889E-2"/>
          <c:y val="0.85569163615245514"/>
          <c:w val="0.89682712737830861"/>
          <c:h val="7.3033707865168537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paperSize="9" orientation="landscape"/>
  </c:printSettings>
  <c:userShapes r:id="rId2"/>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6"/>
    </mc:Choice>
    <mc:Fallback>
      <c:style val="6"/>
    </mc:Fallback>
  </mc:AlternateContent>
  <c:chart>
    <c:autoTitleDeleted val="0"/>
    <c:plotArea>
      <c:layout>
        <c:manualLayout>
          <c:layoutTarget val="inner"/>
          <c:xMode val="edge"/>
          <c:yMode val="edge"/>
          <c:x val="0.10058230521986891"/>
          <c:y val="3.5746737137309886E-2"/>
          <c:w val="0.87519747235387635"/>
          <c:h val="0.53266331658291455"/>
        </c:manualLayout>
      </c:layout>
      <c:barChart>
        <c:barDir val="bar"/>
        <c:grouping val="percentStacked"/>
        <c:varyColors val="0"/>
        <c:ser>
          <c:idx val="0"/>
          <c:order val="0"/>
          <c:tx>
            <c:strRef>
              <c:f>'[2]10_dpf_inv'!$B$26</c:f>
              <c:strCache>
                <c:ptCount val="1"/>
                <c:pt idx="0">
                  <c:v>Акции од домашни издавачи </c:v>
                </c:pt>
              </c:strCache>
            </c:strRef>
          </c:tx>
          <c:spPr>
            <a:solidFill>
              <a:schemeClr val="accent4">
                <a:shade val="42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0531858873091099E-2"/>
                  <c:y val="-3.46320346320352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9-43AB-B7E3-9DB9F72FC788}"/>
                </c:ext>
              </c:extLst>
            </c:dLbl>
            <c:dLbl>
              <c:idx val="1"/>
              <c:layout>
                <c:manualLayout>
                  <c:x val="4.2127435492364399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49-43AB-B7E3-9DB9F72FC788}"/>
                </c:ext>
              </c:extLst>
            </c:dLbl>
            <c:dLbl>
              <c:idx val="2"/>
              <c:delete val="1"/>
              <c:extLst>
                <c:ext xmlns:c15="http://schemas.microsoft.com/office/drawing/2012/chart" uri="{CE6537A1-D6FC-4f65-9D91-7224C49458BB}"/>
                <c:ext xmlns:c16="http://schemas.microsoft.com/office/drawing/2014/chart" uri="{C3380CC4-5D6E-409C-BE32-E72D297353CC}">
                  <c16:uniqueId val="{00000002-5C49-43AB-B7E3-9DB9F72FC788}"/>
                </c:ext>
              </c:extLst>
            </c:dLbl>
            <c:dLbl>
              <c:idx val="3"/>
              <c:layout>
                <c:manualLayout>
                  <c:x val="-2.226510446278598E-3"/>
                  <c:y val="-1.9423759754703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247-496A-82A9-9109E5E7DFCF}"/>
                </c:ext>
              </c:extLst>
            </c:dLbl>
            <c:numFmt formatCode="0.00%" sourceLinked="0"/>
            <c:spPr>
              <a:noFill/>
              <a:ln w="25400">
                <a:noFill/>
              </a:ln>
              <a:effectLst/>
            </c:spPr>
            <c:txPr>
              <a:bodyPr rot="0" spcFirstLastPara="1" vertOverflow="ellipsis" vert="horz" wrap="square" anchor="ctr" anchorCtr="1"/>
              <a:lstStyle/>
              <a:p>
                <a:pPr>
                  <a:defRPr sz="7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('[2]10_dpf_inv'!$D$26,'[2]10_dpf_inv'!$F$26,'[2]10_dpf_inv'!$H$26,'[2]10_dpf_inv'!$J$26)</c:f>
              <c:numCache>
                <c:formatCode>General</c:formatCode>
                <c:ptCount val="4"/>
                <c:pt idx="0">
                  <c:v>8.3852864621675655E-2</c:v>
                </c:pt>
                <c:pt idx="1">
                  <c:v>3.2633349684066698E-2</c:v>
                </c:pt>
                <c:pt idx="2">
                  <c:v>0</c:v>
                </c:pt>
                <c:pt idx="3">
                  <c:v>9.2214746117736918E-2</c:v>
                </c:pt>
              </c:numCache>
            </c:numRef>
          </c:val>
          <c:extLst>
            <c:ext xmlns:c16="http://schemas.microsoft.com/office/drawing/2014/chart" uri="{C3380CC4-5D6E-409C-BE32-E72D297353CC}">
              <c16:uniqueId val="{00000003-5C49-43AB-B7E3-9DB9F72FC788}"/>
            </c:ext>
          </c:extLst>
        </c:ser>
        <c:ser>
          <c:idx val="1"/>
          <c:order val="1"/>
          <c:tx>
            <c:strRef>
              <c:f>'[2]10_dpf_inv'!$B$27</c:f>
              <c:strCache>
                <c:ptCount val="1"/>
                <c:pt idx="0">
                  <c:v>Обврзници од домашни издавачи </c:v>
                </c:pt>
              </c:strCache>
            </c:strRef>
          </c:tx>
          <c:spPr>
            <a:solidFill>
              <a:schemeClr val="accent4">
                <a:shade val="55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('[2]10_dpf_inv'!$D$27,'[2]10_dpf_inv'!$F$27,'[2]10_dpf_inv'!$H$27,'[2]10_dpf_inv'!$J$27)</c:f>
              <c:numCache>
                <c:formatCode>General</c:formatCode>
                <c:ptCount val="4"/>
                <c:pt idx="0">
                  <c:v>0.54781179737102392</c:v>
                </c:pt>
                <c:pt idx="1">
                  <c:v>0.5764362001969815</c:v>
                </c:pt>
                <c:pt idx="2">
                  <c:v>0.5969254849440877</c:v>
                </c:pt>
                <c:pt idx="3">
                  <c:v>0.44388977700839688</c:v>
                </c:pt>
              </c:numCache>
            </c:numRef>
          </c:val>
          <c:extLst>
            <c:ext xmlns:c16="http://schemas.microsoft.com/office/drawing/2014/chart" uri="{C3380CC4-5D6E-409C-BE32-E72D297353CC}">
              <c16:uniqueId val="{00000004-5C49-43AB-B7E3-9DB9F72FC788}"/>
            </c:ext>
          </c:extLst>
        </c:ser>
        <c:ser>
          <c:idx val="2"/>
          <c:order val="2"/>
          <c:tx>
            <c:strRef>
              <c:f>'[2]10_dpf_inv'!$B$28</c:f>
              <c:strCache>
                <c:ptCount val="1"/>
                <c:pt idx="0">
                  <c:v>Инвестициски фондови од домашни издавачи  </c:v>
                </c:pt>
              </c:strCache>
            </c:strRef>
          </c:tx>
          <c:spPr>
            <a:solidFill>
              <a:schemeClr val="accent4">
                <a:shade val="68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1.3368983957219251E-2"/>
                  <c:y val="3.589246617135063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F03-4C97-98E0-58EDACA73A1D}"/>
                </c:ext>
              </c:extLst>
            </c:dLbl>
            <c:dLbl>
              <c:idx val="1"/>
              <c:layout>
                <c:manualLayout>
                  <c:x val="-4.4579837662697477E-3"/>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181-46A2-9BB5-767F088C76C7}"/>
                </c:ext>
              </c:extLst>
            </c:dLbl>
            <c:dLbl>
              <c:idx val="3"/>
              <c:layout>
                <c:manualLayout>
                  <c:x val="-4.4580066241469152E-3"/>
                  <c:y val="2.279971197176402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37-429E-8D58-28B951B2CAF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('[2]10_dpf_inv'!$D$28,'[2]10_dpf_inv'!$F$28,'[2]10_dpf_inv'!$H$28,'[2]10_dpf_inv'!$J$28)</c:f>
              <c:numCache>
                <c:formatCode>General</c:formatCode>
                <c:ptCount val="4"/>
                <c:pt idx="0">
                  <c:v>2.2845300813788584E-2</c:v>
                </c:pt>
                <c:pt idx="1">
                  <c:v>2.5905206912063827E-3</c:v>
                </c:pt>
                <c:pt idx="2">
                  <c:v>4.6408592632091253E-2</c:v>
                </c:pt>
                <c:pt idx="3">
                  <c:v>0</c:v>
                </c:pt>
              </c:numCache>
            </c:numRef>
          </c:val>
          <c:extLst>
            <c:ext xmlns:c16="http://schemas.microsoft.com/office/drawing/2014/chart" uri="{C3380CC4-5D6E-409C-BE32-E72D297353CC}">
              <c16:uniqueId val="{00000007-5C49-43AB-B7E3-9DB9F72FC788}"/>
            </c:ext>
          </c:extLst>
        </c:ser>
        <c:ser>
          <c:idx val="3"/>
          <c:order val="3"/>
          <c:tx>
            <c:strRef>
              <c:f>'[2]10_dpf_inv'!$B$29</c:f>
              <c:strCache>
                <c:ptCount val="1"/>
                <c:pt idx="0">
                  <c:v>Краткорочни хартии од домашни издавачи  </c:v>
                </c:pt>
              </c:strCache>
            </c:strRef>
          </c:tx>
          <c:spPr>
            <a:solidFill>
              <a:schemeClr val="accent4">
                <a:shade val="80000"/>
              </a:schemeClr>
            </a:solidFill>
            <a:ln w="9525" cap="flat" cmpd="sng" algn="ctr">
              <a:solidFill>
                <a:schemeClr val="accent4">
                  <a:shade val="50000"/>
                  <a:shade val="95000"/>
                  <a:satMod val="105000"/>
                </a:schemeClr>
              </a:solidFill>
              <a:prstDash val="solid"/>
              <a:round/>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2-86F4-47F9-BA22-C2224494D6DF}"/>
                </c:ext>
              </c:extLst>
            </c:dLbl>
            <c:dLbl>
              <c:idx val="1"/>
              <c:delete val="1"/>
              <c:extLst>
                <c:ext xmlns:c15="http://schemas.microsoft.com/office/drawing/2012/chart" uri="{CE6537A1-D6FC-4f65-9D91-7224C49458BB}"/>
                <c:ext xmlns:c16="http://schemas.microsoft.com/office/drawing/2014/chart" uri="{C3380CC4-5D6E-409C-BE32-E72D297353CC}">
                  <c16:uniqueId val="{00000001-86F4-47F9-BA22-C2224494D6DF}"/>
                </c:ext>
              </c:extLst>
            </c:dLbl>
            <c:dLbl>
              <c:idx val="2"/>
              <c:delete val="1"/>
              <c:extLst>
                <c:ext xmlns:c15="http://schemas.microsoft.com/office/drawing/2012/chart" uri="{CE6537A1-D6FC-4f65-9D91-7224C49458BB}"/>
                <c:ext xmlns:c16="http://schemas.microsoft.com/office/drawing/2014/chart" uri="{C3380CC4-5D6E-409C-BE32-E72D297353CC}">
                  <c16:uniqueId val="{00000000-86F4-47F9-BA22-C2224494D6DF}"/>
                </c:ext>
              </c:extLst>
            </c:dLbl>
            <c:dLbl>
              <c:idx val="3"/>
              <c:layout>
                <c:manualLayout>
                  <c:x val="-1.3380341293524301E-2"/>
                  <c:y val="-1.922812550909112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6F4-47F9-BA22-C2224494D6D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('[2]10_dpf_inv'!$D$29,'[2]10_dpf_inv'!$F$29,'[2]10_dpf_inv'!$H$29,'[2]10_dpf_inv'!$J$29)</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8-5C49-43AB-B7E3-9DB9F72FC788}"/>
            </c:ext>
          </c:extLst>
        </c:ser>
        <c:ser>
          <c:idx val="4"/>
          <c:order val="4"/>
          <c:tx>
            <c:strRef>
              <c:f>'[2]10_dpf_inv'!$B$30</c:f>
              <c:strCache>
                <c:ptCount val="1"/>
                <c:pt idx="0">
                  <c:v>Акции од странски издавачи  </c:v>
                </c:pt>
              </c:strCache>
            </c:strRef>
          </c:tx>
          <c:spPr>
            <a:solidFill>
              <a:schemeClr val="accent4">
                <a:shade val="93000"/>
              </a:schemeClr>
            </a:solidFill>
            <a:ln w="9525" cap="flat" cmpd="sng" algn="ctr">
              <a:solidFill>
                <a:schemeClr val="accent4">
                  <a:shade val="50000"/>
                  <a:shade val="95000"/>
                  <a:satMod val="105000"/>
                </a:schemeClr>
              </a:solidFill>
              <a:prstDash val="solid"/>
              <a:round/>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39C2-4D47-8D1F-37E3B893A22D}"/>
                </c:ext>
              </c:extLst>
            </c:dLbl>
            <c:dLbl>
              <c:idx val="2"/>
              <c:delete val="1"/>
              <c:extLst>
                <c:ext xmlns:c15="http://schemas.microsoft.com/office/drawing/2012/chart" uri="{CE6537A1-D6FC-4f65-9D91-7224C49458BB}"/>
                <c:ext xmlns:c16="http://schemas.microsoft.com/office/drawing/2014/chart" uri="{C3380CC4-5D6E-409C-BE32-E72D297353CC}">
                  <c16:uniqueId val="{00000000-39C2-4D47-8D1F-37E3B893A22D}"/>
                </c:ext>
              </c:extLst>
            </c:dLbl>
            <c:dLbl>
              <c:idx val="3"/>
              <c:delete val="1"/>
              <c:extLst>
                <c:ext xmlns:c15="http://schemas.microsoft.com/office/drawing/2012/chart" uri="{CE6537A1-D6FC-4f65-9D91-7224C49458BB}"/>
                <c:ext xmlns:c16="http://schemas.microsoft.com/office/drawing/2014/chart" uri="{C3380CC4-5D6E-409C-BE32-E72D297353CC}">
                  <c16:uniqueId val="{00000001-39C2-4D47-8D1F-37E3B893A22D}"/>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('[2]10_dpf_inv'!$D$30,'[2]10_dpf_inv'!$F$30,'[2]10_dpf_inv'!$H$30,'[2]10_dpf_inv'!$J$30)</c:f>
              <c:numCache>
                <c:formatCode>General</c:formatCode>
                <c:ptCount val="4"/>
                <c:pt idx="0">
                  <c:v>9.1766546325718068E-2</c:v>
                </c:pt>
                <c:pt idx="1">
                  <c:v>0</c:v>
                </c:pt>
                <c:pt idx="2">
                  <c:v>0</c:v>
                </c:pt>
                <c:pt idx="3">
                  <c:v>0</c:v>
                </c:pt>
              </c:numCache>
            </c:numRef>
          </c:val>
          <c:extLst>
            <c:ext xmlns:c16="http://schemas.microsoft.com/office/drawing/2014/chart" uri="{C3380CC4-5D6E-409C-BE32-E72D297353CC}">
              <c16:uniqueId val="{0000000B-5C49-43AB-B7E3-9DB9F72FC788}"/>
            </c:ext>
          </c:extLst>
        </c:ser>
        <c:ser>
          <c:idx val="5"/>
          <c:order val="5"/>
          <c:tx>
            <c:strRef>
              <c:f>'[2]10_dpf_inv'!$B$31</c:f>
              <c:strCache>
                <c:ptCount val="1"/>
                <c:pt idx="0">
                  <c:v>Обврзници од странски издавачи </c:v>
                </c:pt>
              </c:strCache>
            </c:strRef>
          </c:tx>
          <c:spPr>
            <a:solidFill>
              <a:schemeClr val="accent4">
                <a:tint val="94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8.1728758244021128E-17"/>
                  <c:y val="-1.0015985962094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0DF-4BF8-8EEA-A5DE12C82C45}"/>
                </c:ext>
              </c:extLst>
            </c:dLbl>
            <c:dLbl>
              <c:idx val="1"/>
              <c:layout>
                <c:manualLayout>
                  <c:x val="1.3373951298808999E-2"/>
                  <c:y val="-2.6440037771482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0DF-4BF8-8EEA-A5DE12C82C45}"/>
                </c:ext>
              </c:extLst>
            </c:dLbl>
            <c:dLbl>
              <c:idx val="2"/>
              <c:delete val="1"/>
              <c:extLst>
                <c:ext xmlns:c15="http://schemas.microsoft.com/office/drawing/2012/chart" uri="{CE6537A1-D6FC-4f65-9D91-7224C49458BB}"/>
                <c:ext xmlns:c16="http://schemas.microsoft.com/office/drawing/2014/chart" uri="{C3380CC4-5D6E-409C-BE32-E72D297353CC}">
                  <c16:uniqueId val="{00000000-A0DF-4BF8-8EEA-A5DE12C82C45}"/>
                </c:ext>
              </c:extLst>
            </c:dLbl>
            <c:dLbl>
              <c:idx val="3"/>
              <c:layout>
                <c:manualLayout>
                  <c:x val="1.5609344605597758E-2"/>
                  <c:y val="-7.348777605986336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247-496A-82A9-9109E5E7DFCF}"/>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('[2]10_dpf_inv'!$D$31,'[2]10_dpf_inv'!$F$31,'[2]10_dpf_inv'!$H$31,'[2]10_dpf_inv'!$J$31)</c:f>
              <c:numCache>
                <c:formatCode>General</c:formatCode>
                <c:ptCount val="4"/>
                <c:pt idx="0">
                  <c:v>1.9031443063541643E-2</c:v>
                </c:pt>
                <c:pt idx="1">
                  <c:v>3.6588941176823916E-2</c:v>
                </c:pt>
                <c:pt idx="2">
                  <c:v>0</c:v>
                </c:pt>
                <c:pt idx="3">
                  <c:v>4.1297587095848944E-2</c:v>
                </c:pt>
              </c:numCache>
            </c:numRef>
          </c:val>
          <c:extLst>
            <c:ext xmlns:c16="http://schemas.microsoft.com/office/drawing/2014/chart" uri="{C3380CC4-5D6E-409C-BE32-E72D297353CC}">
              <c16:uniqueId val="{0000000C-5C49-43AB-B7E3-9DB9F72FC788}"/>
            </c:ext>
          </c:extLst>
        </c:ser>
        <c:ser>
          <c:idx val="6"/>
          <c:order val="6"/>
          <c:tx>
            <c:strRef>
              <c:f>'[2]10_dpf_inv'!$B$32</c:f>
              <c:strCache>
                <c:ptCount val="1"/>
                <c:pt idx="0">
                  <c:v>Инвестициски фондови од странски издавчи </c:v>
                </c:pt>
              </c:strCache>
            </c:strRef>
          </c:tx>
          <c:spPr>
            <a:solidFill>
              <a:schemeClr val="accent4">
                <a:tint val="81000"/>
              </a:schemeClr>
            </a:solidFill>
            <a:ln w="9525" cap="flat" cmpd="sng" algn="ctr">
              <a:solidFill>
                <a:schemeClr val="accent4">
                  <a:shade val="50000"/>
                  <a:shade val="95000"/>
                  <a:satMod val="105000"/>
                </a:schemeClr>
              </a:solidFill>
              <a:prstDash val="solid"/>
              <a:round/>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('[2]10_dpf_inv'!$D$32,'[2]10_dpf_inv'!$F$32,'[2]10_dpf_inv'!$H$32,'[2]10_dpf_inv'!$J$32)</c:f>
              <c:numCache>
                <c:formatCode>General</c:formatCode>
                <c:ptCount val="4"/>
                <c:pt idx="0">
                  <c:v>0.19189836834551849</c:v>
                </c:pt>
                <c:pt idx="1">
                  <c:v>0.2880330671279302</c:v>
                </c:pt>
                <c:pt idx="2">
                  <c:v>0.28148350967305907</c:v>
                </c:pt>
                <c:pt idx="3">
                  <c:v>0.28121333819342231</c:v>
                </c:pt>
              </c:numCache>
            </c:numRef>
          </c:val>
          <c:extLst>
            <c:ext xmlns:c16="http://schemas.microsoft.com/office/drawing/2014/chart" uri="{C3380CC4-5D6E-409C-BE32-E72D297353CC}">
              <c16:uniqueId val="{0000000E-5C49-43AB-B7E3-9DB9F72FC788}"/>
            </c:ext>
          </c:extLst>
        </c:ser>
        <c:ser>
          <c:idx val="7"/>
          <c:order val="7"/>
          <c:tx>
            <c:strRef>
              <c:f>'[2]10_dpf_inv'!$B$33</c:f>
              <c:strCache>
                <c:ptCount val="1"/>
                <c:pt idx="0">
                  <c:v>Депозити</c:v>
                </c:pt>
              </c:strCache>
            </c:strRef>
          </c:tx>
          <c:spPr>
            <a:solidFill>
              <a:schemeClr val="accent4">
                <a:tint val="69000"/>
              </a:schemeClr>
            </a:solidFill>
            <a:ln w="9525" cap="flat" cmpd="sng" algn="ctr">
              <a:solidFill>
                <a:schemeClr val="accent4">
                  <a:shade val="50000"/>
                  <a:shade val="95000"/>
                  <a:satMod val="105000"/>
                </a:schemeClr>
              </a:solidFill>
              <a:prstDash val="solid"/>
              <a:round/>
            </a:ln>
            <a:effectLst/>
          </c:spPr>
          <c:invertIfNegative val="0"/>
          <c:dLbls>
            <c:dLbl>
              <c:idx val="2"/>
              <c:layout>
                <c:manualLayout>
                  <c:x val="-1.3373951298808999E-2"/>
                  <c:y val="-1.13314447592067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C49-43AB-B7E3-9DB9F72FC788}"/>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('[2]10_dpf_inv'!$D$33,'[2]10_dpf_inv'!$F$33,'[2]10_dpf_inv'!$H$33,'[2]10_dpf_inv'!$J$33)</c:f>
              <c:numCache>
                <c:formatCode>General</c:formatCode>
                <c:ptCount val="4"/>
                <c:pt idx="0">
                  <c:v>3.4898538096636622E-2</c:v>
                </c:pt>
                <c:pt idx="1">
                  <c:v>5.7596036015718256E-2</c:v>
                </c:pt>
                <c:pt idx="2">
                  <c:v>4.507510050498386E-2</c:v>
                </c:pt>
                <c:pt idx="3">
                  <c:v>0.12256213333610773</c:v>
                </c:pt>
              </c:numCache>
            </c:numRef>
          </c:val>
          <c:extLst>
            <c:ext xmlns:c16="http://schemas.microsoft.com/office/drawing/2014/chart" uri="{C3380CC4-5D6E-409C-BE32-E72D297353CC}">
              <c16:uniqueId val="{00000010-5C49-43AB-B7E3-9DB9F72FC788}"/>
            </c:ext>
          </c:extLst>
        </c:ser>
        <c:ser>
          <c:idx val="8"/>
          <c:order val="8"/>
          <c:tx>
            <c:strRef>
              <c:f>'[2]10_dpf_inv'!$B$34</c:f>
              <c:strCache>
                <c:ptCount val="1"/>
                <c:pt idx="0">
                  <c:v>Парични средства</c:v>
                </c:pt>
              </c:strCache>
            </c:strRef>
          </c:tx>
          <c:spPr>
            <a:solidFill>
              <a:schemeClr val="accent4">
                <a:tint val="56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2.2289918831348331E-3"/>
                  <c:y val="-3.28668406534169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F03-4C97-98E0-58EDACA73A1D}"/>
                </c:ext>
              </c:extLst>
            </c:dLbl>
            <c:dLbl>
              <c:idx val="1"/>
              <c:layout>
                <c:manualLayout>
                  <c:x val="4.4563279857397506E-3"/>
                  <c:y val="-2.51247263199454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F03-4C97-98E0-58EDACA73A1D}"/>
                </c:ext>
              </c:extLst>
            </c:dLbl>
            <c:dLbl>
              <c:idx val="2"/>
              <c:layout>
                <c:manualLayout>
                  <c:x val="2.2289918831346696E-3"/>
                  <c:y val="-5.1655625199824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0DF-4BF8-8EEA-A5DE12C82C45}"/>
                </c:ext>
              </c:extLst>
            </c:dLbl>
            <c:dLbl>
              <c:idx val="3"/>
              <c:layout>
                <c:manualLayout>
                  <c:x val="4.453069453456456E-3"/>
                  <c:y val="2.266288951841358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1B3-4E97-A074-2C01E787C70E}"/>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('[2]10_dpf_inv'!$D$34,'[2]10_dpf_inv'!$F$34,'[2]10_dpf_inv'!$H$34,'[2]10_dpf_inv'!$J$34)</c:f>
              <c:numCache>
                <c:formatCode>General</c:formatCode>
                <c:ptCount val="4"/>
                <c:pt idx="0">
                  <c:v>4.9904357805611666E-3</c:v>
                </c:pt>
                <c:pt idx="1">
                  <c:v>5.9748064643145764E-3</c:v>
                </c:pt>
                <c:pt idx="2">
                  <c:v>2.6483431102786052E-2</c:v>
                </c:pt>
                <c:pt idx="3">
                  <c:v>4.3568610182361791E-3</c:v>
                </c:pt>
              </c:numCache>
            </c:numRef>
          </c:val>
          <c:extLst>
            <c:ext xmlns:c16="http://schemas.microsoft.com/office/drawing/2014/chart" uri="{C3380CC4-5D6E-409C-BE32-E72D297353CC}">
              <c16:uniqueId val="{00000011-5C49-43AB-B7E3-9DB9F72FC788}"/>
            </c:ext>
          </c:extLst>
        </c:ser>
        <c:ser>
          <c:idx val="9"/>
          <c:order val="9"/>
          <c:tx>
            <c:strRef>
              <c:f>'[2]10_dpf_inv'!$B$35</c:f>
              <c:strCache>
                <c:ptCount val="1"/>
                <c:pt idx="0">
                  <c:v>Побарувања</c:v>
                </c:pt>
              </c:strCache>
            </c:strRef>
          </c:tx>
          <c:spPr>
            <a:solidFill>
              <a:schemeClr val="accent4">
                <a:tint val="43000"/>
              </a:schemeClr>
            </a:solidFill>
            <a:ln w="9525" cap="flat" cmpd="sng" algn="ctr">
              <a:solidFill>
                <a:schemeClr val="accent4">
                  <a:shade val="50000"/>
                  <a:shade val="95000"/>
                  <a:satMod val="105000"/>
                </a:schemeClr>
              </a:solidFill>
              <a:prstDash val="solid"/>
              <a:round/>
            </a:ln>
            <a:effectLst/>
          </c:spPr>
          <c:invertIfNegative val="0"/>
          <c:dLbls>
            <c:dLbl>
              <c:idx val="0"/>
              <c:layout>
                <c:manualLayout>
                  <c:x val="0"/>
                  <c:y val="3.395585738539904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5C49-43AB-B7E3-9DB9F72FC788}"/>
                </c:ext>
              </c:extLst>
            </c:dLbl>
            <c:dLbl>
              <c:idx val="1"/>
              <c:layout>
                <c:manualLayout>
                  <c:x val="4.2105263157894736E-3"/>
                  <c:y val="3.05602716468590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5C49-43AB-B7E3-9DB9F72FC788}"/>
                </c:ext>
              </c:extLst>
            </c:dLbl>
            <c:dLbl>
              <c:idx val="2"/>
              <c:layout>
                <c:manualLayout>
                  <c:x val="-1.6339680523662022E-16"/>
                  <c:y val="2.153547970281037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5C49-43AB-B7E3-9DB9F72FC788}"/>
                </c:ext>
              </c:extLst>
            </c:dLbl>
            <c:dLbl>
              <c:idx val="3"/>
              <c:layout>
                <c:manualLayout>
                  <c:x val="0"/>
                  <c:y val="-1.88857412653446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BA-49B6-8299-268B82436AB1}"/>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700" b="1" i="0" u="none" strike="noStrike" kern="1200" baseline="0">
                    <a:solidFill>
                      <a:srgbClr val="000000"/>
                    </a:solidFill>
                    <a:latin typeface="Arial" panose="020B0604020202020204" pitchFamily="34" charset="0"/>
                    <a:ea typeface="Calibri"/>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dk1">
                          <a:shade val="95000"/>
                          <a:satMod val="105000"/>
                        </a:schemeClr>
                      </a:solidFill>
                      <a:prstDash val="solid"/>
                      <a:round/>
                    </a:ln>
                    <a:effectLst/>
                  </c:spPr>
                </c15:leaderLines>
              </c:ext>
            </c:extLst>
          </c:dLbls>
          <c:cat>
            <c:strRef>
              <c:f>('[2]10_dpf_inv'!$D$25,'[2]10_dpf_inv'!$F$25,'[2]10_dpf_inv'!$H$25,'[2]10_dpf_inv'!$J$25)</c:f>
              <c:strCache>
                <c:ptCount val="4"/>
                <c:pt idx="0">
                  <c:v>САВАд</c:v>
                </c:pt>
                <c:pt idx="1">
                  <c:v>КБПд</c:v>
                </c:pt>
                <c:pt idx="2">
                  <c:v>ТРИГЛАВд</c:v>
                </c:pt>
                <c:pt idx="3">
                  <c:v>ВФПд</c:v>
                </c:pt>
              </c:strCache>
            </c:strRef>
          </c:cat>
          <c:val>
            <c:numRef>
              <c:f>('[2]10_dpf_inv'!$D$35,'[2]10_dpf_inv'!$F$35,'[2]10_dpf_inv'!$H$35,'[2]10_dpf_inv'!$J$35)</c:f>
              <c:numCache>
                <c:formatCode>General</c:formatCode>
                <c:ptCount val="4"/>
                <c:pt idx="0">
                  <c:v>2.9047055815359332E-3</c:v>
                </c:pt>
                <c:pt idx="1">
                  <c:v>1.4707864295854906E-4</c:v>
                </c:pt>
                <c:pt idx="2">
                  <c:v>3.6238811429919831E-3</c:v>
                </c:pt>
                <c:pt idx="3">
                  <c:v>1.4465557230250848E-2</c:v>
                </c:pt>
              </c:numCache>
            </c:numRef>
          </c:val>
          <c:extLst>
            <c:ext xmlns:c16="http://schemas.microsoft.com/office/drawing/2014/chart" uri="{C3380CC4-5D6E-409C-BE32-E72D297353CC}">
              <c16:uniqueId val="{00000015-5C49-43AB-B7E3-9DB9F72FC788}"/>
            </c:ext>
          </c:extLst>
        </c:ser>
        <c:dLbls>
          <c:showLegendKey val="0"/>
          <c:showVal val="0"/>
          <c:showCatName val="0"/>
          <c:showSerName val="0"/>
          <c:showPercent val="0"/>
          <c:showBubbleSize val="0"/>
        </c:dLbls>
        <c:gapWidth val="50"/>
        <c:overlap val="100"/>
        <c:axId val="166943744"/>
        <c:axId val="166953728"/>
      </c:barChart>
      <c:catAx>
        <c:axId val="166943744"/>
        <c:scaling>
          <c:orientation val="minMax"/>
        </c:scaling>
        <c:delete val="0"/>
        <c:axPos val="l"/>
        <c:numFmt formatCode="General" sourceLinked="0"/>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53728"/>
        <c:crosses val="autoZero"/>
        <c:auto val="1"/>
        <c:lblAlgn val="ctr"/>
        <c:lblOffset val="100"/>
        <c:noMultiLvlLbl val="0"/>
      </c:catAx>
      <c:valAx>
        <c:axId val="166953728"/>
        <c:scaling>
          <c:orientation val="minMax"/>
        </c:scaling>
        <c:delete val="0"/>
        <c:axPos val="b"/>
        <c:majorGridlines>
          <c:spPr>
            <a:ln w="9525" cap="flat" cmpd="sng" algn="ctr">
              <a:solidFill>
                <a:schemeClr val="bg1">
                  <a:lumMod val="75000"/>
                </a:schemeClr>
              </a:solidFill>
              <a:prstDash val="solid"/>
              <a:round/>
            </a:ln>
            <a:effectLst/>
          </c:spPr>
        </c:majorGridlines>
        <c:numFmt formatCode="0%" sourceLinked="1"/>
        <c:majorTickMark val="out"/>
        <c:minorTickMark val="none"/>
        <c:tickLblPos val="nextTo"/>
        <c:spPr>
          <a:noFill/>
          <a:ln w="9525" cap="flat" cmpd="sng" algn="ctr">
            <a:solidFill>
              <a:schemeClr val="dk1">
                <a:tint val="75000"/>
                <a:shade val="95000"/>
                <a:satMod val="105000"/>
              </a:schemeClr>
            </a:solidFill>
            <a:prstDash val="solid"/>
            <a:round/>
          </a:ln>
          <a:effectLst/>
        </c:spPr>
        <c:txPr>
          <a:bodyPr rot="0" spcFirstLastPara="1" vertOverflow="ellipsis" wrap="square" anchor="ctr" anchorCtr="1"/>
          <a:lstStyle/>
          <a:p>
            <a:pPr>
              <a:defRPr sz="700" b="0" i="0" u="none" strike="noStrike" kern="1200" baseline="0">
                <a:solidFill>
                  <a:srgbClr val="000000"/>
                </a:solidFill>
                <a:latin typeface="Arial"/>
                <a:ea typeface="Arial"/>
                <a:cs typeface="Arial"/>
              </a:defRPr>
            </a:pPr>
            <a:endParaRPr lang="en-US"/>
          </a:p>
        </c:txPr>
        <c:crossAx val="166943744"/>
        <c:crosses val="autoZero"/>
        <c:crossBetween val="between"/>
      </c:valAx>
      <c:spPr>
        <a:noFill/>
        <a:ln>
          <a:noFill/>
        </a:ln>
        <a:effectLst/>
      </c:spPr>
    </c:plotArea>
    <c:legend>
      <c:legendPos val="b"/>
      <c:layout>
        <c:manualLayout>
          <c:xMode val="edge"/>
          <c:yMode val="edge"/>
          <c:x val="7.9905820595954927E-2"/>
          <c:y val="0.63931542803724872"/>
          <c:w val="0.36068631231522602"/>
          <c:h val="0.30202270170774109"/>
        </c:manualLayout>
      </c:layout>
      <c:overlay val="0"/>
      <c:spPr>
        <a:noFill/>
        <a:ln>
          <a:noFill/>
        </a:ln>
        <a:effectLst/>
      </c:spPr>
      <c:txPr>
        <a:bodyPr rot="0" spcFirstLastPara="1" vertOverflow="ellipsis" vert="horz" wrap="square" anchor="ctr" anchorCtr="1"/>
        <a:lstStyle/>
        <a:p>
          <a:pPr>
            <a:defRPr sz="700" b="0" i="0" u="none" strike="noStrike" kern="1200" baseline="0">
              <a:solidFill>
                <a:srgbClr val="000000"/>
              </a:solidFill>
              <a:latin typeface="Arial"/>
              <a:ea typeface="Arial"/>
              <a:cs typeface="Arial"/>
            </a:defRPr>
          </a:pPr>
          <a:endParaRPr lang="en-US"/>
        </a:p>
      </c:txPr>
    </c:legend>
    <c:plotVisOnly val="1"/>
    <c:dispBlanksAs val="gap"/>
    <c:showDLblsOverMax val="0"/>
  </c:chart>
  <c:spPr>
    <a:solidFill>
      <a:schemeClr val="lt1"/>
    </a:solidFill>
    <a:ln w="9525" cap="flat" cmpd="sng" algn="ctr">
      <a:solidFill>
        <a:srgbClr val="5A3C92"/>
      </a:solidFill>
      <a:prstDash val="solid"/>
      <a:round/>
    </a:ln>
    <a:effectLst/>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2" l="0.70000000000000062" r="0.70000000000000062" t="0.750000000000002" header="0.30000000000000032" footer="0.30000000000000032"/>
    <c:pageSetup orientation="portrait"/>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504636623308336"/>
          <c:y val="0.16448913657063682"/>
          <c:w val="0.68092527483300713"/>
          <c:h val="0.66889021630917223"/>
        </c:manualLayout>
      </c:layout>
      <c:barChart>
        <c:barDir val="bar"/>
        <c:grouping val="clustered"/>
        <c:varyColors val="0"/>
        <c:ser>
          <c:idx val="5"/>
          <c:order val="0"/>
          <c:tx>
            <c:strRef>
              <c:f>'[1]3 zpf_clenovi'!$I$4</c:f>
              <c:strCache>
                <c:ptCount val="1"/>
                <c:pt idx="0">
                  <c:v>ТРИГЛАВз жени</c:v>
                </c:pt>
              </c:strCache>
            </c:strRef>
          </c:tx>
          <c:spPr>
            <a:solidFill>
              <a:srgbClr val="7030A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zpf_clenovi'!$I$5:$I$15</c:f>
              <c:numCache>
                <c:formatCode>General</c:formatCode>
                <c:ptCount val="11"/>
                <c:pt idx="0">
                  <c:v>1222</c:v>
                </c:pt>
                <c:pt idx="1">
                  <c:v>6341</c:v>
                </c:pt>
                <c:pt idx="2">
                  <c:v>7148</c:v>
                </c:pt>
                <c:pt idx="3">
                  <c:v>5369</c:v>
                </c:pt>
                <c:pt idx="4">
                  <c:v>5414</c:v>
                </c:pt>
                <c:pt idx="5">
                  <c:v>4198</c:v>
                </c:pt>
                <c:pt idx="6">
                  <c:v>2117</c:v>
                </c:pt>
                <c:pt idx="7">
                  <c:v>1035</c:v>
                </c:pt>
                <c:pt idx="8">
                  <c:v>219</c:v>
                </c:pt>
                <c:pt idx="9">
                  <c:v>1</c:v>
                </c:pt>
                <c:pt idx="10">
                  <c:v>0</c:v>
                </c:pt>
              </c:numCache>
            </c:numRef>
          </c:val>
          <c:extLst>
            <c:ext xmlns:c16="http://schemas.microsoft.com/office/drawing/2014/chart" uri="{C3380CC4-5D6E-409C-BE32-E72D297353CC}">
              <c16:uniqueId val="{00000000-BFF9-4AB7-A407-9F3C4166A2B0}"/>
            </c:ext>
          </c:extLst>
        </c:ser>
        <c:ser>
          <c:idx val="4"/>
          <c:order val="1"/>
          <c:tx>
            <c:strRef>
              <c:f>'[1]3 zpf_clenovi'!$H$4</c:f>
              <c:strCache>
                <c:ptCount val="1"/>
                <c:pt idx="0">
                  <c:v>ТРИГЛАВз мажи </c:v>
                </c:pt>
              </c:strCache>
            </c:strRef>
          </c:tx>
          <c:spPr>
            <a:solidFill>
              <a:schemeClr val="tx2">
                <a:lumMod val="60000"/>
                <a:lumOff val="4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zpf_clenovi'!$H$5:$H$15</c:f>
              <c:numCache>
                <c:formatCode>General</c:formatCode>
                <c:ptCount val="11"/>
                <c:pt idx="0">
                  <c:v>-1715</c:v>
                </c:pt>
                <c:pt idx="1">
                  <c:v>-8548</c:v>
                </c:pt>
                <c:pt idx="2">
                  <c:v>-7179</c:v>
                </c:pt>
                <c:pt idx="3">
                  <c:v>-5552</c:v>
                </c:pt>
                <c:pt idx="4">
                  <c:v>-5190</c:v>
                </c:pt>
                <c:pt idx="5">
                  <c:v>-3773</c:v>
                </c:pt>
                <c:pt idx="6">
                  <c:v>-1836</c:v>
                </c:pt>
                <c:pt idx="7">
                  <c:v>-843</c:v>
                </c:pt>
                <c:pt idx="8">
                  <c:v>-162</c:v>
                </c:pt>
                <c:pt idx="9">
                  <c:v>-3</c:v>
                </c:pt>
                <c:pt idx="10">
                  <c:v>0</c:v>
                </c:pt>
              </c:numCache>
            </c:numRef>
          </c:val>
          <c:extLst>
            <c:ext xmlns:c16="http://schemas.microsoft.com/office/drawing/2014/chart" uri="{C3380CC4-5D6E-409C-BE32-E72D297353CC}">
              <c16:uniqueId val="{00000001-BFF9-4AB7-A407-9F3C4166A2B0}"/>
            </c:ext>
          </c:extLst>
        </c:ser>
        <c:ser>
          <c:idx val="3"/>
          <c:order val="2"/>
          <c:tx>
            <c:strRef>
              <c:f>'[1]3 zpf_clenovi'!$G$4</c:f>
              <c:strCache>
                <c:ptCount val="1"/>
                <c:pt idx="0">
                  <c:v>КБПз жени</c:v>
                </c:pt>
              </c:strCache>
            </c:strRef>
          </c:tx>
          <c:spPr>
            <a:solidFill>
              <a:schemeClr val="accent4">
                <a:lumMod val="40000"/>
                <a:lumOff val="6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zpf_clenovi'!$G$5:$G$15</c:f>
              <c:numCache>
                <c:formatCode>General</c:formatCode>
                <c:ptCount val="11"/>
                <c:pt idx="0">
                  <c:v>1689</c:v>
                </c:pt>
                <c:pt idx="1">
                  <c:v>9054</c:v>
                </c:pt>
                <c:pt idx="2">
                  <c:v>16436</c:v>
                </c:pt>
                <c:pt idx="3">
                  <c:v>22051</c:v>
                </c:pt>
                <c:pt idx="4">
                  <c:v>25112</c:v>
                </c:pt>
                <c:pt idx="5">
                  <c:v>23225</c:v>
                </c:pt>
                <c:pt idx="6">
                  <c:v>17579</c:v>
                </c:pt>
                <c:pt idx="7">
                  <c:v>12097</c:v>
                </c:pt>
                <c:pt idx="8">
                  <c:v>3824</c:v>
                </c:pt>
                <c:pt idx="9">
                  <c:v>102</c:v>
                </c:pt>
                <c:pt idx="10">
                  <c:v>7</c:v>
                </c:pt>
              </c:numCache>
            </c:numRef>
          </c:val>
          <c:extLst>
            <c:ext xmlns:c16="http://schemas.microsoft.com/office/drawing/2014/chart" uri="{C3380CC4-5D6E-409C-BE32-E72D297353CC}">
              <c16:uniqueId val="{00000002-BFF9-4AB7-A407-9F3C4166A2B0}"/>
            </c:ext>
          </c:extLst>
        </c:ser>
        <c:ser>
          <c:idx val="2"/>
          <c:order val="3"/>
          <c:tx>
            <c:strRef>
              <c:f>'[1]3 zpf_clenovi'!$F$4</c:f>
              <c:strCache>
                <c:ptCount val="1"/>
                <c:pt idx="0">
                  <c:v>КБПз мажи </c:v>
                </c:pt>
              </c:strCache>
            </c:strRef>
          </c:tx>
          <c:spPr>
            <a:solidFill>
              <a:schemeClr val="tx2">
                <a:lumMod val="20000"/>
                <a:lumOff val="80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zpf_clenovi'!$F$5:$F$15</c:f>
              <c:numCache>
                <c:formatCode>General</c:formatCode>
                <c:ptCount val="11"/>
                <c:pt idx="0">
                  <c:v>-2365</c:v>
                </c:pt>
                <c:pt idx="1">
                  <c:v>-12096</c:v>
                </c:pt>
                <c:pt idx="2">
                  <c:v>-20270</c:v>
                </c:pt>
                <c:pt idx="3">
                  <c:v>-26200</c:v>
                </c:pt>
                <c:pt idx="4">
                  <c:v>-29184</c:v>
                </c:pt>
                <c:pt idx="5">
                  <c:v>-25857</c:v>
                </c:pt>
                <c:pt idx="6">
                  <c:v>-18407</c:v>
                </c:pt>
                <c:pt idx="7">
                  <c:v>-12165</c:v>
                </c:pt>
                <c:pt idx="8">
                  <c:v>-3480</c:v>
                </c:pt>
                <c:pt idx="9">
                  <c:v>-81</c:v>
                </c:pt>
                <c:pt idx="10">
                  <c:v>-4</c:v>
                </c:pt>
              </c:numCache>
            </c:numRef>
          </c:val>
          <c:extLst>
            <c:ext xmlns:c16="http://schemas.microsoft.com/office/drawing/2014/chart" uri="{C3380CC4-5D6E-409C-BE32-E72D297353CC}">
              <c16:uniqueId val="{00000003-BFF9-4AB7-A407-9F3C4166A2B0}"/>
            </c:ext>
          </c:extLst>
        </c:ser>
        <c:ser>
          <c:idx val="1"/>
          <c:order val="4"/>
          <c:tx>
            <c:strRef>
              <c:f>'[1]3 zpf_clenovi'!$E$4</c:f>
              <c:strCache>
                <c:ptCount val="1"/>
                <c:pt idx="0">
                  <c:v>САВАз жени</c:v>
                </c:pt>
              </c:strCache>
            </c:strRef>
          </c:tx>
          <c:spPr>
            <a:solidFill>
              <a:schemeClr val="accent4">
                <a:lumMod val="75000"/>
              </a:schemeClr>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zpf_clenovi'!$E$5:$E$15</c:f>
              <c:numCache>
                <c:formatCode>General</c:formatCode>
                <c:ptCount val="11"/>
                <c:pt idx="0">
                  <c:v>1727</c:v>
                </c:pt>
                <c:pt idx="1">
                  <c:v>8687</c:v>
                </c:pt>
                <c:pt idx="2">
                  <c:v>15783</c:v>
                </c:pt>
                <c:pt idx="3">
                  <c:v>20757</c:v>
                </c:pt>
                <c:pt idx="4">
                  <c:v>23662</c:v>
                </c:pt>
                <c:pt idx="5">
                  <c:v>21635</c:v>
                </c:pt>
                <c:pt idx="6">
                  <c:v>15336</c:v>
                </c:pt>
                <c:pt idx="7">
                  <c:v>9873</c:v>
                </c:pt>
                <c:pt idx="8">
                  <c:v>3009</c:v>
                </c:pt>
                <c:pt idx="9">
                  <c:v>55</c:v>
                </c:pt>
                <c:pt idx="10">
                  <c:v>4</c:v>
                </c:pt>
              </c:numCache>
            </c:numRef>
          </c:val>
          <c:extLst>
            <c:ext xmlns:c16="http://schemas.microsoft.com/office/drawing/2014/chart" uri="{C3380CC4-5D6E-409C-BE32-E72D297353CC}">
              <c16:uniqueId val="{00000004-BFF9-4AB7-A407-9F3C4166A2B0}"/>
            </c:ext>
          </c:extLst>
        </c:ser>
        <c:ser>
          <c:idx val="0"/>
          <c:order val="5"/>
          <c:tx>
            <c:strRef>
              <c:f>'[1]3 zpf_clenovi'!$D$4</c:f>
              <c:strCache>
                <c:ptCount val="1"/>
                <c:pt idx="0">
                  <c:v>САВАз мажи</c:v>
                </c:pt>
              </c:strCache>
            </c:strRef>
          </c:tx>
          <c:spPr>
            <a:solidFill>
              <a:srgbClr val="000080"/>
            </a:solidFill>
          </c:spPr>
          <c:invertIfNegative val="0"/>
          <c:cat>
            <c:strRef>
              <c:f>'[1]3 zpf_clenovi'!$C$5:$C$15</c:f>
              <c:strCache>
                <c:ptCount val="11"/>
                <c:pt idx="0">
                  <c:v> ≤  20</c:v>
                </c:pt>
                <c:pt idx="1">
                  <c:v>21-25</c:v>
                </c:pt>
                <c:pt idx="2">
                  <c:v>26-30</c:v>
                </c:pt>
                <c:pt idx="3">
                  <c:v>31-35</c:v>
                </c:pt>
                <c:pt idx="4">
                  <c:v>36-40</c:v>
                </c:pt>
                <c:pt idx="5">
                  <c:v>41-45</c:v>
                </c:pt>
                <c:pt idx="6">
                  <c:v>46-50</c:v>
                </c:pt>
                <c:pt idx="7">
                  <c:v>51-55</c:v>
                </c:pt>
                <c:pt idx="8">
                  <c:v>56-60</c:v>
                </c:pt>
                <c:pt idx="9">
                  <c:v>61-64</c:v>
                </c:pt>
                <c:pt idx="10">
                  <c:v> ≥  65</c:v>
                </c:pt>
              </c:strCache>
            </c:strRef>
          </c:cat>
          <c:val>
            <c:numRef>
              <c:f>'[1]3 zpf_clenovi'!$D$5:$D$15</c:f>
              <c:numCache>
                <c:formatCode>General</c:formatCode>
                <c:ptCount val="11"/>
                <c:pt idx="0">
                  <c:v>-2372</c:v>
                </c:pt>
                <c:pt idx="1">
                  <c:v>-11333</c:v>
                </c:pt>
                <c:pt idx="2">
                  <c:v>-19148</c:v>
                </c:pt>
                <c:pt idx="3">
                  <c:v>-24580</c:v>
                </c:pt>
                <c:pt idx="4">
                  <c:v>-27608</c:v>
                </c:pt>
                <c:pt idx="5">
                  <c:v>-24640</c:v>
                </c:pt>
                <c:pt idx="6">
                  <c:v>-17517</c:v>
                </c:pt>
                <c:pt idx="7">
                  <c:v>-10758</c:v>
                </c:pt>
                <c:pt idx="8">
                  <c:v>-3162</c:v>
                </c:pt>
                <c:pt idx="9">
                  <c:v>-57</c:v>
                </c:pt>
                <c:pt idx="10">
                  <c:v>-2</c:v>
                </c:pt>
              </c:numCache>
            </c:numRef>
          </c:val>
          <c:extLst>
            <c:ext xmlns:c16="http://schemas.microsoft.com/office/drawing/2014/chart" uri="{C3380CC4-5D6E-409C-BE32-E72D297353CC}">
              <c16:uniqueId val="{00000005-BFF9-4AB7-A407-9F3C4166A2B0}"/>
            </c:ext>
          </c:extLst>
        </c:ser>
        <c:dLbls>
          <c:showLegendKey val="0"/>
          <c:showVal val="0"/>
          <c:showCatName val="0"/>
          <c:showSerName val="0"/>
          <c:showPercent val="0"/>
          <c:showBubbleSize val="0"/>
        </c:dLbls>
        <c:gapWidth val="39"/>
        <c:overlap val="28"/>
        <c:axId val="168267776"/>
        <c:axId val="168269696"/>
      </c:barChart>
      <c:catAx>
        <c:axId val="168267776"/>
        <c:scaling>
          <c:orientation val="minMax"/>
        </c:scaling>
        <c:delete val="0"/>
        <c:axPos val="l"/>
        <c:title>
          <c:tx>
            <c:rich>
              <a:bodyPr rot="-5400000" vert="horz"/>
              <a:lstStyle/>
              <a:p>
                <a:pPr>
                  <a:defRPr sz="800" b="0"/>
                </a:pPr>
                <a:r>
                  <a:rPr lang="mk-MK" sz="800" b="0"/>
                  <a:t>возраст / </a:t>
                </a:r>
                <a:r>
                  <a:rPr lang="en-US" sz="800" b="0">
                    <a:solidFill>
                      <a:srgbClr val="5A3C8C"/>
                    </a:solidFill>
                  </a:rPr>
                  <a:t>age</a:t>
                </a:r>
                <a:r>
                  <a:rPr lang="en-US" sz="800" b="0"/>
                  <a:t> </a:t>
                </a:r>
              </a:p>
            </c:rich>
          </c:tx>
          <c:layout>
            <c:manualLayout>
              <c:xMode val="edge"/>
              <c:yMode val="edge"/>
              <c:x val="3.7799599597002596E-2"/>
              <c:y val="0.36618167082463726"/>
            </c:manualLayout>
          </c:layout>
          <c:overlay val="0"/>
        </c:title>
        <c:numFmt formatCode="General" sourceLinked="1"/>
        <c:majorTickMark val="out"/>
        <c:minorTickMark val="none"/>
        <c:tickLblPos val="low"/>
        <c:txPr>
          <a:bodyPr/>
          <a:lstStyle/>
          <a:p>
            <a:pPr>
              <a:defRPr sz="800"/>
            </a:pPr>
            <a:endParaRPr lang="en-US"/>
          </a:p>
        </c:txPr>
        <c:crossAx val="168269696"/>
        <c:crosses val="autoZero"/>
        <c:auto val="1"/>
        <c:lblAlgn val="ctr"/>
        <c:lblOffset val="100"/>
        <c:tickLblSkip val="1"/>
        <c:noMultiLvlLbl val="0"/>
      </c:catAx>
      <c:valAx>
        <c:axId val="168269696"/>
        <c:scaling>
          <c:orientation val="minMax"/>
          <c:max val="35000"/>
          <c:min val="-35000"/>
        </c:scaling>
        <c:delete val="0"/>
        <c:axPos val="b"/>
        <c:majorGridlines/>
        <c:numFmt formatCode="General" sourceLinked="1"/>
        <c:majorTickMark val="out"/>
        <c:minorTickMark val="none"/>
        <c:tickLblPos val="nextTo"/>
        <c:crossAx val="168267776"/>
        <c:crosses val="autoZero"/>
        <c:crossBetween val="between"/>
        <c:majorUnit val="5000"/>
      </c:valAx>
    </c:plotArea>
    <c:legend>
      <c:legendPos val="t"/>
      <c:overlay val="0"/>
      <c:txPr>
        <a:bodyPr/>
        <a:lstStyle/>
        <a:p>
          <a:pPr>
            <a:defRPr sz="800"/>
          </a:pPr>
          <a:endParaRPr lang="en-US"/>
        </a:p>
      </c:txPr>
    </c:legend>
    <c:plotVisOnly val="1"/>
    <c:dispBlanksAs val="gap"/>
    <c:showDLblsOverMax val="0"/>
  </c:chart>
  <c:spPr>
    <a:ln>
      <a:solidFill>
        <a:srgbClr val="5A3C92"/>
      </a:solidFill>
    </a:ln>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723371787828845"/>
          <c:y val="5.4583723658337066E-2"/>
          <c:w val="0.65839234124511414"/>
          <c:h val="0.76676169498105362"/>
        </c:manualLayout>
      </c:layout>
      <c:barChart>
        <c:barDir val="bar"/>
        <c:grouping val="clustered"/>
        <c:varyColors val="0"/>
        <c:ser>
          <c:idx val="2"/>
          <c:order val="0"/>
          <c:tx>
            <c:strRef>
              <c:f>'[1]6_zpf_sredstva_se'!$E$73</c:f>
              <c:strCache>
                <c:ptCount val="1"/>
                <c:pt idx="0">
                  <c:v>ТРИГЛАВз</c:v>
                </c:pt>
              </c:strCache>
            </c:strRef>
          </c:tx>
          <c:spPr>
            <a:solidFill>
              <a:schemeClr val="accent4">
                <a:lumMod val="75000"/>
              </a:schemeClr>
            </a:solidFill>
          </c:spPr>
          <c:invertIfNegative val="0"/>
          <c:cat>
            <c:numRef>
              <c:f>'[1]6_zpf_sredstva_se'!$B$74:$B$80</c:f>
              <c:numCache>
                <c:formatCode>General</c:formatCode>
                <c:ptCount val="7"/>
                <c:pt idx="0">
                  <c:v>45565</c:v>
                </c:pt>
                <c:pt idx="1">
                  <c:v>45580</c:v>
                </c:pt>
                <c:pt idx="2">
                  <c:v>45596</c:v>
                </c:pt>
                <c:pt idx="3">
                  <c:v>45611</c:v>
                </c:pt>
                <c:pt idx="4">
                  <c:v>45626</c:v>
                </c:pt>
                <c:pt idx="5">
                  <c:v>45641</c:v>
                </c:pt>
                <c:pt idx="6">
                  <c:v>45657</c:v>
                </c:pt>
              </c:numCache>
            </c:numRef>
          </c:cat>
          <c:val>
            <c:numRef>
              <c:f>'[1]6_zpf_sredstva_se'!$E$74:$E$80</c:f>
              <c:numCache>
                <c:formatCode>General</c:formatCode>
                <c:ptCount val="7"/>
                <c:pt idx="0">
                  <c:v>11701.767583086781</c:v>
                </c:pt>
                <c:pt idx="1">
                  <c:v>12047.182851134998</c:v>
                </c:pt>
                <c:pt idx="2">
                  <c:v>12053.632592353304</c:v>
                </c:pt>
                <c:pt idx="3">
                  <c:v>12480.128869158621</c:v>
                </c:pt>
                <c:pt idx="4">
                  <c:v>12629.732718893036</c:v>
                </c:pt>
                <c:pt idx="5">
                  <c:v>12779.345646142285</c:v>
                </c:pt>
                <c:pt idx="6">
                  <c:v>12831.227389987907</c:v>
                </c:pt>
              </c:numCache>
            </c:numRef>
          </c:val>
          <c:extLst>
            <c:ext xmlns:c16="http://schemas.microsoft.com/office/drawing/2014/chart" uri="{C3380CC4-5D6E-409C-BE32-E72D297353CC}">
              <c16:uniqueId val="{00000000-1201-4E01-B0C7-57E63E54F614}"/>
            </c:ext>
          </c:extLst>
        </c:ser>
        <c:ser>
          <c:idx val="0"/>
          <c:order val="1"/>
          <c:tx>
            <c:strRef>
              <c:f>'[1]6_zpf_sredstva_se'!$D$73</c:f>
              <c:strCache>
                <c:ptCount val="1"/>
                <c:pt idx="0">
                  <c:v>КБПз</c:v>
                </c:pt>
              </c:strCache>
            </c:strRef>
          </c:tx>
          <c:spPr>
            <a:solidFill>
              <a:srgbClr val="8EB4E3"/>
            </a:solidFill>
            <a:ln w="12700">
              <a:noFill/>
              <a:prstDash val="solid"/>
            </a:ln>
          </c:spPr>
          <c:invertIfNegative val="0"/>
          <c:cat>
            <c:numRef>
              <c:f>'[1]6_zpf_sredstva_se'!$B$74:$B$80</c:f>
              <c:numCache>
                <c:formatCode>General</c:formatCode>
                <c:ptCount val="7"/>
                <c:pt idx="0">
                  <c:v>45565</c:v>
                </c:pt>
                <c:pt idx="1">
                  <c:v>45580</c:v>
                </c:pt>
                <c:pt idx="2">
                  <c:v>45596</c:v>
                </c:pt>
                <c:pt idx="3">
                  <c:v>45611</c:v>
                </c:pt>
                <c:pt idx="4">
                  <c:v>45626</c:v>
                </c:pt>
                <c:pt idx="5">
                  <c:v>45641</c:v>
                </c:pt>
                <c:pt idx="6">
                  <c:v>45657</c:v>
                </c:pt>
              </c:numCache>
            </c:numRef>
          </c:cat>
          <c:val>
            <c:numRef>
              <c:f>'[1]6_zpf_sredstva_se'!$D$74:$D$80</c:f>
              <c:numCache>
                <c:formatCode>General</c:formatCode>
                <c:ptCount val="7"/>
                <c:pt idx="0">
                  <c:v>75967.044775098941</c:v>
                </c:pt>
                <c:pt idx="1">
                  <c:v>76603.986624389247</c:v>
                </c:pt>
                <c:pt idx="2">
                  <c:v>76558.418662852695</c:v>
                </c:pt>
                <c:pt idx="3">
                  <c:v>77981.877480955911</c:v>
                </c:pt>
                <c:pt idx="4">
                  <c:v>78814.007260884493</c:v>
                </c:pt>
                <c:pt idx="5">
                  <c:v>79586.89407260585</c:v>
                </c:pt>
                <c:pt idx="6">
                  <c:v>79340.240918094845</c:v>
                </c:pt>
              </c:numCache>
            </c:numRef>
          </c:val>
          <c:extLst>
            <c:ext xmlns:c16="http://schemas.microsoft.com/office/drawing/2014/chart" uri="{C3380CC4-5D6E-409C-BE32-E72D297353CC}">
              <c16:uniqueId val="{00000001-1201-4E01-B0C7-57E63E54F614}"/>
            </c:ext>
          </c:extLst>
        </c:ser>
        <c:ser>
          <c:idx val="1"/>
          <c:order val="2"/>
          <c:tx>
            <c:strRef>
              <c:f>'[1]6_zpf_sredstva_se'!$C$73</c:f>
              <c:strCache>
                <c:ptCount val="1"/>
                <c:pt idx="0">
                  <c:v>САВАз</c:v>
                </c:pt>
              </c:strCache>
            </c:strRef>
          </c:tx>
          <c:spPr>
            <a:solidFill>
              <a:srgbClr val="002060"/>
            </a:solidFill>
            <a:ln w="12700">
              <a:noFill/>
              <a:prstDash val="solid"/>
            </a:ln>
          </c:spPr>
          <c:invertIfNegative val="0"/>
          <c:cat>
            <c:numRef>
              <c:f>'[1]6_zpf_sredstva_se'!$B$74:$B$80</c:f>
              <c:numCache>
                <c:formatCode>General</c:formatCode>
                <c:ptCount val="7"/>
                <c:pt idx="0">
                  <c:v>45565</c:v>
                </c:pt>
                <c:pt idx="1">
                  <c:v>45580</c:v>
                </c:pt>
                <c:pt idx="2">
                  <c:v>45596</c:v>
                </c:pt>
                <c:pt idx="3">
                  <c:v>45611</c:v>
                </c:pt>
                <c:pt idx="4">
                  <c:v>45626</c:v>
                </c:pt>
                <c:pt idx="5">
                  <c:v>45641</c:v>
                </c:pt>
                <c:pt idx="6">
                  <c:v>45657</c:v>
                </c:pt>
              </c:numCache>
            </c:numRef>
          </c:cat>
          <c:val>
            <c:numRef>
              <c:f>'[1]6_zpf_sredstva_se'!$C$74:$C$80</c:f>
              <c:numCache>
                <c:formatCode>General</c:formatCode>
                <c:ptCount val="7"/>
                <c:pt idx="0">
                  <c:v>67441.822287170158</c:v>
                </c:pt>
                <c:pt idx="1">
                  <c:v>68075.067150070725</c:v>
                </c:pt>
                <c:pt idx="2">
                  <c:v>67971.273981065897</c:v>
                </c:pt>
                <c:pt idx="3">
                  <c:v>69277.498152648695</c:v>
                </c:pt>
                <c:pt idx="4">
                  <c:v>70090.189038413737</c:v>
                </c:pt>
                <c:pt idx="5">
                  <c:v>70900.26262651151</c:v>
                </c:pt>
                <c:pt idx="6">
                  <c:v>70682.464341638231</c:v>
                </c:pt>
              </c:numCache>
            </c:numRef>
          </c:val>
          <c:extLst>
            <c:ext xmlns:c16="http://schemas.microsoft.com/office/drawing/2014/chart" uri="{C3380CC4-5D6E-409C-BE32-E72D297353CC}">
              <c16:uniqueId val="{00000002-1201-4E01-B0C7-57E63E54F614}"/>
            </c:ext>
          </c:extLst>
        </c:ser>
        <c:dLbls>
          <c:showLegendKey val="0"/>
          <c:showVal val="0"/>
          <c:showCatName val="0"/>
          <c:showSerName val="0"/>
          <c:showPercent val="0"/>
          <c:showBubbleSize val="0"/>
        </c:dLbls>
        <c:gapWidth val="140"/>
        <c:axId val="168087936"/>
        <c:axId val="168089856"/>
      </c:barChart>
      <c:catAx>
        <c:axId val="168087936"/>
        <c:scaling>
          <c:orientation val="minMax"/>
        </c:scaling>
        <c:delete val="0"/>
        <c:axPos val="l"/>
        <c:title>
          <c:tx>
            <c:rich>
              <a:bodyPr/>
              <a:lstStyle/>
              <a:p>
                <a:pPr>
                  <a:defRPr/>
                </a:pPr>
                <a:r>
                  <a:rPr lang="mk-MK"/>
                  <a:t>датум  </a:t>
                </a:r>
                <a:r>
                  <a:rPr lang="mk-MK">
                    <a:solidFill>
                      <a:srgbClr val="5A3C8C"/>
                    </a:solidFill>
                  </a:rPr>
                  <a:t>/ </a:t>
                </a:r>
                <a:r>
                  <a:rPr lang="en-US">
                    <a:solidFill>
                      <a:srgbClr val="5A3C8C"/>
                    </a:solidFill>
                  </a:rPr>
                  <a:t>date</a:t>
                </a:r>
              </a:p>
            </c:rich>
          </c:tx>
          <c:layout>
            <c:manualLayout>
              <c:xMode val="edge"/>
              <c:yMode val="edge"/>
              <c:x val="1.3191025540412167E-2"/>
              <c:y val="0.38292139212041615"/>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089856"/>
        <c:crosses val="autoZero"/>
        <c:auto val="0"/>
        <c:lblAlgn val="ctr"/>
        <c:lblOffset val="100"/>
        <c:tickLblSkip val="1"/>
        <c:tickMarkSkip val="1"/>
        <c:noMultiLvlLbl val="0"/>
      </c:catAx>
      <c:valAx>
        <c:axId val="168089856"/>
        <c:scaling>
          <c:orientation val="minMax"/>
          <c:max val="90000"/>
          <c:min val="0"/>
        </c:scaling>
        <c:delete val="0"/>
        <c:axPos val="b"/>
        <c:majorGridlines>
          <c:spPr>
            <a:ln w="3175">
              <a:solidFill>
                <a:schemeClr val="bg1">
                  <a:lumMod val="65000"/>
                </a:schemeClr>
              </a:solidFill>
              <a:prstDash val="solid"/>
            </a:ln>
          </c:spPr>
        </c:majorGridlines>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0.15180927965399671"/>
              <c:y val="0.919502747044079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a:pPr>
            <a:endParaRPr lang="en-US"/>
          </a:p>
        </c:txPr>
        <c:crossAx val="168087936"/>
        <c:crosses val="autoZero"/>
        <c:crossBetween val="between"/>
        <c:majorUnit val="10000"/>
        <c:minorUnit val="100"/>
      </c:valAx>
      <c:spPr>
        <a:solidFill>
          <a:srgbClr val="FFFFFF"/>
        </a:solidFill>
        <a:ln w="9525">
          <a:solidFill>
            <a:srgbClr val="868686"/>
          </a:solidFill>
          <a:prstDash val="solid"/>
        </a:ln>
      </c:spPr>
    </c:plotArea>
    <c:legend>
      <c:legendPos val="r"/>
      <c:layout>
        <c:manualLayout>
          <c:xMode val="edge"/>
          <c:yMode val="edge"/>
          <c:x val="0.84634856689425453"/>
          <c:y val="0.11963174815913999"/>
          <c:w val="0.12616178791604538"/>
          <c:h val="0.58301366375538677"/>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48144240437201"/>
          <c:y val="8.6297480941615351E-2"/>
          <c:w val="0.78357300838222865"/>
          <c:h val="0.66573838188239998"/>
        </c:manualLayout>
      </c:layout>
      <c:lineChart>
        <c:grouping val="standard"/>
        <c:varyColors val="0"/>
        <c:ser>
          <c:idx val="0"/>
          <c:order val="0"/>
          <c:tx>
            <c:strRef>
              <c:f>'[1]5 zpf_se'!$C$2</c:f>
              <c:strCache>
                <c:ptCount val="1"/>
                <c:pt idx="0">
                  <c:v>САВАз</c:v>
                </c:pt>
              </c:strCache>
            </c:strRef>
          </c:tx>
          <c:spPr>
            <a:ln w="19050">
              <a:solidFill>
                <a:srgbClr val="000080"/>
              </a:solidFill>
              <a:prstDash val="solid"/>
            </a:ln>
          </c:spPr>
          <c:marker>
            <c:symbol val="none"/>
          </c:marker>
          <c:cat>
            <c:numRef>
              <c:f>'[1]5 zpf_se'!$B$3:$B$95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'[1]5 zpf_se'!$C$3:$C$95</c:f>
              <c:numCache>
                <c:formatCode>General</c:formatCode>
                <c:ptCount val="93"/>
                <c:pt idx="0">
                  <c:v>270.70876299999998</c:v>
                </c:pt>
                <c:pt idx="1">
                  <c:v>269.85117200000002</c:v>
                </c:pt>
                <c:pt idx="2">
                  <c:v>270.57710600000001</c:v>
                </c:pt>
                <c:pt idx="3">
                  <c:v>270.23680400000001</c:v>
                </c:pt>
                <c:pt idx="4">
                  <c:v>271.13600700000001</c:v>
                </c:pt>
                <c:pt idx="5">
                  <c:v>271.20303899999999</c:v>
                </c:pt>
                <c:pt idx="6">
                  <c:v>271.22093899999999</c:v>
                </c:pt>
                <c:pt idx="7">
                  <c:v>270.77387499999998</c:v>
                </c:pt>
                <c:pt idx="8">
                  <c:v>271.44199800000001</c:v>
                </c:pt>
                <c:pt idx="9">
                  <c:v>271.93630000000002</c:v>
                </c:pt>
                <c:pt idx="10">
                  <c:v>271.99117799999999</c:v>
                </c:pt>
                <c:pt idx="11">
                  <c:v>272.749258</c:v>
                </c:pt>
                <c:pt idx="12">
                  <c:v>272.76720599999999</c:v>
                </c:pt>
                <c:pt idx="13">
                  <c:v>272.78508799999997</c:v>
                </c:pt>
                <c:pt idx="14">
                  <c:v>273.24384700000002</c:v>
                </c:pt>
                <c:pt idx="15">
                  <c:v>272.72212400000001</c:v>
                </c:pt>
                <c:pt idx="16">
                  <c:v>272.96198399999997</c:v>
                </c:pt>
                <c:pt idx="17">
                  <c:v>273.10224299999999</c:v>
                </c:pt>
                <c:pt idx="18">
                  <c:v>273.75304299999999</c:v>
                </c:pt>
                <c:pt idx="19">
                  <c:v>273.89461999999997</c:v>
                </c:pt>
                <c:pt idx="20">
                  <c:v>273.91255699999999</c:v>
                </c:pt>
                <c:pt idx="21">
                  <c:v>273.48967900000002</c:v>
                </c:pt>
                <c:pt idx="22">
                  <c:v>273.42004800000001</c:v>
                </c:pt>
                <c:pt idx="23">
                  <c:v>272.93588299999999</c:v>
                </c:pt>
                <c:pt idx="24">
                  <c:v>272.948395</c:v>
                </c:pt>
                <c:pt idx="25">
                  <c:v>273.07532800000001</c:v>
                </c:pt>
                <c:pt idx="26">
                  <c:v>272.93379499999998</c:v>
                </c:pt>
                <c:pt idx="27">
                  <c:v>272.95183400000002</c:v>
                </c:pt>
                <c:pt idx="28">
                  <c:v>273.35364099999998</c:v>
                </c:pt>
                <c:pt idx="29">
                  <c:v>273.394814</c:v>
                </c:pt>
                <c:pt idx="30">
                  <c:v>273.33201800000001</c:v>
                </c:pt>
                <c:pt idx="31">
                  <c:v>271.74812500000002</c:v>
                </c:pt>
                <c:pt idx="32">
                  <c:v>271.71936099999999</c:v>
                </c:pt>
                <c:pt idx="33">
                  <c:v>271.716814</c:v>
                </c:pt>
                <c:pt idx="34">
                  <c:v>271.73481399999997</c:v>
                </c:pt>
                <c:pt idx="35">
                  <c:v>271.61708900000002</c:v>
                </c:pt>
                <c:pt idx="36">
                  <c:v>272.23661499999997</c:v>
                </c:pt>
                <c:pt idx="37">
                  <c:v>273.40815900000001</c:v>
                </c:pt>
                <c:pt idx="38">
                  <c:v>275.58425499999998</c:v>
                </c:pt>
                <c:pt idx="39">
                  <c:v>274.89628199999999</c:v>
                </c:pt>
                <c:pt idx="40">
                  <c:v>275.00504100000001</c:v>
                </c:pt>
                <c:pt idx="41">
                  <c:v>275.02313299999997</c:v>
                </c:pt>
                <c:pt idx="42">
                  <c:v>275.48490800000002</c:v>
                </c:pt>
                <c:pt idx="43">
                  <c:v>275.774181</c:v>
                </c:pt>
                <c:pt idx="44">
                  <c:v>275.79748999999998</c:v>
                </c:pt>
                <c:pt idx="45">
                  <c:v>275.50763799999999</c:v>
                </c:pt>
                <c:pt idx="46">
                  <c:v>275.37180799999999</c:v>
                </c:pt>
                <c:pt idx="47">
                  <c:v>275.05840799999999</c:v>
                </c:pt>
                <c:pt idx="48">
                  <c:v>275.07732700000003</c:v>
                </c:pt>
                <c:pt idx="49">
                  <c:v>275.47533800000002</c:v>
                </c:pt>
                <c:pt idx="50">
                  <c:v>275.76360299999999</c:v>
                </c:pt>
                <c:pt idx="51">
                  <c:v>275.50894099999999</c:v>
                </c:pt>
                <c:pt idx="52">
                  <c:v>276.06431600000002</c:v>
                </c:pt>
                <c:pt idx="53">
                  <c:v>276.74354899999997</c:v>
                </c:pt>
                <c:pt idx="54">
                  <c:v>277.51742100000001</c:v>
                </c:pt>
                <c:pt idx="55">
                  <c:v>277.53628600000002</c:v>
                </c:pt>
                <c:pt idx="56">
                  <c:v>278.104333</c:v>
                </c:pt>
                <c:pt idx="57">
                  <c:v>277.54480699999999</c:v>
                </c:pt>
                <c:pt idx="58">
                  <c:v>277.746802</c:v>
                </c:pt>
                <c:pt idx="59">
                  <c:v>277.81268</c:v>
                </c:pt>
                <c:pt idx="60">
                  <c:v>278.19301899999999</c:v>
                </c:pt>
                <c:pt idx="61">
                  <c:v>278.08436</c:v>
                </c:pt>
                <c:pt idx="62">
                  <c:v>278.10332099999999</c:v>
                </c:pt>
                <c:pt idx="63">
                  <c:v>278.50595700000002</c:v>
                </c:pt>
                <c:pt idx="64">
                  <c:v>278.94549899999998</c:v>
                </c:pt>
                <c:pt idx="65">
                  <c:v>279.47102899999999</c:v>
                </c:pt>
                <c:pt idx="66">
                  <c:v>279.56654900000001</c:v>
                </c:pt>
                <c:pt idx="67">
                  <c:v>279.77674500000001</c:v>
                </c:pt>
                <c:pt idx="68">
                  <c:v>279.52322099999998</c:v>
                </c:pt>
                <c:pt idx="69">
                  <c:v>279.54229700000002</c:v>
                </c:pt>
                <c:pt idx="70">
                  <c:v>279.49005099999999</c:v>
                </c:pt>
                <c:pt idx="71">
                  <c:v>279.24769600000002</c:v>
                </c:pt>
                <c:pt idx="72">
                  <c:v>280.24817300000001</c:v>
                </c:pt>
                <c:pt idx="73">
                  <c:v>280.03527100000002</c:v>
                </c:pt>
                <c:pt idx="74">
                  <c:v>279.93723199999999</c:v>
                </c:pt>
                <c:pt idx="75">
                  <c:v>279.76774999999998</c:v>
                </c:pt>
                <c:pt idx="76">
                  <c:v>279.78685200000001</c:v>
                </c:pt>
                <c:pt idx="77">
                  <c:v>280.069118</c:v>
                </c:pt>
                <c:pt idx="78">
                  <c:v>279.95275800000002</c:v>
                </c:pt>
                <c:pt idx="79">
                  <c:v>278.11600600000003</c:v>
                </c:pt>
                <c:pt idx="80">
                  <c:v>277.66948600000001</c:v>
                </c:pt>
                <c:pt idx="81">
                  <c:v>278.98262699999998</c:v>
                </c:pt>
                <c:pt idx="82">
                  <c:v>279.03841899999998</c:v>
                </c:pt>
                <c:pt idx="83">
                  <c:v>279.05762099999998</c:v>
                </c:pt>
                <c:pt idx="84">
                  <c:v>279.30321600000002</c:v>
                </c:pt>
                <c:pt idx="85">
                  <c:v>279.86775799999998</c:v>
                </c:pt>
                <c:pt idx="86">
                  <c:v>279.887767</c:v>
                </c:pt>
                <c:pt idx="87">
                  <c:v>280.044512</c:v>
                </c:pt>
                <c:pt idx="88">
                  <c:v>279.56606499999998</c:v>
                </c:pt>
                <c:pt idx="89">
                  <c:v>279.36434500000001</c:v>
                </c:pt>
                <c:pt idx="90">
                  <c:v>279.38351299999999</c:v>
                </c:pt>
                <c:pt idx="91">
                  <c:v>278.66104200000001</c:v>
                </c:pt>
                <c:pt idx="92">
                  <c:v>278.51871899999998</c:v>
                </c:pt>
              </c:numCache>
            </c:numRef>
          </c:val>
          <c:smooth val="0"/>
          <c:extLst>
            <c:ext xmlns:c16="http://schemas.microsoft.com/office/drawing/2014/chart" uri="{C3380CC4-5D6E-409C-BE32-E72D297353CC}">
              <c16:uniqueId val="{00000000-9243-4DDB-839B-DDEC1B9370AB}"/>
            </c:ext>
          </c:extLst>
        </c:ser>
        <c:ser>
          <c:idx val="1"/>
          <c:order val="1"/>
          <c:tx>
            <c:strRef>
              <c:f>'[1]5 zpf_se'!$D$2</c:f>
              <c:strCache>
                <c:ptCount val="1"/>
                <c:pt idx="0">
                  <c:v>КБПз</c:v>
                </c:pt>
              </c:strCache>
            </c:strRef>
          </c:tx>
          <c:spPr>
            <a:ln w="19050">
              <a:solidFill>
                <a:srgbClr val="8EB4E3"/>
              </a:solidFill>
              <a:prstDash val="solid"/>
            </a:ln>
          </c:spPr>
          <c:marker>
            <c:symbol val="none"/>
          </c:marker>
          <c:cat>
            <c:numRef>
              <c:f>'[1]5 zpf_se'!$B$3:$B$95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'[1]5 zpf_se'!$D$3:$D$95</c:f>
              <c:numCache>
                <c:formatCode>General</c:formatCode>
                <c:ptCount val="93"/>
                <c:pt idx="0">
                  <c:v>281.57800099999997</c:v>
                </c:pt>
                <c:pt idx="1">
                  <c:v>280.72009500000001</c:v>
                </c:pt>
                <c:pt idx="2">
                  <c:v>281.58210100000002</c:v>
                </c:pt>
                <c:pt idx="3">
                  <c:v>281.25401199999999</c:v>
                </c:pt>
                <c:pt idx="4">
                  <c:v>282.23797300000001</c:v>
                </c:pt>
                <c:pt idx="5">
                  <c:v>282.31168400000001</c:v>
                </c:pt>
                <c:pt idx="6">
                  <c:v>282.32972000000001</c:v>
                </c:pt>
                <c:pt idx="7">
                  <c:v>281.90223600000002</c:v>
                </c:pt>
                <c:pt idx="8">
                  <c:v>282.482395</c:v>
                </c:pt>
                <c:pt idx="9">
                  <c:v>282.86318599999998</c:v>
                </c:pt>
                <c:pt idx="10">
                  <c:v>282.972756</c:v>
                </c:pt>
                <c:pt idx="11">
                  <c:v>283.65033699999998</c:v>
                </c:pt>
                <c:pt idx="12">
                  <c:v>283.668702</c:v>
                </c:pt>
                <c:pt idx="13">
                  <c:v>283.68706700000001</c:v>
                </c:pt>
                <c:pt idx="14">
                  <c:v>284.21096</c:v>
                </c:pt>
                <c:pt idx="15">
                  <c:v>283.41992699999997</c:v>
                </c:pt>
                <c:pt idx="16">
                  <c:v>283.79938600000003</c:v>
                </c:pt>
                <c:pt idx="17">
                  <c:v>283.94746400000002</c:v>
                </c:pt>
                <c:pt idx="18">
                  <c:v>284.57803200000001</c:v>
                </c:pt>
                <c:pt idx="19">
                  <c:v>284.73299900000001</c:v>
                </c:pt>
                <c:pt idx="20">
                  <c:v>284.751282</c:v>
                </c:pt>
                <c:pt idx="21">
                  <c:v>284.30180799999999</c:v>
                </c:pt>
                <c:pt idx="22">
                  <c:v>284.06064199999997</c:v>
                </c:pt>
                <c:pt idx="23">
                  <c:v>283.54287799999997</c:v>
                </c:pt>
                <c:pt idx="24">
                  <c:v>283.760918</c:v>
                </c:pt>
                <c:pt idx="25">
                  <c:v>283.89484299999998</c:v>
                </c:pt>
                <c:pt idx="26">
                  <c:v>283.74193000000002</c:v>
                </c:pt>
                <c:pt idx="27">
                  <c:v>283.76031</c:v>
                </c:pt>
                <c:pt idx="28">
                  <c:v>284.18334800000002</c:v>
                </c:pt>
                <c:pt idx="29">
                  <c:v>284.23375099999998</c:v>
                </c:pt>
                <c:pt idx="30">
                  <c:v>284.17938900000001</c:v>
                </c:pt>
                <c:pt idx="31">
                  <c:v>282.61474700000002</c:v>
                </c:pt>
                <c:pt idx="32">
                  <c:v>282.52666900000003</c:v>
                </c:pt>
                <c:pt idx="33">
                  <c:v>282.52407799999997</c:v>
                </c:pt>
                <c:pt idx="34">
                  <c:v>282.54242199999999</c:v>
                </c:pt>
                <c:pt idx="35">
                  <c:v>282.47798299999999</c:v>
                </c:pt>
                <c:pt idx="36">
                  <c:v>283.34940399999999</c:v>
                </c:pt>
                <c:pt idx="37">
                  <c:v>284.51413500000001</c:v>
                </c:pt>
                <c:pt idx="38">
                  <c:v>287.05469299999999</c:v>
                </c:pt>
                <c:pt idx="39">
                  <c:v>286.23987499999998</c:v>
                </c:pt>
                <c:pt idx="40">
                  <c:v>286.35317400000002</c:v>
                </c:pt>
                <c:pt idx="41">
                  <c:v>286.37153999999998</c:v>
                </c:pt>
                <c:pt idx="42">
                  <c:v>286.66039699999999</c:v>
                </c:pt>
                <c:pt idx="43">
                  <c:v>286.90701799999999</c:v>
                </c:pt>
                <c:pt idx="44">
                  <c:v>287.02255600000001</c:v>
                </c:pt>
                <c:pt idx="45">
                  <c:v>286.583369</c:v>
                </c:pt>
                <c:pt idx="46">
                  <c:v>286.49426199999999</c:v>
                </c:pt>
                <c:pt idx="47">
                  <c:v>286.13961399999999</c:v>
                </c:pt>
                <c:pt idx="48">
                  <c:v>286.15816899999999</c:v>
                </c:pt>
                <c:pt idx="49">
                  <c:v>286.71190899999999</c:v>
                </c:pt>
                <c:pt idx="50">
                  <c:v>287.19939199999999</c:v>
                </c:pt>
                <c:pt idx="51">
                  <c:v>286.96179799999999</c:v>
                </c:pt>
                <c:pt idx="52">
                  <c:v>287.59951799999999</c:v>
                </c:pt>
                <c:pt idx="53">
                  <c:v>288.24350500000003</c:v>
                </c:pt>
                <c:pt idx="54">
                  <c:v>289.11533900000001</c:v>
                </c:pt>
                <c:pt idx="55">
                  <c:v>289.133827</c:v>
                </c:pt>
                <c:pt idx="56">
                  <c:v>289.45448499999998</c:v>
                </c:pt>
                <c:pt idx="57">
                  <c:v>288.89847200000003</c:v>
                </c:pt>
                <c:pt idx="58">
                  <c:v>288.48860300000001</c:v>
                </c:pt>
                <c:pt idx="59">
                  <c:v>288.50833</c:v>
                </c:pt>
                <c:pt idx="60">
                  <c:v>289.15181000000001</c:v>
                </c:pt>
                <c:pt idx="61">
                  <c:v>289.023301</c:v>
                </c:pt>
                <c:pt idx="62">
                  <c:v>289.04191500000002</c:v>
                </c:pt>
                <c:pt idx="63">
                  <c:v>289.36631699999998</c:v>
                </c:pt>
                <c:pt idx="64">
                  <c:v>289.922169</c:v>
                </c:pt>
                <c:pt idx="65">
                  <c:v>290.45782100000002</c:v>
                </c:pt>
                <c:pt idx="66">
                  <c:v>290.85884499999997</c:v>
                </c:pt>
                <c:pt idx="67">
                  <c:v>290.90573000000001</c:v>
                </c:pt>
                <c:pt idx="68">
                  <c:v>290.60972800000002</c:v>
                </c:pt>
                <c:pt idx="69">
                  <c:v>290.62833699999999</c:v>
                </c:pt>
                <c:pt idx="70">
                  <c:v>290.37480399999998</c:v>
                </c:pt>
                <c:pt idx="71">
                  <c:v>289.85123099999998</c:v>
                </c:pt>
                <c:pt idx="72">
                  <c:v>290.96564899999998</c:v>
                </c:pt>
                <c:pt idx="73">
                  <c:v>290.59169000000003</c:v>
                </c:pt>
                <c:pt idx="74">
                  <c:v>290.53819700000003</c:v>
                </c:pt>
                <c:pt idx="75">
                  <c:v>290.347981</c:v>
                </c:pt>
                <c:pt idx="76">
                  <c:v>290.36657300000002</c:v>
                </c:pt>
                <c:pt idx="77">
                  <c:v>290.50672500000002</c:v>
                </c:pt>
                <c:pt idx="78">
                  <c:v>290.134974</c:v>
                </c:pt>
                <c:pt idx="79">
                  <c:v>288.06290799999999</c:v>
                </c:pt>
                <c:pt idx="80">
                  <c:v>287.89345600000001</c:v>
                </c:pt>
                <c:pt idx="81">
                  <c:v>289.05168200000003</c:v>
                </c:pt>
                <c:pt idx="82">
                  <c:v>289.10968100000002</c:v>
                </c:pt>
                <c:pt idx="83">
                  <c:v>289.12831999999997</c:v>
                </c:pt>
                <c:pt idx="84">
                  <c:v>289.71573699999999</c:v>
                </c:pt>
                <c:pt idx="85">
                  <c:v>290.32574699999998</c:v>
                </c:pt>
                <c:pt idx="86">
                  <c:v>290.32330200000001</c:v>
                </c:pt>
                <c:pt idx="87">
                  <c:v>290.47185200000001</c:v>
                </c:pt>
                <c:pt idx="88">
                  <c:v>289.75188300000002</c:v>
                </c:pt>
                <c:pt idx="89">
                  <c:v>289.51751200000001</c:v>
                </c:pt>
                <c:pt idx="90">
                  <c:v>289.536204</c:v>
                </c:pt>
                <c:pt idx="91">
                  <c:v>288.78869500000002</c:v>
                </c:pt>
                <c:pt idx="92">
                  <c:v>288.53250600000001</c:v>
                </c:pt>
              </c:numCache>
            </c:numRef>
          </c:val>
          <c:smooth val="0"/>
          <c:extLst>
            <c:ext xmlns:c16="http://schemas.microsoft.com/office/drawing/2014/chart" uri="{C3380CC4-5D6E-409C-BE32-E72D297353CC}">
              <c16:uniqueId val="{00000001-9243-4DDB-839B-DDEC1B9370AB}"/>
            </c:ext>
          </c:extLst>
        </c:ser>
        <c:ser>
          <c:idx val="2"/>
          <c:order val="2"/>
          <c:tx>
            <c:strRef>
              <c:f>'[1]5 zpf_se'!$E$2</c:f>
              <c:strCache>
                <c:ptCount val="1"/>
                <c:pt idx="0">
                  <c:v>ТРИГЛАВз</c:v>
                </c:pt>
              </c:strCache>
            </c:strRef>
          </c:tx>
          <c:spPr>
            <a:ln w="19050">
              <a:solidFill>
                <a:schemeClr val="accent4">
                  <a:lumMod val="75000"/>
                </a:schemeClr>
              </a:solidFill>
            </a:ln>
          </c:spPr>
          <c:marker>
            <c:symbol val="none"/>
          </c:marker>
          <c:cat>
            <c:numRef>
              <c:f>'[1]5 zpf_se'!$B$3:$B$95</c:f>
              <c:numCache>
                <c:formatCode>General</c:formatCode>
                <c:ptCount val="93"/>
                <c:pt idx="0">
                  <c:v>45565</c:v>
                </c:pt>
                <c:pt idx="1">
                  <c:v>45566</c:v>
                </c:pt>
                <c:pt idx="2">
                  <c:v>45567</c:v>
                </c:pt>
                <c:pt idx="3">
                  <c:v>45568</c:v>
                </c:pt>
                <c:pt idx="4">
                  <c:v>45569</c:v>
                </c:pt>
                <c:pt idx="5">
                  <c:v>45570</c:v>
                </c:pt>
                <c:pt idx="6">
                  <c:v>45571</c:v>
                </c:pt>
                <c:pt idx="7">
                  <c:v>45572</c:v>
                </c:pt>
                <c:pt idx="8">
                  <c:v>45573</c:v>
                </c:pt>
                <c:pt idx="9">
                  <c:v>45574</c:v>
                </c:pt>
                <c:pt idx="10">
                  <c:v>45575</c:v>
                </c:pt>
                <c:pt idx="11">
                  <c:v>45576</c:v>
                </c:pt>
                <c:pt idx="12">
                  <c:v>45577</c:v>
                </c:pt>
                <c:pt idx="13">
                  <c:v>45578</c:v>
                </c:pt>
                <c:pt idx="14">
                  <c:v>45579</c:v>
                </c:pt>
                <c:pt idx="15">
                  <c:v>45580</c:v>
                </c:pt>
                <c:pt idx="16">
                  <c:v>45581</c:v>
                </c:pt>
                <c:pt idx="17">
                  <c:v>45582</c:v>
                </c:pt>
                <c:pt idx="18">
                  <c:v>45583</c:v>
                </c:pt>
                <c:pt idx="19">
                  <c:v>45584</c:v>
                </c:pt>
                <c:pt idx="20">
                  <c:v>45585</c:v>
                </c:pt>
                <c:pt idx="21">
                  <c:v>45586</c:v>
                </c:pt>
                <c:pt idx="22">
                  <c:v>45587</c:v>
                </c:pt>
                <c:pt idx="23">
                  <c:v>45588</c:v>
                </c:pt>
                <c:pt idx="24">
                  <c:v>45589</c:v>
                </c:pt>
                <c:pt idx="25">
                  <c:v>45590</c:v>
                </c:pt>
                <c:pt idx="26">
                  <c:v>45591</c:v>
                </c:pt>
                <c:pt idx="27">
                  <c:v>45592</c:v>
                </c:pt>
                <c:pt idx="28">
                  <c:v>45593</c:v>
                </c:pt>
                <c:pt idx="29">
                  <c:v>45594</c:v>
                </c:pt>
                <c:pt idx="30">
                  <c:v>45595</c:v>
                </c:pt>
                <c:pt idx="31">
                  <c:v>45596</c:v>
                </c:pt>
                <c:pt idx="32">
                  <c:v>45597</c:v>
                </c:pt>
                <c:pt idx="33">
                  <c:v>45598</c:v>
                </c:pt>
                <c:pt idx="34">
                  <c:v>45599</c:v>
                </c:pt>
                <c:pt idx="35">
                  <c:v>45600</c:v>
                </c:pt>
                <c:pt idx="36">
                  <c:v>45601</c:v>
                </c:pt>
                <c:pt idx="37">
                  <c:v>45602</c:v>
                </c:pt>
                <c:pt idx="38">
                  <c:v>45603</c:v>
                </c:pt>
                <c:pt idx="39">
                  <c:v>45604</c:v>
                </c:pt>
                <c:pt idx="40">
                  <c:v>45605</c:v>
                </c:pt>
                <c:pt idx="41">
                  <c:v>45606</c:v>
                </c:pt>
                <c:pt idx="42">
                  <c:v>45607</c:v>
                </c:pt>
                <c:pt idx="43">
                  <c:v>45608</c:v>
                </c:pt>
                <c:pt idx="44">
                  <c:v>45609</c:v>
                </c:pt>
                <c:pt idx="45">
                  <c:v>45610</c:v>
                </c:pt>
                <c:pt idx="46">
                  <c:v>45611</c:v>
                </c:pt>
                <c:pt idx="47">
                  <c:v>45612</c:v>
                </c:pt>
                <c:pt idx="48">
                  <c:v>45613</c:v>
                </c:pt>
                <c:pt idx="49">
                  <c:v>45614</c:v>
                </c:pt>
                <c:pt idx="50">
                  <c:v>45615</c:v>
                </c:pt>
                <c:pt idx="51">
                  <c:v>45616</c:v>
                </c:pt>
                <c:pt idx="52">
                  <c:v>45617</c:v>
                </c:pt>
                <c:pt idx="53">
                  <c:v>45618</c:v>
                </c:pt>
                <c:pt idx="54">
                  <c:v>45619</c:v>
                </c:pt>
                <c:pt idx="55">
                  <c:v>45620</c:v>
                </c:pt>
                <c:pt idx="56">
                  <c:v>45621</c:v>
                </c:pt>
                <c:pt idx="57">
                  <c:v>45622</c:v>
                </c:pt>
                <c:pt idx="58">
                  <c:v>45623</c:v>
                </c:pt>
                <c:pt idx="59">
                  <c:v>45624</c:v>
                </c:pt>
                <c:pt idx="60">
                  <c:v>45625</c:v>
                </c:pt>
                <c:pt idx="61">
                  <c:v>45626</c:v>
                </c:pt>
                <c:pt idx="62">
                  <c:v>45627</c:v>
                </c:pt>
                <c:pt idx="63">
                  <c:v>45628</c:v>
                </c:pt>
                <c:pt idx="64">
                  <c:v>45629</c:v>
                </c:pt>
                <c:pt idx="65">
                  <c:v>45630</c:v>
                </c:pt>
                <c:pt idx="66">
                  <c:v>45631</c:v>
                </c:pt>
                <c:pt idx="67">
                  <c:v>45632</c:v>
                </c:pt>
                <c:pt idx="68">
                  <c:v>45633</c:v>
                </c:pt>
                <c:pt idx="69">
                  <c:v>45634</c:v>
                </c:pt>
                <c:pt idx="70">
                  <c:v>45635</c:v>
                </c:pt>
                <c:pt idx="71">
                  <c:v>45636</c:v>
                </c:pt>
                <c:pt idx="72">
                  <c:v>45637</c:v>
                </c:pt>
                <c:pt idx="73">
                  <c:v>45638</c:v>
                </c:pt>
                <c:pt idx="74">
                  <c:v>45639</c:v>
                </c:pt>
                <c:pt idx="75">
                  <c:v>45640</c:v>
                </c:pt>
                <c:pt idx="76">
                  <c:v>45641</c:v>
                </c:pt>
                <c:pt idx="77">
                  <c:v>45642</c:v>
                </c:pt>
                <c:pt idx="78">
                  <c:v>45643</c:v>
                </c:pt>
                <c:pt idx="79">
                  <c:v>45644</c:v>
                </c:pt>
                <c:pt idx="80">
                  <c:v>45645</c:v>
                </c:pt>
                <c:pt idx="81">
                  <c:v>45646</c:v>
                </c:pt>
                <c:pt idx="82">
                  <c:v>45647</c:v>
                </c:pt>
                <c:pt idx="83">
                  <c:v>45648</c:v>
                </c:pt>
                <c:pt idx="84">
                  <c:v>45649</c:v>
                </c:pt>
                <c:pt idx="85">
                  <c:v>45650</c:v>
                </c:pt>
                <c:pt idx="86">
                  <c:v>45651</c:v>
                </c:pt>
                <c:pt idx="87">
                  <c:v>45652</c:v>
                </c:pt>
                <c:pt idx="88">
                  <c:v>45653</c:v>
                </c:pt>
                <c:pt idx="89">
                  <c:v>45654</c:v>
                </c:pt>
                <c:pt idx="90">
                  <c:v>45655</c:v>
                </c:pt>
                <c:pt idx="91">
                  <c:v>45656</c:v>
                </c:pt>
                <c:pt idx="92">
                  <c:v>45657</c:v>
                </c:pt>
              </c:numCache>
            </c:numRef>
          </c:cat>
          <c:val>
            <c:numRef>
              <c:f>'[1]5 zpf_se'!$E$3:$E$95</c:f>
              <c:numCache>
                <c:formatCode>General</c:formatCode>
                <c:ptCount val="93"/>
                <c:pt idx="0">
                  <c:v>124.679069</c:v>
                </c:pt>
                <c:pt idx="1">
                  <c:v>124.24172</c:v>
                </c:pt>
                <c:pt idx="2">
                  <c:v>124.596547</c:v>
                </c:pt>
                <c:pt idx="3">
                  <c:v>124.508138</c:v>
                </c:pt>
                <c:pt idx="4">
                  <c:v>124.933436</c:v>
                </c:pt>
                <c:pt idx="5">
                  <c:v>124.971744</c:v>
                </c:pt>
                <c:pt idx="6">
                  <c:v>124.981146</c:v>
                </c:pt>
                <c:pt idx="7">
                  <c:v>124.728363</c:v>
                </c:pt>
                <c:pt idx="8">
                  <c:v>125.077883</c:v>
                </c:pt>
                <c:pt idx="9">
                  <c:v>125.29589</c:v>
                </c:pt>
                <c:pt idx="10">
                  <c:v>125.32960300000001</c:v>
                </c:pt>
                <c:pt idx="11">
                  <c:v>125.671491</c:v>
                </c:pt>
                <c:pt idx="12">
                  <c:v>125.680933</c:v>
                </c:pt>
                <c:pt idx="13">
                  <c:v>125.69026700000001</c:v>
                </c:pt>
                <c:pt idx="14">
                  <c:v>125.945018</c:v>
                </c:pt>
                <c:pt idx="15">
                  <c:v>125.700498</c:v>
                </c:pt>
                <c:pt idx="16">
                  <c:v>125.876554</c:v>
                </c:pt>
                <c:pt idx="17">
                  <c:v>125.908627</c:v>
                </c:pt>
                <c:pt idx="18">
                  <c:v>126.182118</c:v>
                </c:pt>
                <c:pt idx="19">
                  <c:v>126.25470199999999</c:v>
                </c:pt>
                <c:pt idx="20">
                  <c:v>126.264133</c:v>
                </c:pt>
                <c:pt idx="21">
                  <c:v>126.101561</c:v>
                </c:pt>
                <c:pt idx="22">
                  <c:v>125.99217400000001</c:v>
                </c:pt>
                <c:pt idx="23">
                  <c:v>125.77272499999999</c:v>
                </c:pt>
                <c:pt idx="24">
                  <c:v>125.882412</c:v>
                </c:pt>
                <c:pt idx="25">
                  <c:v>125.89143</c:v>
                </c:pt>
                <c:pt idx="26">
                  <c:v>125.821708</c:v>
                </c:pt>
                <c:pt idx="27">
                  <c:v>125.831119</c:v>
                </c:pt>
                <c:pt idx="28">
                  <c:v>126.03369600000001</c:v>
                </c:pt>
                <c:pt idx="29">
                  <c:v>126.07823</c:v>
                </c:pt>
                <c:pt idx="30">
                  <c:v>126.087863</c:v>
                </c:pt>
                <c:pt idx="31">
                  <c:v>125.34863300000001</c:v>
                </c:pt>
                <c:pt idx="32">
                  <c:v>125.24889400000001</c:v>
                </c:pt>
                <c:pt idx="33">
                  <c:v>125.248598</c:v>
                </c:pt>
                <c:pt idx="34">
                  <c:v>125.25787200000001</c:v>
                </c:pt>
                <c:pt idx="35">
                  <c:v>125.25005</c:v>
                </c:pt>
                <c:pt idx="36">
                  <c:v>125.634147</c:v>
                </c:pt>
                <c:pt idx="37">
                  <c:v>126.308645</c:v>
                </c:pt>
                <c:pt idx="38">
                  <c:v>127.389366</c:v>
                </c:pt>
                <c:pt idx="39">
                  <c:v>127.12509</c:v>
                </c:pt>
                <c:pt idx="40">
                  <c:v>127.179338</c:v>
                </c:pt>
                <c:pt idx="41">
                  <c:v>127.188676</c:v>
                </c:pt>
                <c:pt idx="42">
                  <c:v>127.26608</c:v>
                </c:pt>
                <c:pt idx="43">
                  <c:v>127.44252299999999</c:v>
                </c:pt>
                <c:pt idx="44">
                  <c:v>127.488989</c:v>
                </c:pt>
                <c:pt idx="45">
                  <c:v>127.27535899999999</c:v>
                </c:pt>
                <c:pt idx="46">
                  <c:v>127.21207099999999</c:v>
                </c:pt>
                <c:pt idx="47">
                  <c:v>127.047209</c:v>
                </c:pt>
                <c:pt idx="48">
                  <c:v>127.05664299999999</c:v>
                </c:pt>
                <c:pt idx="49">
                  <c:v>127.21915799999999</c:v>
                </c:pt>
                <c:pt idx="50">
                  <c:v>127.449913</c:v>
                </c:pt>
                <c:pt idx="51">
                  <c:v>127.36084700000001</c:v>
                </c:pt>
                <c:pt idx="52">
                  <c:v>127.639546</c:v>
                </c:pt>
                <c:pt idx="53">
                  <c:v>127.97948599999999</c:v>
                </c:pt>
                <c:pt idx="54">
                  <c:v>128.392887</c:v>
                </c:pt>
                <c:pt idx="55">
                  <c:v>128.40240700000001</c:v>
                </c:pt>
                <c:pt idx="56">
                  <c:v>128.61858899999999</c:v>
                </c:pt>
                <c:pt idx="57">
                  <c:v>128.40368900000001</c:v>
                </c:pt>
                <c:pt idx="58">
                  <c:v>128.23784599999999</c:v>
                </c:pt>
                <c:pt idx="59">
                  <c:v>128.20646300000001</c:v>
                </c:pt>
                <c:pt idx="60">
                  <c:v>128.450851</c:v>
                </c:pt>
                <c:pt idx="61">
                  <c:v>128.39040399999999</c:v>
                </c:pt>
                <c:pt idx="62">
                  <c:v>128.399823</c:v>
                </c:pt>
                <c:pt idx="63">
                  <c:v>128.51919000000001</c:v>
                </c:pt>
                <c:pt idx="64">
                  <c:v>128.795457</c:v>
                </c:pt>
                <c:pt idx="65">
                  <c:v>129.035977</c:v>
                </c:pt>
                <c:pt idx="66">
                  <c:v>129.08632399999999</c:v>
                </c:pt>
                <c:pt idx="67">
                  <c:v>129.023672</c:v>
                </c:pt>
                <c:pt idx="68">
                  <c:v>128.886304</c:v>
                </c:pt>
                <c:pt idx="69">
                  <c:v>128.89582300000001</c:v>
                </c:pt>
                <c:pt idx="70">
                  <c:v>128.74585400000001</c:v>
                </c:pt>
                <c:pt idx="71">
                  <c:v>128.57959500000001</c:v>
                </c:pt>
                <c:pt idx="72">
                  <c:v>129.05359000000001</c:v>
                </c:pt>
                <c:pt idx="73">
                  <c:v>128.92960400000001</c:v>
                </c:pt>
                <c:pt idx="74">
                  <c:v>128.94717</c:v>
                </c:pt>
                <c:pt idx="75">
                  <c:v>128.86005</c:v>
                </c:pt>
                <c:pt idx="76">
                  <c:v>128.869461</c:v>
                </c:pt>
                <c:pt idx="77">
                  <c:v>128.969865</c:v>
                </c:pt>
                <c:pt idx="78">
                  <c:v>128.76908900000001</c:v>
                </c:pt>
                <c:pt idx="79">
                  <c:v>127.66994099999999</c:v>
                </c:pt>
                <c:pt idx="80">
                  <c:v>127.659378</c:v>
                </c:pt>
                <c:pt idx="81">
                  <c:v>128.29818800000001</c:v>
                </c:pt>
                <c:pt idx="82">
                  <c:v>128.32539299999999</c:v>
                </c:pt>
                <c:pt idx="83">
                  <c:v>128.334833</c:v>
                </c:pt>
                <c:pt idx="84">
                  <c:v>128.56448900000001</c:v>
                </c:pt>
                <c:pt idx="85">
                  <c:v>128.897774</c:v>
                </c:pt>
                <c:pt idx="86">
                  <c:v>128.90364099999999</c:v>
                </c:pt>
                <c:pt idx="87">
                  <c:v>128.973356</c:v>
                </c:pt>
                <c:pt idx="88">
                  <c:v>128.627758</c:v>
                </c:pt>
                <c:pt idx="89">
                  <c:v>128.519925</c:v>
                </c:pt>
                <c:pt idx="90">
                  <c:v>128.529347</c:v>
                </c:pt>
                <c:pt idx="91">
                  <c:v>128.18174300000001</c:v>
                </c:pt>
                <c:pt idx="92">
                  <c:v>128.03936999999999</c:v>
                </c:pt>
              </c:numCache>
            </c:numRef>
          </c:val>
          <c:smooth val="0"/>
          <c:extLst>
            <c:ext xmlns:c16="http://schemas.microsoft.com/office/drawing/2014/chart" uri="{C3380CC4-5D6E-409C-BE32-E72D297353CC}">
              <c16:uniqueId val="{00000002-9243-4DDB-839B-DDEC1B9370AB}"/>
            </c:ext>
          </c:extLst>
        </c:ser>
        <c:dLbls>
          <c:showLegendKey val="0"/>
          <c:showVal val="0"/>
          <c:showCatName val="0"/>
          <c:showSerName val="0"/>
          <c:showPercent val="0"/>
          <c:showBubbleSize val="0"/>
        </c:dLbls>
        <c:smooth val="0"/>
        <c:axId val="168713216"/>
        <c:axId val="168727680"/>
      </c:lineChart>
      <c:dateAx>
        <c:axId val="168713216"/>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336956758178431"/>
              <c:y val="0.8266846405665782"/>
            </c:manualLayout>
          </c:layout>
          <c:overlay val="0"/>
          <c:spPr>
            <a:noFill/>
            <a:ln w="25400">
              <a:noFill/>
            </a:ln>
          </c:spPr>
        </c:title>
        <c:numFmt formatCode="dd\.mm\.yyyy;@" sourceLinked="0"/>
        <c:majorTickMark val="out"/>
        <c:minorTickMark val="none"/>
        <c:tickLblPos val="nextTo"/>
        <c:spPr>
          <a:ln w="3175">
            <a:solidFill>
              <a:srgbClr val="000000"/>
            </a:solidFill>
            <a:prstDash val="solid"/>
          </a:ln>
        </c:spPr>
        <c:txPr>
          <a:bodyPr rot="0" vert="horz"/>
          <a:lstStyle/>
          <a:p>
            <a:pPr>
              <a:defRPr/>
            </a:pPr>
            <a:endParaRPr lang="en-US"/>
          </a:p>
        </c:txPr>
        <c:crossAx val="168727680"/>
        <c:crosses val="autoZero"/>
        <c:auto val="0"/>
        <c:lblOffset val="100"/>
        <c:baseTimeUnit val="days"/>
        <c:majorUnit val="15"/>
      </c:dateAx>
      <c:valAx>
        <c:axId val="168727680"/>
        <c:scaling>
          <c:orientation val="minMax"/>
          <c:max val="300"/>
          <c:min val="90"/>
        </c:scaling>
        <c:delete val="0"/>
        <c:axPos val="l"/>
        <c:majorGridlines>
          <c:spPr>
            <a:ln w="3175">
              <a:solidFill>
                <a:schemeClr val="bg1">
                  <a:lumMod val="65000"/>
                </a:schemeClr>
              </a:solidFill>
              <a:prstDash val="solid"/>
            </a:ln>
          </c:spPr>
        </c:majorGridlines>
        <c:title>
          <c:tx>
            <c:rich>
              <a:bodyPr/>
              <a:lstStyle/>
              <a:p>
                <a:pPr>
                  <a:defRPr/>
                </a:pPr>
                <a:r>
                  <a:rPr lang="mk-MK"/>
                  <a:t>вредност на единицата / </a:t>
                </a:r>
                <a:r>
                  <a:rPr lang="en-US">
                    <a:solidFill>
                      <a:srgbClr val="5A3C8C"/>
                    </a:solidFill>
                  </a:rPr>
                  <a:t>unit value</a:t>
                </a:r>
              </a:p>
            </c:rich>
          </c:tx>
          <c:layout>
            <c:manualLayout>
              <c:xMode val="edge"/>
              <c:yMode val="edge"/>
              <c:x val="2.4893746205221615E-2"/>
              <c:y val="0.1968813985971107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168713216"/>
        <c:crosses val="autoZero"/>
        <c:crossBetween val="midCat"/>
        <c:majorUnit val="10"/>
      </c:valAx>
      <c:spPr>
        <a:solidFill>
          <a:srgbClr val="FFFFFF"/>
        </a:solidFill>
        <a:ln w="9525">
          <a:solidFill>
            <a:srgbClr val="868686"/>
          </a:solidFill>
          <a:prstDash val="solid"/>
        </a:ln>
      </c:spPr>
    </c:plotArea>
    <c:legend>
      <c:legendPos val="b"/>
      <c:layout>
        <c:manualLayout>
          <c:xMode val="edge"/>
          <c:yMode val="edge"/>
          <c:x val="1.6651922365095041E-2"/>
          <c:y val="0.8751666559498521"/>
          <c:w val="0.91311913862302674"/>
          <c:h val="5.2766624067279819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5842696629214112E-2"/>
          <c:w val="0.69230893055484999"/>
          <c:h val="0.65730337078651691"/>
        </c:manualLayout>
      </c:layout>
      <c:barChart>
        <c:barDir val="col"/>
        <c:grouping val="clustered"/>
        <c:varyColors val="0"/>
        <c:ser>
          <c:idx val="1"/>
          <c:order val="0"/>
          <c:tx>
            <c:strRef>
              <c:f>'[1]6_zpf_sredstva_se'!$C$3</c:f>
              <c:strCache>
                <c:ptCount val="1"/>
                <c:pt idx="0">
                  <c:v>нето средства</c:v>
                </c:pt>
              </c:strCache>
            </c:strRef>
          </c:tx>
          <c:spPr>
            <a:solidFill>
              <a:srgbClr val="8EB4E3"/>
            </a:solidFill>
            <a:ln w="12700">
              <a:noFill/>
              <a:prstDash val="solid"/>
            </a:ln>
          </c:spPr>
          <c:invertIfNegative val="0"/>
          <c:cat>
            <c:numRef>
              <c:f>'[1]6_zpf_sredstva_se'!$B$4:$B$10</c:f>
              <c:numCache>
                <c:formatCode>General</c:formatCode>
                <c:ptCount val="7"/>
                <c:pt idx="0">
                  <c:v>45565</c:v>
                </c:pt>
                <c:pt idx="1">
                  <c:v>45580</c:v>
                </c:pt>
                <c:pt idx="2">
                  <c:v>45596</c:v>
                </c:pt>
                <c:pt idx="3">
                  <c:v>45611</c:v>
                </c:pt>
                <c:pt idx="4">
                  <c:v>45626</c:v>
                </c:pt>
                <c:pt idx="5">
                  <c:v>45641</c:v>
                </c:pt>
                <c:pt idx="6">
                  <c:v>45657</c:v>
                </c:pt>
              </c:numCache>
            </c:numRef>
          </c:cat>
          <c:val>
            <c:numRef>
              <c:f>'[1]6_zpf_sredstva_se'!$C$4:$C$10</c:f>
              <c:numCache>
                <c:formatCode>General</c:formatCode>
                <c:ptCount val="7"/>
                <c:pt idx="0">
                  <c:v>67441.822287170158</c:v>
                </c:pt>
                <c:pt idx="1">
                  <c:v>68075.067150070725</c:v>
                </c:pt>
                <c:pt idx="2">
                  <c:v>67971.273981065897</c:v>
                </c:pt>
                <c:pt idx="3">
                  <c:v>69277.498152648695</c:v>
                </c:pt>
                <c:pt idx="4">
                  <c:v>70090.189038413737</c:v>
                </c:pt>
                <c:pt idx="5">
                  <c:v>70900.26262651151</c:v>
                </c:pt>
                <c:pt idx="6">
                  <c:v>70682.464341638231</c:v>
                </c:pt>
              </c:numCache>
            </c:numRef>
          </c:val>
          <c:extLst>
            <c:ext xmlns:c16="http://schemas.microsoft.com/office/drawing/2014/chart" uri="{C3380CC4-5D6E-409C-BE32-E72D297353CC}">
              <c16:uniqueId val="{00000000-9260-4571-840F-3E76EF0498D6}"/>
            </c:ext>
          </c:extLst>
        </c:ser>
        <c:dLbls>
          <c:showLegendKey val="0"/>
          <c:showVal val="0"/>
          <c:showCatName val="0"/>
          <c:showSerName val="0"/>
          <c:showPercent val="0"/>
          <c:showBubbleSize val="0"/>
        </c:dLbls>
        <c:gapWidth val="150"/>
        <c:axId val="163729792"/>
        <c:axId val="163731328"/>
      </c:barChart>
      <c:lineChart>
        <c:grouping val="standard"/>
        <c:varyColors val="0"/>
        <c:ser>
          <c:idx val="0"/>
          <c:order val="1"/>
          <c:tx>
            <c:strRef>
              <c:f>'[1]6_zpf_sredstva_se'!$D$3</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'[1]6_zpf_sredstva_se'!$B$4:$B$10</c:f>
              <c:numCache>
                <c:formatCode>General</c:formatCode>
                <c:ptCount val="7"/>
                <c:pt idx="0">
                  <c:v>45565</c:v>
                </c:pt>
                <c:pt idx="1">
                  <c:v>45580</c:v>
                </c:pt>
                <c:pt idx="2">
                  <c:v>45596</c:v>
                </c:pt>
                <c:pt idx="3">
                  <c:v>45611</c:v>
                </c:pt>
                <c:pt idx="4">
                  <c:v>45626</c:v>
                </c:pt>
                <c:pt idx="5">
                  <c:v>45641</c:v>
                </c:pt>
                <c:pt idx="6">
                  <c:v>45657</c:v>
                </c:pt>
              </c:numCache>
            </c:numRef>
          </c:cat>
          <c:val>
            <c:numRef>
              <c:f>'[1]6_zpf_sredstva_se'!$D$4:$D$10</c:f>
              <c:numCache>
                <c:formatCode>General</c:formatCode>
                <c:ptCount val="7"/>
                <c:pt idx="0">
                  <c:v>270.70876299999998</c:v>
                </c:pt>
                <c:pt idx="1">
                  <c:v>272.72212400000001</c:v>
                </c:pt>
                <c:pt idx="2">
                  <c:v>271.74812500000002</c:v>
                </c:pt>
                <c:pt idx="3">
                  <c:v>275.37180799999999</c:v>
                </c:pt>
                <c:pt idx="4">
                  <c:v>278.08436</c:v>
                </c:pt>
                <c:pt idx="5">
                  <c:v>279.78685200000001</c:v>
                </c:pt>
                <c:pt idx="6">
                  <c:v>278.51871899999998</c:v>
                </c:pt>
              </c:numCache>
            </c:numRef>
          </c:val>
          <c:smooth val="0"/>
          <c:extLst>
            <c:ext xmlns:c16="http://schemas.microsoft.com/office/drawing/2014/chart" uri="{C3380CC4-5D6E-409C-BE32-E72D297353CC}">
              <c16:uniqueId val="{00000001-9260-4571-840F-3E76EF0498D6}"/>
            </c:ext>
          </c:extLst>
        </c:ser>
        <c:dLbls>
          <c:showLegendKey val="0"/>
          <c:showVal val="0"/>
          <c:showCatName val="0"/>
          <c:showSerName val="0"/>
          <c:showPercent val="0"/>
          <c:showBubbleSize val="0"/>
        </c:dLbls>
        <c:marker val="1"/>
        <c:smooth val="0"/>
        <c:axId val="163745792"/>
        <c:axId val="163747328"/>
      </c:lineChart>
      <c:catAx>
        <c:axId val="163729792"/>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6397745955"/>
              <c:y val="0.8033707285295146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3731328"/>
        <c:crosses val="autoZero"/>
        <c:auto val="0"/>
        <c:lblAlgn val="ctr"/>
        <c:lblOffset val="100"/>
        <c:tickLblSkip val="1"/>
        <c:tickMarkSkip val="1"/>
        <c:noMultiLvlLbl val="0"/>
      </c:catAx>
      <c:valAx>
        <c:axId val="163731328"/>
        <c:scaling>
          <c:orientation val="minMax"/>
          <c:max val="9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2.197802197802199E-2"/>
              <c:y val="8.9194904007785542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29792"/>
        <c:crosses val="autoZero"/>
        <c:crossBetween val="midCat"/>
        <c:majorUnit val="10000"/>
      </c:valAx>
      <c:catAx>
        <c:axId val="163745792"/>
        <c:scaling>
          <c:orientation val="minMax"/>
        </c:scaling>
        <c:delete val="1"/>
        <c:axPos val="b"/>
        <c:numFmt formatCode="General" sourceLinked="1"/>
        <c:majorTickMark val="out"/>
        <c:minorTickMark val="none"/>
        <c:tickLblPos val="none"/>
        <c:crossAx val="163747328"/>
        <c:crosses val="autoZero"/>
        <c:auto val="0"/>
        <c:lblAlgn val="ctr"/>
        <c:lblOffset val="100"/>
        <c:noMultiLvlLbl val="0"/>
      </c:catAx>
      <c:valAx>
        <c:axId val="163747328"/>
        <c:scaling>
          <c:orientation val="minMax"/>
          <c:max val="300"/>
          <c:min val="100"/>
        </c:scaling>
        <c:delete val="0"/>
        <c:axPos val="r"/>
        <c:title>
          <c:tx>
            <c:rich>
              <a:bodyPr/>
              <a:lstStyle/>
              <a:p>
                <a:pPr>
                  <a:defRPr/>
                </a:pPr>
                <a:r>
                  <a:rPr lang="mk-MK"/>
                  <a:t>сметководствена единица/ </a:t>
                </a:r>
                <a:r>
                  <a:rPr lang="en-US">
                    <a:solidFill>
                      <a:srgbClr val="5A3C8C"/>
                    </a:solidFill>
                  </a:rPr>
                  <a:t>accounting unit</a:t>
                </a:r>
              </a:p>
            </c:rich>
          </c:tx>
          <c:layout>
            <c:manualLayout>
              <c:xMode val="edge"/>
              <c:yMode val="edge"/>
              <c:x val="0.94071526655194593"/>
              <c:y val="0.11651174522404754"/>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3745792"/>
        <c:crosses val="max"/>
        <c:crossBetween val="midCat"/>
        <c:majorUnit val="20"/>
        <c:minorUnit val="0.16"/>
      </c:valAx>
      <c:spPr>
        <a:solidFill>
          <a:srgbClr val="FFFFFF"/>
        </a:solidFill>
        <a:ln w="12700">
          <a:solidFill>
            <a:srgbClr val="808080"/>
          </a:solidFill>
          <a:prstDash val="solid"/>
        </a:ln>
      </c:spPr>
    </c:plotArea>
    <c:legend>
      <c:legendPos val="b"/>
      <c:layout>
        <c:manualLayout>
          <c:xMode val="edge"/>
          <c:yMode val="edge"/>
          <c:x val="3.7912080598440305E-2"/>
          <c:y val="0.87265913847625665"/>
          <c:w val="0.94322517377635451"/>
          <c:h val="6.1797752808989012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'[1]6_zpf_sredstva_se'!$C$24</c:f>
              <c:strCache>
                <c:ptCount val="1"/>
                <c:pt idx="0">
                  <c:v>нето средства</c:v>
                </c:pt>
              </c:strCache>
            </c:strRef>
          </c:tx>
          <c:spPr>
            <a:solidFill>
              <a:srgbClr val="8EB4E3"/>
            </a:solidFill>
            <a:ln w="12700">
              <a:noFill/>
              <a:prstDash val="solid"/>
            </a:ln>
          </c:spPr>
          <c:invertIfNegative val="0"/>
          <c:cat>
            <c:numRef>
              <c:f>'[1]6_zpf_sredstva_se'!$B$25:$B$31</c:f>
              <c:numCache>
                <c:formatCode>General</c:formatCode>
                <c:ptCount val="7"/>
                <c:pt idx="0">
                  <c:v>45565</c:v>
                </c:pt>
                <c:pt idx="1">
                  <c:v>45580</c:v>
                </c:pt>
                <c:pt idx="2">
                  <c:v>45596</c:v>
                </c:pt>
                <c:pt idx="3">
                  <c:v>45611</c:v>
                </c:pt>
                <c:pt idx="4">
                  <c:v>45626</c:v>
                </c:pt>
                <c:pt idx="5">
                  <c:v>45641</c:v>
                </c:pt>
                <c:pt idx="6">
                  <c:v>45657</c:v>
                </c:pt>
              </c:numCache>
            </c:numRef>
          </c:cat>
          <c:val>
            <c:numRef>
              <c:f>'[1]6_zpf_sredstva_se'!$C$25:$C$31</c:f>
              <c:numCache>
                <c:formatCode>General</c:formatCode>
                <c:ptCount val="7"/>
                <c:pt idx="0">
                  <c:v>75967.044775098941</c:v>
                </c:pt>
                <c:pt idx="1">
                  <c:v>76603.986624389247</c:v>
                </c:pt>
                <c:pt idx="2">
                  <c:v>76558.418662852695</c:v>
                </c:pt>
                <c:pt idx="3">
                  <c:v>77981.877480955911</c:v>
                </c:pt>
                <c:pt idx="4">
                  <c:v>78814.007260884493</c:v>
                </c:pt>
                <c:pt idx="5">
                  <c:v>79586.89407260585</c:v>
                </c:pt>
                <c:pt idx="6">
                  <c:v>79340.240918094845</c:v>
                </c:pt>
              </c:numCache>
            </c:numRef>
          </c:val>
          <c:extLst>
            <c:ext xmlns:c16="http://schemas.microsoft.com/office/drawing/2014/chart" uri="{C3380CC4-5D6E-409C-BE32-E72D297353CC}">
              <c16:uniqueId val="{00000000-C387-4E20-AECA-06C826DD3DC5}"/>
            </c:ext>
          </c:extLst>
        </c:ser>
        <c:dLbls>
          <c:showLegendKey val="0"/>
          <c:showVal val="0"/>
          <c:showCatName val="0"/>
          <c:showSerName val="0"/>
          <c:showPercent val="0"/>
          <c:showBubbleSize val="0"/>
        </c:dLbls>
        <c:gapWidth val="150"/>
        <c:axId val="168910848"/>
        <c:axId val="168912768"/>
      </c:barChart>
      <c:lineChart>
        <c:grouping val="standard"/>
        <c:varyColors val="0"/>
        <c:ser>
          <c:idx val="0"/>
          <c:order val="1"/>
          <c:tx>
            <c:strRef>
              <c:f>'[1]6_zpf_sredstva_se'!$D$24</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'[1]6_zpf_sredstva_se'!$B$25:$B$31</c:f>
              <c:numCache>
                <c:formatCode>General</c:formatCode>
                <c:ptCount val="7"/>
                <c:pt idx="0">
                  <c:v>45565</c:v>
                </c:pt>
                <c:pt idx="1">
                  <c:v>45580</c:v>
                </c:pt>
                <c:pt idx="2">
                  <c:v>45596</c:v>
                </c:pt>
                <c:pt idx="3">
                  <c:v>45611</c:v>
                </c:pt>
                <c:pt idx="4">
                  <c:v>45626</c:v>
                </c:pt>
                <c:pt idx="5">
                  <c:v>45641</c:v>
                </c:pt>
                <c:pt idx="6">
                  <c:v>45657</c:v>
                </c:pt>
              </c:numCache>
            </c:numRef>
          </c:cat>
          <c:val>
            <c:numRef>
              <c:f>'[1]6_zpf_sredstva_se'!$D$25:$D$31</c:f>
              <c:numCache>
                <c:formatCode>General</c:formatCode>
                <c:ptCount val="7"/>
                <c:pt idx="0">
                  <c:v>281.57800099999997</c:v>
                </c:pt>
                <c:pt idx="1">
                  <c:v>283.41992699999997</c:v>
                </c:pt>
                <c:pt idx="2">
                  <c:v>282.61474700000002</c:v>
                </c:pt>
                <c:pt idx="3">
                  <c:v>286.49426199999999</c:v>
                </c:pt>
                <c:pt idx="4">
                  <c:v>289.023301</c:v>
                </c:pt>
                <c:pt idx="5">
                  <c:v>290.36657300000002</c:v>
                </c:pt>
                <c:pt idx="6">
                  <c:v>288.53250600000001</c:v>
                </c:pt>
              </c:numCache>
            </c:numRef>
          </c:val>
          <c:smooth val="0"/>
          <c:extLst>
            <c:ext xmlns:c16="http://schemas.microsoft.com/office/drawing/2014/chart" uri="{C3380CC4-5D6E-409C-BE32-E72D297353CC}">
              <c16:uniqueId val="{00000001-C387-4E20-AECA-06C826DD3DC5}"/>
            </c:ext>
          </c:extLst>
        </c:ser>
        <c:dLbls>
          <c:showLegendKey val="0"/>
          <c:showVal val="0"/>
          <c:showCatName val="0"/>
          <c:showSerName val="0"/>
          <c:showPercent val="0"/>
          <c:showBubbleSize val="0"/>
        </c:dLbls>
        <c:marker val="1"/>
        <c:smooth val="0"/>
        <c:axId val="168923136"/>
        <c:axId val="168924672"/>
      </c:lineChart>
      <c:catAx>
        <c:axId val="16891084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66801619423"/>
              <c:y val="0.80038717857985353"/>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12768"/>
        <c:crosses val="autoZero"/>
        <c:auto val="0"/>
        <c:lblAlgn val="ctr"/>
        <c:lblOffset val="100"/>
        <c:tickLblSkip val="1"/>
        <c:tickMarkSkip val="1"/>
        <c:noMultiLvlLbl val="0"/>
      </c:catAx>
      <c:valAx>
        <c:axId val="168912768"/>
        <c:scaling>
          <c:orientation val="minMax"/>
          <c:max val="90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10848"/>
        <c:crosses val="autoZero"/>
        <c:crossBetween val="midCat"/>
        <c:majorUnit val="10000"/>
      </c:valAx>
      <c:catAx>
        <c:axId val="168923136"/>
        <c:scaling>
          <c:orientation val="minMax"/>
        </c:scaling>
        <c:delete val="1"/>
        <c:axPos val="b"/>
        <c:numFmt formatCode="General" sourceLinked="1"/>
        <c:majorTickMark val="out"/>
        <c:minorTickMark val="none"/>
        <c:tickLblPos val="none"/>
        <c:crossAx val="168924672"/>
        <c:crosses val="autoZero"/>
        <c:auto val="0"/>
        <c:lblAlgn val="ctr"/>
        <c:lblOffset val="100"/>
        <c:noMultiLvlLbl val="0"/>
      </c:catAx>
      <c:valAx>
        <c:axId val="168924672"/>
        <c:scaling>
          <c:orientation val="minMax"/>
          <c:max val="30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23136"/>
        <c:crosses val="max"/>
        <c:crossBetween val="midCat"/>
        <c:majorUnit val="20"/>
      </c:valAx>
      <c:spPr>
        <a:solidFill>
          <a:srgbClr val="FFFFFF"/>
        </a:solidFill>
        <a:ln w="12700">
          <a:solidFill>
            <a:srgbClr val="808080"/>
          </a:solidFill>
          <a:prstDash val="solid"/>
        </a:ln>
      </c:spPr>
    </c:plotArea>
    <c:legend>
      <c:legendPos val="b"/>
      <c:layout>
        <c:manualLayout>
          <c:xMode val="edge"/>
          <c:yMode val="edge"/>
          <c:x val="2.0888813915129808E-2"/>
          <c:y val="0.8550601556970987"/>
          <c:w val="0.88560465017427681"/>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8C"/>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00395454862521"/>
          <c:y val="7.7142857142857138E-2"/>
          <c:w val="0.69230893055484999"/>
          <c:h val="0.65142857142860222"/>
        </c:manualLayout>
      </c:layout>
      <c:barChart>
        <c:barDir val="col"/>
        <c:grouping val="clustered"/>
        <c:varyColors val="0"/>
        <c:ser>
          <c:idx val="1"/>
          <c:order val="0"/>
          <c:tx>
            <c:strRef>
              <c:f>'[1]6_zpf_sredstva_se'!$C$49</c:f>
              <c:strCache>
                <c:ptCount val="1"/>
                <c:pt idx="0">
                  <c:v>нето средства</c:v>
                </c:pt>
              </c:strCache>
            </c:strRef>
          </c:tx>
          <c:spPr>
            <a:solidFill>
              <a:srgbClr val="8EB4E3"/>
            </a:solidFill>
            <a:ln w="12700">
              <a:noFill/>
              <a:prstDash val="solid"/>
            </a:ln>
          </c:spPr>
          <c:invertIfNegative val="0"/>
          <c:cat>
            <c:numRef>
              <c:f>'[1]6_zpf_sredstva_se'!$B$50:$B$56</c:f>
              <c:numCache>
                <c:formatCode>General</c:formatCode>
                <c:ptCount val="7"/>
                <c:pt idx="0">
                  <c:v>45565</c:v>
                </c:pt>
                <c:pt idx="1">
                  <c:v>45580</c:v>
                </c:pt>
                <c:pt idx="2">
                  <c:v>45596</c:v>
                </c:pt>
                <c:pt idx="3">
                  <c:v>45611</c:v>
                </c:pt>
                <c:pt idx="4">
                  <c:v>45626</c:v>
                </c:pt>
                <c:pt idx="5">
                  <c:v>45641</c:v>
                </c:pt>
                <c:pt idx="6">
                  <c:v>45657</c:v>
                </c:pt>
              </c:numCache>
            </c:numRef>
          </c:cat>
          <c:val>
            <c:numRef>
              <c:f>'[1]6_zpf_sredstva_se'!$C$50:$C$56</c:f>
              <c:numCache>
                <c:formatCode>General</c:formatCode>
                <c:ptCount val="7"/>
                <c:pt idx="0">
                  <c:v>11701.767583086781</c:v>
                </c:pt>
                <c:pt idx="1">
                  <c:v>12047.182851134998</c:v>
                </c:pt>
                <c:pt idx="2">
                  <c:v>12053.632592353304</c:v>
                </c:pt>
                <c:pt idx="3">
                  <c:v>12480.128869158621</c:v>
                </c:pt>
                <c:pt idx="4">
                  <c:v>12629.732718893036</c:v>
                </c:pt>
                <c:pt idx="5">
                  <c:v>12779.345646142285</c:v>
                </c:pt>
                <c:pt idx="6">
                  <c:v>12831.227389987907</c:v>
                </c:pt>
              </c:numCache>
            </c:numRef>
          </c:val>
          <c:extLst>
            <c:ext xmlns:c16="http://schemas.microsoft.com/office/drawing/2014/chart" uri="{C3380CC4-5D6E-409C-BE32-E72D297353CC}">
              <c16:uniqueId val="{00000000-DF97-4205-8368-F122F18DEC27}"/>
            </c:ext>
          </c:extLst>
        </c:ser>
        <c:dLbls>
          <c:showLegendKey val="0"/>
          <c:showVal val="0"/>
          <c:showCatName val="0"/>
          <c:showSerName val="0"/>
          <c:showPercent val="0"/>
          <c:showBubbleSize val="0"/>
        </c:dLbls>
        <c:gapWidth val="150"/>
        <c:axId val="168972288"/>
        <c:axId val="168974208"/>
      </c:barChart>
      <c:lineChart>
        <c:grouping val="standard"/>
        <c:varyColors val="0"/>
        <c:ser>
          <c:idx val="0"/>
          <c:order val="1"/>
          <c:tx>
            <c:strRef>
              <c:f>'[1]6_zpf_sredstva_se'!$D$49</c:f>
              <c:strCache>
                <c:ptCount val="1"/>
                <c:pt idx="0">
                  <c:v>вредност на единица</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'[1]6_zpf_sredstva_se'!$B$50:$B$56</c:f>
              <c:numCache>
                <c:formatCode>General</c:formatCode>
                <c:ptCount val="7"/>
                <c:pt idx="0">
                  <c:v>45565</c:v>
                </c:pt>
                <c:pt idx="1">
                  <c:v>45580</c:v>
                </c:pt>
                <c:pt idx="2">
                  <c:v>45596</c:v>
                </c:pt>
                <c:pt idx="3">
                  <c:v>45611</c:v>
                </c:pt>
                <c:pt idx="4">
                  <c:v>45626</c:v>
                </c:pt>
                <c:pt idx="5">
                  <c:v>45641</c:v>
                </c:pt>
                <c:pt idx="6">
                  <c:v>45657</c:v>
                </c:pt>
              </c:numCache>
            </c:numRef>
          </c:cat>
          <c:val>
            <c:numRef>
              <c:f>'[1]6_zpf_sredstva_se'!$D$50:$D$56</c:f>
              <c:numCache>
                <c:formatCode>General</c:formatCode>
                <c:ptCount val="7"/>
                <c:pt idx="0">
                  <c:v>124.679069</c:v>
                </c:pt>
                <c:pt idx="1">
                  <c:v>125.700498</c:v>
                </c:pt>
                <c:pt idx="2">
                  <c:v>125.34863300000001</c:v>
                </c:pt>
                <c:pt idx="3">
                  <c:v>127.21207099999999</c:v>
                </c:pt>
                <c:pt idx="4">
                  <c:v>128.39040399999999</c:v>
                </c:pt>
                <c:pt idx="5">
                  <c:v>128.869461</c:v>
                </c:pt>
                <c:pt idx="6">
                  <c:v>128.03936999999999</c:v>
                </c:pt>
              </c:numCache>
            </c:numRef>
          </c:val>
          <c:smooth val="0"/>
          <c:extLst>
            <c:ext xmlns:c16="http://schemas.microsoft.com/office/drawing/2014/chart" uri="{C3380CC4-5D6E-409C-BE32-E72D297353CC}">
              <c16:uniqueId val="{00000001-DF97-4205-8368-F122F18DEC27}"/>
            </c:ext>
          </c:extLst>
        </c:ser>
        <c:dLbls>
          <c:showLegendKey val="0"/>
          <c:showVal val="0"/>
          <c:showCatName val="0"/>
          <c:showSerName val="0"/>
          <c:showPercent val="0"/>
          <c:showBubbleSize val="0"/>
        </c:dLbls>
        <c:marker val="1"/>
        <c:smooth val="0"/>
        <c:axId val="168988672"/>
        <c:axId val="168990208"/>
      </c:lineChart>
      <c:catAx>
        <c:axId val="168972288"/>
        <c:scaling>
          <c:orientation val="minMax"/>
        </c:scaling>
        <c:delete val="0"/>
        <c:axPos val="b"/>
        <c:title>
          <c:tx>
            <c:rich>
              <a:bodyPr/>
              <a:lstStyle/>
              <a:p>
                <a:pPr>
                  <a:defRPr/>
                </a:pPr>
                <a:r>
                  <a:rPr lang="mk-MK"/>
                  <a:t>датум / </a:t>
                </a:r>
                <a:r>
                  <a:rPr lang="en-US">
                    <a:solidFill>
                      <a:srgbClr val="5A3C8C"/>
                    </a:solidFill>
                  </a:rPr>
                  <a:t>date</a:t>
                </a:r>
              </a:p>
            </c:rich>
          </c:tx>
          <c:layout>
            <c:manualLayout>
              <c:xMode val="edge"/>
              <c:yMode val="edge"/>
              <c:x val="0.4450557141895724"/>
              <c:y val="0.82285714285714251"/>
            </c:manualLayout>
          </c:layout>
          <c:overlay val="0"/>
          <c:spPr>
            <a:noFill/>
            <a:ln w="25400">
              <a:noFill/>
            </a:ln>
          </c:spPr>
        </c:title>
        <c:numFmt formatCode="dd\.mm\.yyyy;@" sourceLinked="0"/>
        <c:majorTickMark val="cross"/>
        <c:minorTickMark val="none"/>
        <c:tickLblPos val="nextTo"/>
        <c:spPr>
          <a:ln w="3175">
            <a:solidFill>
              <a:srgbClr val="000000"/>
            </a:solidFill>
            <a:prstDash val="solid"/>
          </a:ln>
        </c:spPr>
        <c:txPr>
          <a:bodyPr rot="0" vert="horz"/>
          <a:lstStyle/>
          <a:p>
            <a:pPr>
              <a:defRPr sz="700"/>
            </a:pPr>
            <a:endParaRPr lang="en-US"/>
          </a:p>
        </c:txPr>
        <c:crossAx val="168974208"/>
        <c:crosses val="autoZero"/>
        <c:auto val="0"/>
        <c:lblAlgn val="ctr"/>
        <c:lblOffset val="100"/>
        <c:tickLblSkip val="1"/>
        <c:tickMarkSkip val="1"/>
        <c:noMultiLvlLbl val="0"/>
      </c:catAx>
      <c:valAx>
        <c:axId val="168974208"/>
        <c:scaling>
          <c:orientation val="minMax"/>
          <c:max val="15000"/>
          <c:min val="0"/>
        </c:scaling>
        <c:delete val="0"/>
        <c:axPos val="l"/>
        <c:title>
          <c:tx>
            <c:rich>
              <a:bodyPr/>
              <a:lstStyle/>
              <a:p>
                <a:pPr>
                  <a:defRPr/>
                </a:pPr>
                <a:r>
                  <a:rPr lang="mk-MK"/>
                  <a:t>нето средства (во милиони денари) / </a:t>
                </a:r>
                <a:r>
                  <a:rPr lang="en-US">
                    <a:solidFill>
                      <a:srgbClr val="5A3C8C"/>
                    </a:solidFill>
                  </a:rPr>
                  <a:t>net assets value  (in million denars)</a:t>
                </a:r>
              </a:p>
            </c:rich>
          </c:tx>
          <c:layout>
            <c:manualLayout>
              <c:xMode val="edge"/>
              <c:yMode val="edge"/>
              <c:x val="1.6297139564381762E-2"/>
              <c:y val="8.3246838463374065E-2"/>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72288"/>
        <c:crosses val="autoZero"/>
        <c:crossBetween val="midCat"/>
        <c:majorUnit val="3000"/>
      </c:valAx>
      <c:catAx>
        <c:axId val="168988672"/>
        <c:scaling>
          <c:orientation val="minMax"/>
        </c:scaling>
        <c:delete val="1"/>
        <c:axPos val="b"/>
        <c:numFmt formatCode="General" sourceLinked="1"/>
        <c:majorTickMark val="out"/>
        <c:minorTickMark val="none"/>
        <c:tickLblPos val="none"/>
        <c:crossAx val="168990208"/>
        <c:crosses val="autoZero"/>
        <c:auto val="0"/>
        <c:lblAlgn val="ctr"/>
        <c:lblOffset val="100"/>
        <c:noMultiLvlLbl val="0"/>
      </c:catAx>
      <c:valAx>
        <c:axId val="168990208"/>
        <c:scaling>
          <c:orientation val="minMax"/>
          <c:max val="130"/>
          <c:min val="100"/>
        </c:scaling>
        <c:delete val="0"/>
        <c:axPos val="r"/>
        <c:title>
          <c:tx>
            <c:rich>
              <a:bodyPr/>
              <a:lstStyle/>
              <a:p>
                <a:pPr>
                  <a:defRPr/>
                </a:pPr>
                <a:r>
                  <a:rPr lang="mk-MK"/>
                  <a:t>сметководствена единица / </a:t>
                </a:r>
                <a:r>
                  <a:rPr lang="en-US">
                    <a:solidFill>
                      <a:srgbClr val="5A3C8C"/>
                    </a:solidFill>
                  </a:rPr>
                  <a:t>accounting unit</a:t>
                </a:r>
              </a:p>
            </c:rich>
          </c:tx>
          <c:layout>
            <c:manualLayout>
              <c:xMode val="edge"/>
              <c:yMode val="edge"/>
              <c:x val="0.93344368197797356"/>
              <c:y val="0.16012974230493915"/>
            </c:manualLayout>
          </c:layout>
          <c:overlay val="0"/>
          <c:spPr>
            <a:noFill/>
            <a:ln w="25400">
              <a:noFill/>
            </a:ln>
          </c:spPr>
        </c:title>
        <c:numFmt formatCode="#,##0" sourceLinked="0"/>
        <c:majorTickMark val="cross"/>
        <c:minorTickMark val="none"/>
        <c:tickLblPos val="nextTo"/>
        <c:spPr>
          <a:ln w="3175">
            <a:solidFill>
              <a:srgbClr val="000000"/>
            </a:solidFill>
            <a:prstDash val="solid"/>
          </a:ln>
        </c:spPr>
        <c:txPr>
          <a:bodyPr rot="0" vert="horz"/>
          <a:lstStyle/>
          <a:p>
            <a:pPr>
              <a:defRPr/>
            </a:pPr>
            <a:endParaRPr lang="en-US"/>
          </a:p>
        </c:txPr>
        <c:crossAx val="168988672"/>
        <c:crosses val="max"/>
        <c:crossBetween val="midCat"/>
        <c:majorUnit val="5"/>
      </c:valAx>
      <c:spPr>
        <a:solidFill>
          <a:srgbClr val="FFFFFF"/>
        </a:solidFill>
        <a:ln w="12700">
          <a:solidFill>
            <a:srgbClr val="808080"/>
          </a:solidFill>
          <a:prstDash val="solid"/>
        </a:ln>
      </c:spPr>
    </c:plotArea>
    <c:legend>
      <c:legendPos val="b"/>
      <c:layout>
        <c:manualLayout>
          <c:xMode val="edge"/>
          <c:yMode val="edge"/>
          <c:x val="2.159313100399559E-2"/>
          <c:y val="0.87378499278499389"/>
          <c:w val="0.8694098019212787"/>
          <c:h val="6.8571428571428616E-2"/>
        </c:manualLayout>
      </c:layout>
      <c:overlay val="0"/>
      <c:spPr>
        <a:solidFill>
          <a:srgbClr val="FFFFFF"/>
        </a:solidFill>
        <a:ln w="3175">
          <a:noFill/>
          <a:prstDash val="solid"/>
        </a:ln>
      </c:spPr>
    </c:legend>
    <c:plotVisOnly val="1"/>
    <c:dispBlanksAs val="gap"/>
    <c:showDLblsOverMax val="0"/>
  </c:chart>
  <c:spPr>
    <a:solidFill>
      <a:srgbClr val="FFFFFF"/>
    </a:solidFill>
    <a:ln w="3175">
      <a:solidFill>
        <a:srgbClr val="5A3C92"/>
      </a:solidFill>
      <a:prstDash val="solid"/>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465" r="0.75000000000001465" t="1" header="0.5" footer="0.5"/>
    <c:pageSetup paperSize="9" orientation="landscape"/>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8"/>
    </mc:Choice>
    <mc:Fallback>
      <c:style val="38"/>
    </mc:Fallback>
  </mc:AlternateContent>
  <c:chart>
    <c:autoTitleDeleted val="0"/>
    <c:plotArea>
      <c:layout>
        <c:manualLayout>
          <c:layoutTarget val="inner"/>
          <c:xMode val="edge"/>
          <c:yMode val="edge"/>
          <c:x val="9.1736480371359772E-2"/>
          <c:y val="3.3856475257665962E-2"/>
          <c:w val="0.87555565249634815"/>
          <c:h val="0.53520889528698112"/>
        </c:manualLayout>
      </c:layout>
      <c:barChart>
        <c:barDir val="bar"/>
        <c:grouping val="percentStacked"/>
        <c:varyColors val="0"/>
        <c:ser>
          <c:idx val="0"/>
          <c:order val="0"/>
          <c:tx>
            <c:strRef>
              <c:f>'[1]8_zpf inv'!$B$27</c:f>
              <c:strCache>
                <c:ptCount val="1"/>
                <c:pt idx="0">
                  <c:v>Акции од домашни издавачи </c:v>
                </c:pt>
              </c:strCache>
            </c:strRef>
          </c:tx>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AF19-4574-B132-F9919DDEA984}"/>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inv'!$D$27,'[1]8_zpf inv'!$F$27,'[1]8_zpf inv'!$H$27)</c:f>
              <c:numCache>
                <c:formatCode>General</c:formatCode>
                <c:ptCount val="3"/>
                <c:pt idx="0">
                  <c:v>2.7425278543589778E-2</c:v>
                </c:pt>
                <c:pt idx="1">
                  <c:v>1.7049263861367174E-2</c:v>
                </c:pt>
                <c:pt idx="2">
                  <c:v>0</c:v>
                </c:pt>
              </c:numCache>
            </c:numRef>
          </c:val>
          <c:extLst>
            <c:ext xmlns:c16="http://schemas.microsoft.com/office/drawing/2014/chart" uri="{C3380CC4-5D6E-409C-BE32-E72D297353CC}">
              <c16:uniqueId val="{00000001-4464-481E-8945-18EDEEAC7A3C}"/>
            </c:ext>
          </c:extLst>
        </c:ser>
        <c:ser>
          <c:idx val="1"/>
          <c:order val="1"/>
          <c:tx>
            <c:strRef>
              <c:f>'[1]8_zpf inv'!$B$28</c:f>
              <c:strCache>
                <c:ptCount val="1"/>
                <c:pt idx="0">
                  <c:v>Обврзници од домашни издавачи </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inv'!$D$28,'[1]8_zpf inv'!$F$28,'[1]8_zpf inv'!$H$28)</c:f>
              <c:numCache>
                <c:formatCode>General</c:formatCode>
                <c:ptCount val="3"/>
                <c:pt idx="0">
                  <c:v>0.64334738478881204</c:v>
                </c:pt>
                <c:pt idx="1">
                  <c:v>0.65616106055737955</c:v>
                </c:pt>
                <c:pt idx="2">
                  <c:v>0.63949284877073198</c:v>
                </c:pt>
              </c:numCache>
            </c:numRef>
          </c:val>
          <c:extLst>
            <c:ext xmlns:c16="http://schemas.microsoft.com/office/drawing/2014/chart" uri="{C3380CC4-5D6E-409C-BE32-E72D297353CC}">
              <c16:uniqueId val="{00000002-4464-481E-8945-18EDEEAC7A3C}"/>
            </c:ext>
          </c:extLst>
        </c:ser>
        <c:ser>
          <c:idx val="2"/>
          <c:order val="2"/>
          <c:tx>
            <c:strRef>
              <c:f>'[1]8_zpf inv'!$B$29</c:f>
              <c:strCache>
                <c:ptCount val="1"/>
                <c:pt idx="0">
                  <c:v>Инвестициски фондови од домашни издавачи </c:v>
                </c:pt>
              </c:strCache>
            </c:strRef>
          </c:tx>
          <c:invertIfNegative val="0"/>
          <c:dLbls>
            <c:dLbl>
              <c:idx val="0"/>
              <c:layout>
                <c:manualLayout>
                  <c:x val="-8.6862106406081149E-3"/>
                  <c:y val="-2.293578672005909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FDA-4364-8AA0-4D3FE7D767D0}"/>
                </c:ext>
              </c:extLst>
            </c:dLbl>
            <c:dLbl>
              <c:idx val="1"/>
              <c:layout>
                <c:manualLayout>
                  <c:x val="-7.9622677730939374E-17"/>
                  <c:y val="2.00200263318519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6B8-47BE-821C-F82CD50A4E79}"/>
                </c:ext>
              </c:extLst>
            </c:dLbl>
            <c:dLbl>
              <c:idx val="2"/>
              <c:layout>
                <c:manualLayout>
                  <c:x val="-6.5146579804561079E-3"/>
                  <c:y val="-1.529052448003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C09-44DE-AD8C-70B81FC04DE7}"/>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inv'!$D$29,'[1]8_zpf inv'!$F$29,'[1]8_zpf inv'!$H$29)</c:f>
              <c:numCache>
                <c:formatCode>General</c:formatCode>
                <c:ptCount val="3"/>
                <c:pt idx="0">
                  <c:v>2.245218351912469E-3</c:v>
                </c:pt>
                <c:pt idx="1">
                  <c:v>2.7145812304906249E-6</c:v>
                </c:pt>
                <c:pt idx="2">
                  <c:v>4.1906624206375045E-2</c:v>
                </c:pt>
              </c:numCache>
            </c:numRef>
          </c:val>
          <c:extLst>
            <c:ext xmlns:c16="http://schemas.microsoft.com/office/drawing/2014/chart" uri="{C3380CC4-5D6E-409C-BE32-E72D297353CC}">
              <c16:uniqueId val="{00000004-4464-481E-8945-18EDEEAC7A3C}"/>
            </c:ext>
          </c:extLst>
        </c:ser>
        <c:ser>
          <c:idx val="3"/>
          <c:order val="3"/>
          <c:tx>
            <c:strRef>
              <c:f>'[1]8_zpf inv'!$B$30</c:f>
              <c:strCache>
                <c:ptCount val="1"/>
                <c:pt idx="0">
                  <c:v>Краткорочни хартии од домашни издавачи </c:v>
                </c:pt>
              </c:strCache>
            </c:strRef>
          </c:tx>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4-EFDA-4364-8AA0-4D3FE7D767D0}"/>
                </c:ext>
              </c:extLst>
            </c:dLbl>
            <c:dLbl>
              <c:idx val="1"/>
              <c:delete val="1"/>
              <c:extLst>
                <c:ext xmlns:c15="http://schemas.microsoft.com/office/drawing/2012/chart" uri="{CE6537A1-D6FC-4f65-9D91-7224C49458BB}"/>
                <c:ext xmlns:c16="http://schemas.microsoft.com/office/drawing/2014/chart" uri="{C3380CC4-5D6E-409C-BE32-E72D297353CC}">
                  <c16:uniqueId val="{00000005-EFDA-4364-8AA0-4D3FE7D767D0}"/>
                </c:ext>
              </c:extLst>
            </c:dLbl>
            <c:dLbl>
              <c:idx val="2"/>
              <c:layout>
                <c:manualLayout>
                  <c:x val="1.0857763300759963E-2"/>
                  <c:y val="2.2935786720059075E-2"/>
                </c:manualLayout>
              </c:layout>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FDA-4364-8AA0-4D3FE7D767D0}"/>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inv'!$D$30,'[1]8_zpf inv'!$F$30,'[1]8_zpf inv'!$H$30)</c:f>
              <c:numCache>
                <c:formatCode>General</c:formatCode>
                <c:ptCount val="3"/>
                <c:pt idx="0">
                  <c:v>0</c:v>
                </c:pt>
                <c:pt idx="1">
                  <c:v>0</c:v>
                </c:pt>
                <c:pt idx="2">
                  <c:v>0</c:v>
                </c:pt>
              </c:numCache>
            </c:numRef>
          </c:val>
          <c:extLst>
            <c:ext xmlns:c16="http://schemas.microsoft.com/office/drawing/2014/chart" uri="{C3380CC4-5D6E-409C-BE32-E72D297353CC}">
              <c16:uniqueId val="{00000005-4464-481E-8945-18EDEEAC7A3C}"/>
            </c:ext>
          </c:extLst>
        </c:ser>
        <c:ser>
          <c:idx val="4"/>
          <c:order val="4"/>
          <c:tx>
            <c:strRef>
              <c:f>'[1]8_zpf inv'!$B$31</c:f>
              <c:strCache>
                <c:ptCount val="1"/>
                <c:pt idx="0">
                  <c:v>Акции од странски издавачи </c:v>
                </c:pt>
              </c:strCache>
            </c:strRef>
          </c:tx>
          <c:invertIfNegative val="0"/>
          <c:dLbls>
            <c:dLbl>
              <c:idx val="0"/>
              <c:layout>
                <c:manualLayout>
                  <c:x val="8.6862106406079727E-3"/>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49A-404F-AD6B-0632D60671B1}"/>
                </c:ext>
              </c:extLst>
            </c:dLbl>
            <c:dLbl>
              <c:idx val="1"/>
              <c:delete val="1"/>
              <c:extLst>
                <c:ext xmlns:c15="http://schemas.microsoft.com/office/drawing/2012/chart" uri="{CE6537A1-D6FC-4f65-9D91-7224C49458BB}"/>
                <c:ext xmlns:c16="http://schemas.microsoft.com/office/drawing/2014/chart" uri="{C3380CC4-5D6E-409C-BE32-E72D297353CC}">
                  <c16:uniqueId val="{00000001-D49A-404F-AD6B-0632D60671B1}"/>
                </c:ext>
              </c:extLst>
            </c:dLbl>
            <c:dLbl>
              <c:idx val="2"/>
              <c:delete val="1"/>
              <c:extLst>
                <c:ext xmlns:c15="http://schemas.microsoft.com/office/drawing/2012/chart" uri="{CE6537A1-D6FC-4f65-9D91-7224C49458BB}"/>
                <c:ext xmlns:c16="http://schemas.microsoft.com/office/drawing/2014/chart" uri="{C3380CC4-5D6E-409C-BE32-E72D297353CC}">
                  <c16:uniqueId val="{00000002-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inv'!$D$31,'[1]8_zpf inv'!$F$31,'[1]8_zpf inv'!$H$31)</c:f>
              <c:numCache>
                <c:formatCode>General</c:formatCode>
                <c:ptCount val="3"/>
                <c:pt idx="0">
                  <c:v>7.5732655202055368E-2</c:v>
                </c:pt>
                <c:pt idx="1">
                  <c:v>0</c:v>
                </c:pt>
                <c:pt idx="2">
                  <c:v>0</c:v>
                </c:pt>
              </c:numCache>
            </c:numRef>
          </c:val>
          <c:extLst>
            <c:ext xmlns:c16="http://schemas.microsoft.com/office/drawing/2014/chart" uri="{C3380CC4-5D6E-409C-BE32-E72D297353CC}">
              <c16:uniqueId val="{00000008-4464-481E-8945-18EDEEAC7A3C}"/>
            </c:ext>
          </c:extLst>
        </c:ser>
        <c:ser>
          <c:idx val="5"/>
          <c:order val="5"/>
          <c:tx>
            <c:strRef>
              <c:f>'[1]8_zpf inv'!$B$32</c:f>
              <c:strCache>
                <c:ptCount val="1"/>
                <c:pt idx="0">
                  <c:v>Обврзници од странски издавачи </c:v>
                </c:pt>
              </c:strCache>
            </c:strRef>
          </c:tx>
          <c:invertIfNegative val="0"/>
          <c:dLbls>
            <c:dLbl>
              <c:idx val="0"/>
              <c:layout>
                <c:manualLayout>
                  <c:x val="6.5146579804559466E-3"/>
                  <c:y val="-3.4403680080088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FDA-4364-8AA0-4D3FE7D767D0}"/>
                </c:ext>
              </c:extLst>
            </c:dLbl>
            <c:dLbl>
              <c:idx val="1"/>
              <c:layout>
                <c:manualLayout>
                  <c:x val="8.6862106406078755E-3"/>
                  <c:y val="-2.40240315982223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FDA-4364-8AA0-4D3FE7D767D0}"/>
                </c:ext>
              </c:extLst>
            </c:dLbl>
            <c:dLbl>
              <c:idx val="2"/>
              <c:delete val="1"/>
              <c:extLst>
                <c:ext xmlns:c15="http://schemas.microsoft.com/office/drawing/2012/chart" uri="{CE6537A1-D6FC-4f65-9D91-7224C49458BB}"/>
                <c:ext xmlns:c16="http://schemas.microsoft.com/office/drawing/2014/chart" uri="{C3380CC4-5D6E-409C-BE32-E72D297353CC}">
                  <c16:uniqueId val="{00000001-EFDA-4364-8AA0-4D3FE7D767D0}"/>
                </c:ext>
              </c:extLst>
            </c:dLbl>
            <c:numFmt formatCode="0.00%" sourceLinked="0"/>
            <c:spPr>
              <a:noFill/>
              <a:ln>
                <a:noFill/>
              </a:ln>
              <a:effectLst/>
            </c:spPr>
            <c:txPr>
              <a:bodyPr wrap="square" lIns="38100" tIns="19050" rIns="38100" bIns="19050" anchor="ctr">
                <a:spAutoFit/>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('[1]8_zpf inv'!$D$26,'[1]8_zpf inv'!$F$26,'[1]8_zpf inv'!$H$26)</c:f>
              <c:strCache>
                <c:ptCount val="3"/>
                <c:pt idx="0">
                  <c:v>САВАз</c:v>
                </c:pt>
                <c:pt idx="1">
                  <c:v>КБПз</c:v>
                </c:pt>
                <c:pt idx="2">
                  <c:v>ТРИГЛАВз</c:v>
                </c:pt>
              </c:strCache>
            </c:strRef>
          </c:cat>
          <c:val>
            <c:numRef>
              <c:f>('[1]8_zpf inv'!$D$32,'[1]8_zpf inv'!$F$32,'[1]8_zpf inv'!$H$32)</c:f>
              <c:numCache>
                <c:formatCode>General</c:formatCode>
                <c:ptCount val="3"/>
                <c:pt idx="0">
                  <c:v>1.5922246005077155E-2</c:v>
                </c:pt>
                <c:pt idx="1">
                  <c:v>7.525833343645357E-3</c:v>
                </c:pt>
                <c:pt idx="2">
                  <c:v>0</c:v>
                </c:pt>
              </c:numCache>
            </c:numRef>
          </c:val>
          <c:extLst>
            <c:ext xmlns:c16="http://schemas.microsoft.com/office/drawing/2014/chart" uri="{C3380CC4-5D6E-409C-BE32-E72D297353CC}">
              <c16:uniqueId val="{00000009-4464-481E-8945-18EDEEAC7A3C}"/>
            </c:ext>
          </c:extLst>
        </c:ser>
        <c:ser>
          <c:idx val="6"/>
          <c:order val="6"/>
          <c:tx>
            <c:strRef>
              <c:f>'[1]8_zpf inv'!$B$33</c:f>
              <c:strCache>
                <c:ptCount val="1"/>
                <c:pt idx="0">
                  <c:v>Инвестициски фондови од странски издавaчи</c:v>
                </c:pt>
              </c:strCache>
            </c:strRef>
          </c:tx>
          <c:invertIfNegative val="0"/>
          <c:dLbls>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inv'!$D$33,'[1]8_zpf inv'!$F$33,'[1]8_zpf inv'!$H$33)</c:f>
              <c:numCache>
                <c:formatCode>General</c:formatCode>
                <c:ptCount val="3"/>
                <c:pt idx="0">
                  <c:v>0.20644597845019491</c:v>
                </c:pt>
                <c:pt idx="1">
                  <c:v>0.29733279905831617</c:v>
                </c:pt>
                <c:pt idx="2">
                  <c:v>0.28670689918418352</c:v>
                </c:pt>
              </c:numCache>
            </c:numRef>
          </c:val>
          <c:extLst>
            <c:ext xmlns:c16="http://schemas.microsoft.com/office/drawing/2014/chart" uri="{C3380CC4-5D6E-409C-BE32-E72D297353CC}">
              <c16:uniqueId val="{0000000B-4464-481E-8945-18EDEEAC7A3C}"/>
            </c:ext>
          </c:extLst>
        </c:ser>
        <c:ser>
          <c:idx val="7"/>
          <c:order val="7"/>
          <c:tx>
            <c:strRef>
              <c:f>'[1]8_zpf inv'!$B$34</c:f>
              <c:strCache>
                <c:ptCount val="1"/>
                <c:pt idx="0">
                  <c:v>Депозити </c:v>
                </c:pt>
              </c:strCache>
            </c:strRef>
          </c:tx>
          <c:invertIfNegative val="0"/>
          <c:dLbls>
            <c:dLbl>
              <c:idx val="1"/>
              <c:layout>
                <c:manualLayout>
                  <c:x val="-2.338796412663401E-2"/>
                  <c:y val="4.524550472125036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inv'!$D$34,'[1]8_zpf inv'!$F$34,'[1]8_zpf inv'!$H$34)</c:f>
              <c:numCache>
                <c:formatCode>General</c:formatCode>
                <c:ptCount val="3"/>
                <c:pt idx="0">
                  <c:v>2.0214470490361278E-2</c:v>
                </c:pt>
                <c:pt idx="1">
                  <c:v>1.3700926847673682E-2</c:v>
                </c:pt>
                <c:pt idx="2">
                  <c:v>1.6933023275354449E-2</c:v>
                </c:pt>
              </c:numCache>
            </c:numRef>
          </c:val>
          <c:extLst>
            <c:ext xmlns:c16="http://schemas.microsoft.com/office/drawing/2014/chart" uri="{C3380CC4-5D6E-409C-BE32-E72D297353CC}">
              <c16:uniqueId val="{0000000C-4464-481E-8945-18EDEEAC7A3C}"/>
            </c:ext>
          </c:extLst>
        </c:ser>
        <c:ser>
          <c:idx val="8"/>
          <c:order val="8"/>
          <c:tx>
            <c:strRef>
              <c:f>'[1]8_zpf inv'!$B$35</c:f>
              <c:strCache>
                <c:ptCount val="1"/>
                <c:pt idx="0">
                  <c:v>Парични средства </c:v>
                </c:pt>
              </c:strCache>
            </c:strRef>
          </c:tx>
          <c:invertIfNegative val="0"/>
          <c:dLbls>
            <c:dLbl>
              <c:idx val="0"/>
              <c:layout>
                <c:manualLayout>
                  <c:x val="0"/>
                  <c:y val="-2.67584178400690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EFDA-4364-8AA0-4D3FE7D767D0}"/>
                </c:ext>
              </c:extLst>
            </c:dLbl>
            <c:dLbl>
              <c:idx val="1"/>
              <c:layout>
                <c:manualLayout>
                  <c:x val="6.314943531081257E-3"/>
                  <c:y val="-2.802803686459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4464-481E-8945-18EDEEAC7A3C}"/>
                </c:ext>
              </c:extLst>
            </c:dLbl>
            <c:dLbl>
              <c:idx val="2"/>
              <c:layout>
                <c:manualLayout>
                  <c:x val="0"/>
                  <c:y val="-4.250496308727820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49A-404F-AD6B-0632D60671B1}"/>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inv'!$D$35,'[1]8_zpf inv'!$F$35,'[1]8_zpf inv'!$H$35)</c:f>
              <c:numCache>
                <c:formatCode>General</c:formatCode>
                <c:ptCount val="3"/>
                <c:pt idx="0">
                  <c:v>2.5575130366646028E-4</c:v>
                </c:pt>
                <c:pt idx="1">
                  <c:v>1.580694212072873E-4</c:v>
                </c:pt>
                <c:pt idx="2">
                  <c:v>2.535978842890516E-3</c:v>
                </c:pt>
              </c:numCache>
            </c:numRef>
          </c:val>
          <c:extLst>
            <c:ext xmlns:c16="http://schemas.microsoft.com/office/drawing/2014/chart" uri="{C3380CC4-5D6E-409C-BE32-E72D297353CC}">
              <c16:uniqueId val="{0000000E-4464-481E-8945-18EDEEAC7A3C}"/>
            </c:ext>
          </c:extLst>
        </c:ser>
        <c:ser>
          <c:idx val="9"/>
          <c:order val="9"/>
          <c:tx>
            <c:strRef>
              <c:f>'[1]8_zpf inv'!$B$36</c:f>
              <c:strCache>
                <c:ptCount val="1"/>
                <c:pt idx="0">
                  <c:v>Побарувања</c:v>
                </c:pt>
              </c:strCache>
            </c:strRef>
          </c:tx>
          <c:invertIfNegative val="0"/>
          <c:dLbls>
            <c:dLbl>
              <c:idx val="0"/>
              <c:layout>
                <c:manualLayout>
                  <c:x val="2.0685221581885275E-3"/>
                  <c:y val="4.281504651954653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464-481E-8945-18EDEEAC7A3C}"/>
                </c:ext>
              </c:extLst>
            </c:dLbl>
            <c:dLbl>
              <c:idx val="1"/>
              <c:layout>
                <c:manualLayout>
                  <c:x val="1.0358681162077639E-2"/>
                  <c:y val="3.25203252032520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4464-481E-8945-18EDEEAC7A3C}"/>
                </c:ext>
              </c:extLst>
            </c:dLbl>
            <c:dLbl>
              <c:idx val="2"/>
              <c:layout>
                <c:manualLayout>
                  <c:x val="1.0358681162077639E-2"/>
                  <c:y val="2.601626016260163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464-481E-8945-18EDEEAC7A3C}"/>
                </c:ext>
              </c:extLst>
            </c:dLbl>
            <c:numFmt formatCode="0.00%" sourceLinked="0"/>
            <c:spPr>
              <a:noFill/>
              <a:ln>
                <a:noFill/>
              </a:ln>
              <a:effectLst/>
            </c:spPr>
            <c:txPr>
              <a:bodyPr/>
              <a:lstStyle/>
              <a:p>
                <a:pPr>
                  <a:defRPr sz="700" b="1"/>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('[1]8_zpf inv'!$D$26,'[1]8_zpf inv'!$F$26,'[1]8_zpf inv'!$H$26)</c:f>
              <c:strCache>
                <c:ptCount val="3"/>
                <c:pt idx="0">
                  <c:v>САВАз</c:v>
                </c:pt>
                <c:pt idx="1">
                  <c:v>КБПз</c:v>
                </c:pt>
                <c:pt idx="2">
                  <c:v>ТРИГЛАВз</c:v>
                </c:pt>
              </c:strCache>
            </c:strRef>
          </c:cat>
          <c:val>
            <c:numRef>
              <c:f>('[1]8_zpf inv'!$D$36,'[1]8_zpf inv'!$F$36,'[1]8_zpf inv'!$H$36)</c:f>
              <c:numCache>
                <c:formatCode>General</c:formatCode>
                <c:ptCount val="3"/>
                <c:pt idx="0">
                  <c:v>8.4110168643304391E-3</c:v>
                </c:pt>
                <c:pt idx="1">
                  <c:v>8.0693323291801591E-3</c:v>
                </c:pt>
                <c:pt idx="2">
                  <c:v>1.2424625720464572E-2</c:v>
                </c:pt>
              </c:numCache>
            </c:numRef>
          </c:val>
          <c:extLst>
            <c:ext xmlns:c16="http://schemas.microsoft.com/office/drawing/2014/chart" uri="{C3380CC4-5D6E-409C-BE32-E72D297353CC}">
              <c16:uniqueId val="{00000012-4464-481E-8945-18EDEEAC7A3C}"/>
            </c:ext>
          </c:extLst>
        </c:ser>
        <c:dLbls>
          <c:showLegendKey val="0"/>
          <c:showVal val="0"/>
          <c:showCatName val="0"/>
          <c:showSerName val="0"/>
          <c:showPercent val="0"/>
          <c:showBubbleSize val="0"/>
        </c:dLbls>
        <c:gapWidth val="50"/>
        <c:overlap val="100"/>
        <c:axId val="169190912"/>
        <c:axId val="169192448"/>
      </c:barChart>
      <c:catAx>
        <c:axId val="169190912"/>
        <c:scaling>
          <c:orientation val="minMax"/>
        </c:scaling>
        <c:delete val="0"/>
        <c:axPos val="l"/>
        <c:numFmt formatCode="General" sourceLinked="0"/>
        <c:majorTickMark val="out"/>
        <c:minorTickMark val="none"/>
        <c:tickLblPos val="nextTo"/>
        <c:crossAx val="169192448"/>
        <c:crosses val="autoZero"/>
        <c:auto val="1"/>
        <c:lblAlgn val="ctr"/>
        <c:lblOffset val="100"/>
        <c:noMultiLvlLbl val="0"/>
      </c:catAx>
      <c:valAx>
        <c:axId val="169192448"/>
        <c:scaling>
          <c:orientation val="minMax"/>
        </c:scaling>
        <c:delete val="0"/>
        <c:axPos val="b"/>
        <c:majorGridlines/>
        <c:numFmt formatCode="0%" sourceLinked="1"/>
        <c:majorTickMark val="out"/>
        <c:minorTickMark val="none"/>
        <c:tickLblPos val="nextTo"/>
        <c:crossAx val="169190912"/>
        <c:crosses val="autoZero"/>
        <c:crossBetween val="between"/>
      </c:valAx>
      <c:spPr>
        <a:noFill/>
      </c:spPr>
    </c:plotArea>
    <c:legend>
      <c:legendPos val="b"/>
      <c:layout>
        <c:manualLayout>
          <c:xMode val="edge"/>
          <c:yMode val="edge"/>
          <c:x val="7.5692973231766214E-2"/>
          <c:y val="0.66310110523156407"/>
          <c:w val="0.44494117229761998"/>
          <c:h val="0.31287486317021374"/>
        </c:manualLayout>
      </c:layout>
      <c:overlay val="0"/>
      <c:txPr>
        <a:bodyPr/>
        <a:lstStyle/>
        <a:p>
          <a:pPr>
            <a:defRPr sz="700"/>
          </a:pPr>
          <a:endParaRPr lang="en-US"/>
        </a:p>
      </c:txPr>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000000000000133" l="0.70000000000000062" r="0.70000000000000062" t="0.75000000000000133" header="0.30000000000000032" footer="0.30000000000000032"/>
    <c:pageSetup orientation="portrait"/>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9.6141929651544999E-2"/>
          <c:y val="5.6580233667143535E-2"/>
          <c:w val="0.84387224687705453"/>
          <c:h val="0.70641869337148422"/>
        </c:manualLayout>
      </c:layout>
      <c:barChart>
        <c:barDir val="col"/>
        <c:grouping val="percentStacked"/>
        <c:varyColors val="0"/>
        <c:ser>
          <c:idx val="0"/>
          <c:order val="0"/>
          <c:tx>
            <c:strRef>
              <c:f>'[2]1_dpf_clenovi'!$C$18</c:f>
              <c:strCache>
                <c:ptCount val="1"/>
                <c:pt idx="0">
                  <c:v>Со  доброволна индивидуална сметка </c:v>
                </c:pt>
              </c:strCache>
            </c:strRef>
          </c:tx>
          <c:spPr>
            <a:solidFill>
              <a:schemeClr val="bg1">
                <a:lumMod val="85000"/>
              </a:schemeClr>
            </a:solidFill>
            <a:effectLst/>
            <a:scene3d>
              <a:camera prst="orthographicFront"/>
              <a:lightRig rig="threePt" dir="t">
                <a:rot lat="0" lon="0" rev="1200000"/>
              </a:lightRig>
            </a:scene3d>
            <a:sp3d>
              <a:bevelT w="0" h="0"/>
            </a:sp3d>
          </c:spPr>
          <c:invertIfNegative val="0"/>
          <c:dLbls>
            <c:dLbl>
              <c:idx val="0"/>
              <c:layout>
                <c:manualLayout>
                  <c:x val="1.8416447944007161E-3"/>
                  <c:y val="-7.560148731408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'[2]1_dpf_clenovi'!$C$19:$C$23</c:f>
              <c:numCache>
                <c:formatCode>General</c:formatCode>
                <c:ptCount val="5"/>
                <c:pt idx="0">
                  <c:v>0.68742159128425218</c:v>
                </c:pt>
                <c:pt idx="1">
                  <c:v>0.34980427752879106</c:v>
                </c:pt>
                <c:pt idx="2">
                  <c:v>0.69543147208121825</c:v>
                </c:pt>
                <c:pt idx="3">
                  <c:v>0.54063018242122718</c:v>
                </c:pt>
                <c:pt idx="4">
                  <c:v>0.50756582866674604</c:v>
                </c:pt>
              </c:numCache>
            </c:numRef>
          </c:val>
          <c:extLst>
            <c:ext xmlns:c16="http://schemas.microsoft.com/office/drawing/2014/chart" uri="{C3380CC4-5D6E-409C-BE32-E72D297353CC}">
              <c16:uniqueId val="{00000001-D2F6-4BFD-9FB6-C193B2F3BBA5}"/>
            </c:ext>
          </c:extLst>
        </c:ser>
        <c:ser>
          <c:idx val="1"/>
          <c:order val="1"/>
          <c:tx>
            <c:strRef>
              <c:f>'[2]1_dpf_clenovi'!$D$18</c:f>
              <c:strCache>
                <c:ptCount val="1"/>
                <c:pt idx="0">
                  <c:v>Во пензиска шема  со  професионална сметка</c:v>
                </c:pt>
              </c:strCache>
            </c:strRef>
          </c:tx>
          <c:spPr>
            <a:solidFill>
              <a:srgbClr val="8064A2">
                <a:lumMod val="60000"/>
                <a:lumOff val="40000"/>
              </a:srgbClr>
            </a:solidFill>
            <a:effectLst/>
            <a:scene3d>
              <a:camera prst="orthographicFront"/>
              <a:lightRig rig="threePt" dir="t">
                <a:rot lat="0" lon="0" rev="1200000"/>
              </a:lightRig>
            </a:scene3d>
            <a:sp3d>
              <a:bevelT w="0" h="0"/>
            </a:sp3d>
          </c:spPr>
          <c:invertIfNegative val="0"/>
          <c:dLbls>
            <c:dLbl>
              <c:idx val="0"/>
              <c:layout>
                <c:manualLayout>
                  <c:x val="1.6497937757780281E-3"/>
                  <c:y val="8.339457567804454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2F6-4BFD-9FB6-C193B2F3BBA5}"/>
                </c:ext>
              </c:extLst>
            </c:dLbl>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'[2]1_dpf_clenovi'!$B$19:$B$23</c:f>
              <c:strCache>
                <c:ptCount val="5"/>
                <c:pt idx="0">
                  <c:v>САВАд </c:v>
                </c:pt>
                <c:pt idx="1">
                  <c:v>КБПд</c:v>
                </c:pt>
                <c:pt idx="2">
                  <c:v>ТРИГЛАВд</c:v>
                </c:pt>
                <c:pt idx="3">
                  <c:v>ВФПд</c:v>
                </c:pt>
                <c:pt idx="4">
                  <c:v>Вкупно</c:v>
                </c:pt>
              </c:strCache>
            </c:strRef>
          </c:cat>
          <c:val>
            <c:numRef>
              <c:f>'[2]1_dpf_clenovi'!$D$19:$D$23</c:f>
              <c:numCache>
                <c:formatCode>General</c:formatCode>
                <c:ptCount val="5"/>
                <c:pt idx="0">
                  <c:v>0.31257840871574777</c:v>
                </c:pt>
                <c:pt idx="1">
                  <c:v>0.65019572247120894</c:v>
                </c:pt>
                <c:pt idx="2">
                  <c:v>0.30456852791878175</c:v>
                </c:pt>
                <c:pt idx="3">
                  <c:v>0.45936981757877282</c:v>
                </c:pt>
                <c:pt idx="4">
                  <c:v>0.4924341713332539</c:v>
                </c:pt>
              </c:numCache>
            </c:numRef>
          </c:val>
          <c:extLst>
            <c:ext xmlns:c16="http://schemas.microsoft.com/office/drawing/2014/chart" uri="{C3380CC4-5D6E-409C-BE32-E72D297353CC}">
              <c16:uniqueId val="{00000003-D2F6-4BFD-9FB6-C193B2F3BBA5}"/>
            </c:ext>
          </c:extLst>
        </c:ser>
        <c:dLbls>
          <c:showLegendKey val="0"/>
          <c:showVal val="1"/>
          <c:showCatName val="0"/>
          <c:showSerName val="0"/>
          <c:showPercent val="0"/>
          <c:showBubbleSize val="0"/>
        </c:dLbls>
        <c:gapWidth val="150"/>
        <c:overlap val="100"/>
        <c:axId val="169320832"/>
        <c:axId val="169322368"/>
      </c:barChart>
      <c:catAx>
        <c:axId val="169320832"/>
        <c:scaling>
          <c:orientation val="minMax"/>
        </c:scaling>
        <c:delete val="0"/>
        <c:axPos val="b"/>
        <c:numFmt formatCode="General" sourceLinked="1"/>
        <c:majorTickMark val="out"/>
        <c:minorTickMark val="none"/>
        <c:tickLblPos val="low"/>
        <c:txPr>
          <a:bodyPr rot="0" vert="horz"/>
          <a:lstStyle/>
          <a:p>
            <a:pPr>
              <a:defRPr/>
            </a:pPr>
            <a:endParaRPr lang="en-US"/>
          </a:p>
        </c:txPr>
        <c:crossAx val="169322368"/>
        <c:crosses val="autoZero"/>
        <c:auto val="1"/>
        <c:lblAlgn val="ctr"/>
        <c:lblOffset val="100"/>
        <c:tickLblSkip val="1"/>
        <c:tickMarkSkip val="1"/>
        <c:noMultiLvlLbl val="0"/>
      </c:catAx>
      <c:valAx>
        <c:axId val="169322368"/>
        <c:scaling>
          <c:orientation val="minMax"/>
        </c:scaling>
        <c:delete val="0"/>
        <c:axPos val="l"/>
        <c:majorGridlines/>
        <c:numFmt formatCode="0%" sourceLinked="1"/>
        <c:majorTickMark val="out"/>
        <c:minorTickMark val="none"/>
        <c:tickLblPos val="nextTo"/>
        <c:crossAx val="169320832"/>
        <c:crosses val="autoZero"/>
        <c:crossBetween val="between"/>
      </c:valAx>
    </c:plotArea>
    <c:legend>
      <c:legendPos val="b"/>
      <c:layout>
        <c:manualLayout>
          <c:xMode val="edge"/>
          <c:yMode val="edge"/>
          <c:x val="5.4400065746219591E-2"/>
          <c:y val="0.78737958989031831"/>
          <c:w val="0.89080448277298652"/>
          <c:h val="0.20143657042869645"/>
        </c:manualLayout>
      </c:layout>
      <c:overlay val="0"/>
    </c:legend>
    <c:plotVisOnly val="1"/>
    <c:dispBlanksAs val="gap"/>
    <c:showDLblsOverMax val="0"/>
  </c:chart>
  <c:spPr>
    <a:ln>
      <a:solidFill>
        <a:srgbClr val="5A3C92"/>
      </a:solidFill>
    </a:ln>
  </c:spPr>
  <c:txPr>
    <a:bodyPr/>
    <a:lstStyle/>
    <a:p>
      <a:pPr>
        <a:defRPr sz="800" b="0" i="0" u="none" strike="noStrike" baseline="0">
          <a:solidFill>
            <a:srgbClr val="000000"/>
          </a:solidFill>
          <a:latin typeface="Arial" panose="020B0604020202020204" pitchFamily="34" charset="0"/>
          <a:ea typeface="StobiSerif Regular"/>
          <a:cs typeface="Arial" panose="020B0604020202020204" pitchFamily="34" charset="0"/>
        </a:defRPr>
      </a:pPr>
      <a:endParaRPr lang="en-US"/>
    </a:p>
  </c:txPr>
  <c:printSettings>
    <c:headerFooter alignWithMargins="0"/>
    <c:pageMargins b="1" l="0.75000000000001343" r="0.75000000000001343" t="1" header="0.5" footer="0.5"/>
    <c:pageSetup orientation="portrait"/>
  </c:printSettings>
  <c:userShapes r:id="rId1"/>
</c:chartSpace>
</file>

<file path=xl/charts/colors1.xml><?xml version="1.0" encoding="utf-8"?>
<cs:colorStyle xmlns:cs="http://schemas.microsoft.com/office/drawing/2012/chartStyle" xmlns:a="http://schemas.openxmlformats.org/drawingml/2006/main" meth="withinLinear" id="17">
  <a:schemeClr val="accent4"/>
</cs:colorStyle>
</file>

<file path=xl/charts/style1.xml><?xml version="1.0" encoding="utf-8"?>
<cs:chartStyle xmlns:cs="http://schemas.microsoft.com/office/drawing/2012/chartStyle" xmlns:a="http://schemas.openxmlformats.org/drawingml/2006/main" id="139">
  <cs:axisTitle>
    <cs:lnRef idx="0"/>
    <cs:fillRef idx="0"/>
    <cs:effectRef idx="0"/>
    <cs:fontRef idx="minor">
      <a:schemeClr val="dk1"/>
    </cs:fontRef>
    <cs:defRPr sz="1000" b="1" kern="1200"/>
  </cs:axisTitle>
  <cs:categoryAxis>
    <cs:lnRef idx="1">
      <a:schemeClr val="dk1">
        <a:tint val="75000"/>
      </a:schemeClr>
    </cs:lnRef>
    <cs:fillRef idx="0"/>
    <cs:effectRef idx="0"/>
    <cs:fontRef idx="minor">
      <a:schemeClr val="dk1"/>
    </cs:fontRef>
    <cs:spPr>
      <a:ln>
        <a:round/>
      </a:ln>
    </cs:spPr>
    <cs:defRPr sz="1000" kern="1200"/>
  </cs:categoryAxis>
  <cs:chartArea>
    <cs:lnRef idx="1">
      <a:schemeClr val="dk1">
        <a:tint val="75000"/>
      </a:schemeClr>
    </cs:lnRef>
    <cs:fillRef idx="1">
      <a:schemeClr val="lt1"/>
    </cs:fillRef>
    <cs:effectRef idx="0"/>
    <cs:fontRef idx="minor">
      <a:schemeClr val="dk1"/>
    </cs:fontRef>
    <cs:spPr>
      <a:ln>
        <a:round/>
      </a:ln>
    </cs:spPr>
    <cs:defRPr sz="1000" kern="1200"/>
  </cs:chartArea>
  <cs:dataLabel>
    <cs:lnRef idx="0"/>
    <cs:fillRef idx="0"/>
    <cs:effectRef idx="0"/>
    <cs:fontRef idx="minor">
      <a:schemeClr val="dk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1" mods="ignoreCSTransforms">
      <cs:styleClr val="0">
        <a:shade val="50000"/>
      </cs:styleClr>
    </cs:lnRef>
    <cs:fillRef idx="1">
      <cs:styleClr val="auto"/>
    </cs:fillRef>
    <cs:effectRef idx="0"/>
    <cs:fontRef idx="minor">
      <a:schemeClr val="dk1"/>
    </cs:fontRef>
    <cs:spPr>
      <a:ln>
        <a:round/>
      </a:ln>
    </cs:spPr>
  </cs:dataPoint>
  <cs:dataPoint3D>
    <cs:lnRef idx="1" mods="ignoreCSTransforms">
      <cs:styleClr val="0">
        <a:shade val="50000"/>
      </cs:styleClr>
    </cs:lnRef>
    <cs:fillRef idx="1">
      <cs:styleClr val="auto"/>
    </cs:fillRef>
    <cs:effectRef idx="0"/>
    <cs:fontRef idx="minor">
      <a:schemeClr val="dk1"/>
    </cs:fontRef>
    <cs:spPr>
      <a:ln>
        <a:round/>
      </a:ln>
    </cs:spPr>
  </cs:dataPoint3D>
  <cs:dataPointLine>
    <cs:lnRef idx="1">
      <cs:styleClr val="auto"/>
    </cs:lnRef>
    <cs:lineWidthScale>5</cs:lineWidthScale>
    <cs:fillRef idx="0"/>
    <cs:effectRef idx="0"/>
    <cs:fontRef idx="minor">
      <a:schemeClr val="dk1"/>
    </cs:fontRef>
    <cs:spPr>
      <a:ln cap="rnd">
        <a:round/>
      </a:ln>
    </cs:spPr>
  </cs:dataPointLine>
  <cs:dataPointMarker>
    <cs:lnRef idx="1">
      <cs:styleClr val="auto"/>
    </cs:lnRef>
    <cs:fillRef idx="1">
      <cs:styleClr val="auto"/>
    </cs:fillRef>
    <cs:effectRef idx="0"/>
    <cs:fontRef idx="minor">
      <a:schemeClr val="dk1"/>
    </cs:fontRef>
    <cs:spPr>
      <a:ln>
        <a:round/>
      </a:ln>
    </cs:spPr>
  </cs:dataPointMarker>
  <cs:dataPointMarkerLayout/>
  <cs:dataPointWireframe>
    <cs:lnRef idx="1">
      <cs:styleClr val="auto"/>
    </cs:lnRef>
    <cs:fillRef idx="0"/>
    <cs:effectRef idx="0"/>
    <cs:fontRef idx="minor">
      <a:schemeClr val="dk1"/>
    </cs:fontRef>
    <cs:spPr>
      <a:ln>
        <a:round/>
      </a:ln>
    </cs:spPr>
  </cs:dataPointWireframe>
  <cs:dataTable>
    <cs:lnRef idx="1">
      <a:schemeClr val="dk1">
        <a:tint val="75000"/>
      </a:schemeClr>
    </cs:lnRef>
    <cs:fillRef idx="0"/>
    <cs:effectRef idx="0"/>
    <cs:fontRef idx="minor">
      <a:schemeClr val="dk1"/>
    </cs:fontRef>
    <cs:spPr>
      <a:ln>
        <a:round/>
      </a:ln>
    </cs:spPr>
    <cs:defRPr sz="1000" kern="1200"/>
  </cs:dataTable>
  <cs:downBar>
    <cs:lnRef idx="1" mods="ignoreCSTransforms">
      <cs:styleClr val="0">
        <a:shade val="25000"/>
      </cs:styleClr>
    </cs:lnRef>
    <cs:fillRef idx="1" mods="ignoreCSTransforms">
      <cs:styleClr val="0">
        <a:shade val="25000"/>
      </cs:styleClr>
    </cs:fillRef>
    <cs:effectRef idx="0"/>
    <cs:fontRef idx="minor">
      <a:schemeClr val="dk1"/>
    </cs:fontRef>
    <cs:spPr>
      <a:ln>
        <a:round/>
      </a:ln>
    </cs:spPr>
  </cs:downBar>
  <cs:dropLine>
    <cs:lnRef idx="1">
      <a:schemeClr val="dk1"/>
    </cs:lnRef>
    <cs:fillRef idx="0"/>
    <cs:effectRef idx="0"/>
    <cs:fontRef idx="minor">
      <a:schemeClr val="dk1"/>
    </cs:fontRef>
    <cs:spPr>
      <a:ln>
        <a:round/>
      </a:ln>
    </cs:spPr>
  </cs:dropLine>
  <cs:errorBar>
    <cs:lnRef idx="1">
      <a:schemeClr val="dk1"/>
    </cs:lnRef>
    <cs:fillRef idx="1">
      <a:schemeClr val="dk1"/>
    </cs:fillRef>
    <cs:effectRef idx="0"/>
    <cs:fontRef idx="minor">
      <a:schemeClr val="dk1"/>
    </cs:fontRef>
    <cs:spPr>
      <a:ln>
        <a:round/>
      </a:ln>
    </cs:spPr>
  </cs:errorBar>
  <cs:floor>
    <cs:lnRef idx="1">
      <a:schemeClr val="dk1">
        <a:tint val="75000"/>
      </a:schemeClr>
    </cs:lnRef>
    <cs:fillRef idx="1" mods="ignoreCSTransforms">
      <cs:styleClr val="0">
        <a:tint val="20000"/>
      </cs:styleClr>
    </cs:fillRef>
    <cs:effectRef idx="0"/>
    <cs:fontRef idx="minor">
      <a:schemeClr val="dk1"/>
    </cs:fontRef>
    <cs:spPr>
      <a:ln>
        <a:round/>
      </a:ln>
    </cs:spPr>
  </cs:floor>
  <cs:gridlineMajor>
    <cs:lnRef idx="1">
      <a:schemeClr val="dk1">
        <a:tint val="75000"/>
      </a:schemeClr>
    </cs:lnRef>
    <cs:fillRef idx="0"/>
    <cs:effectRef idx="0"/>
    <cs:fontRef idx="minor">
      <a:schemeClr val="dk1"/>
    </cs:fontRef>
    <cs:spPr>
      <a:ln>
        <a:round/>
      </a:ln>
    </cs:spPr>
  </cs:gridlineMajor>
  <cs:gridlineMinor>
    <cs:lnRef idx="1">
      <a:schemeClr val="dk1">
        <a:tint val="50000"/>
      </a:schemeClr>
    </cs:lnRef>
    <cs:fillRef idx="0"/>
    <cs:effectRef idx="0"/>
    <cs:fontRef idx="minor">
      <a:schemeClr val="dk1"/>
    </cs:fontRef>
    <cs:spPr>
      <a:ln>
        <a:round/>
      </a:ln>
    </cs:spPr>
  </cs:gridlineMinor>
  <cs:hiLoLine>
    <cs:lnRef idx="1">
      <a:schemeClr val="dk1"/>
    </cs:lnRef>
    <cs:fillRef idx="0"/>
    <cs:effectRef idx="0"/>
    <cs:fontRef idx="minor">
      <a:schemeClr val="dk1"/>
    </cs:fontRef>
    <cs:spPr>
      <a:ln>
        <a:round/>
      </a:ln>
    </cs:spPr>
  </cs:hiLoLine>
  <cs:leaderLine>
    <cs:lnRef idx="1">
      <a:schemeClr val="dk1"/>
    </cs:lnRef>
    <cs:fillRef idx="0"/>
    <cs:effectRef idx="0"/>
    <cs:fontRef idx="minor">
      <a:schemeClr val="dk1"/>
    </cs:fontRef>
    <cs:spPr>
      <a:ln>
        <a:round/>
      </a:ln>
    </cs:spPr>
  </cs:leaderLine>
  <cs:legend>
    <cs:lnRef idx="0"/>
    <cs:fillRef idx="0"/>
    <cs:effectRef idx="0"/>
    <cs:fontRef idx="minor">
      <a:schemeClr val="dk1"/>
    </cs:fontRef>
    <cs:defRPr sz="1000" kern="1200"/>
  </cs:legend>
  <cs:plotArea>
    <cs:lnRef idx="0"/>
    <cs:fillRef idx="1" mods="ignoreCSTransforms">
      <cs:styleClr val="0">
        <a:tint val="20000"/>
      </cs:styleClr>
    </cs:fillRef>
    <cs:effectRef idx="0"/>
    <cs:fontRef idx="minor">
      <a:schemeClr val="dk1"/>
    </cs:fontRef>
  </cs:plotArea>
  <cs:plotArea3D>
    <cs:lnRef idx="0"/>
    <cs:fillRef idx="0"/>
    <cs:effectRef idx="0"/>
    <cs:fontRef idx="minor">
      <a:schemeClr val="dk1"/>
    </cs:fontRef>
  </cs:plotArea3D>
  <cs:seriesAxis>
    <cs:lnRef idx="1">
      <a:schemeClr val="dk1">
        <a:tint val="75000"/>
      </a:schemeClr>
    </cs:lnRef>
    <cs:fillRef idx="0"/>
    <cs:effectRef idx="0"/>
    <cs:fontRef idx="minor">
      <a:schemeClr val="dk1"/>
    </cs:fontRef>
    <cs:spPr>
      <a:ln>
        <a:round/>
      </a:ln>
    </cs:spPr>
    <cs:defRPr sz="1000" kern="1200"/>
  </cs:seriesAxis>
  <cs:seriesLine>
    <cs:lnRef idx="1">
      <a:schemeClr val="dk1"/>
    </cs:lnRef>
    <cs:fillRef idx="0"/>
    <cs:effectRef idx="0"/>
    <cs:fontRef idx="minor">
      <a:schemeClr val="dk1"/>
    </cs:fontRef>
    <cs:spPr>
      <a:ln>
        <a:round/>
      </a:ln>
    </cs:spPr>
  </cs:seriesLine>
  <cs:title>
    <cs:lnRef idx="0"/>
    <cs:fillRef idx="0"/>
    <cs:effectRef idx="0"/>
    <cs:fontRef idx="minor">
      <a:schemeClr val="dk1"/>
    </cs:fontRef>
    <cs:defRPr sz="1800" b="1" kern="1200"/>
  </cs:title>
  <cs:trendline>
    <cs:lnRef idx="1">
      <a:schemeClr val="dk1"/>
    </cs:lnRef>
    <cs:fillRef idx="0"/>
    <cs:effectRef idx="0"/>
    <cs:fontRef idx="minor">
      <a:schemeClr val="dk1"/>
    </cs:fontRef>
    <cs:spPr>
      <a:ln cap="rnd">
        <a:round/>
      </a:ln>
    </cs:spPr>
  </cs:trendline>
  <cs:trendlineLabel>
    <cs:lnRef idx="0"/>
    <cs:fillRef idx="0"/>
    <cs:effectRef idx="0"/>
    <cs:fontRef idx="minor">
      <a:schemeClr val="dk1"/>
    </cs:fontRef>
    <cs:defRPr sz="1000" kern="1200"/>
  </cs:trendlineLabel>
  <cs:upBar>
    <cs:lnRef idx="1" mods="ignoreCSTransforms">
      <cs:styleClr val="0">
        <a:shade val="25000"/>
      </cs:styleClr>
    </cs:lnRef>
    <cs:fillRef idx="1">
      <a:schemeClr val="lt1"/>
    </cs:fillRef>
    <cs:effectRef idx="0"/>
    <cs:fontRef idx="minor">
      <a:schemeClr val="dk1"/>
    </cs:fontRef>
    <cs:spPr>
      <a:ln>
        <a:round/>
      </a:ln>
    </cs:spPr>
  </cs:upBar>
  <cs:valueAxis>
    <cs:lnRef idx="1">
      <a:schemeClr val="dk1">
        <a:tint val="75000"/>
      </a:schemeClr>
    </cs:lnRef>
    <cs:fillRef idx="0"/>
    <cs:effectRef idx="0"/>
    <cs:fontRef idx="minor">
      <a:schemeClr val="dk1"/>
    </cs:fontRef>
    <cs:spPr>
      <a:ln>
        <a:round/>
      </a:ln>
    </cs:spPr>
    <cs:defRPr sz="1000" kern="1200"/>
  </cs:valueAxis>
  <cs:wall>
    <cs:lnRef idx="0"/>
    <cs:fillRef idx="1" mods="ignoreCSTransforms">
      <cs:styleClr val="0">
        <a:tint val="20000"/>
      </cs:styleClr>
    </cs:fillRef>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3" Type="http://schemas.openxmlformats.org/officeDocument/2006/relationships/chart" Target="../charts/chart17.xml"/><Relationship Id="rId2" Type="http://schemas.openxmlformats.org/officeDocument/2006/relationships/chart" Target="../charts/chart16.xml"/><Relationship Id="rId1" Type="http://schemas.openxmlformats.org/officeDocument/2006/relationships/chart" Target="../charts/chart15.xml"/><Relationship Id="rId4" Type="http://schemas.openxmlformats.org/officeDocument/2006/relationships/chart" Target="../charts/chart18.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9</xdr:col>
      <xdr:colOff>546646</xdr:colOff>
      <xdr:row>57</xdr:row>
      <xdr:rowOff>95250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6175920" cy="9382125"/>
        </a:xfrm>
        <a:prstGeom prst="rect">
          <a:avLst/>
        </a:prstGeom>
      </xdr:spPr>
    </xdr:pic>
    <xdr:clientData/>
  </xdr:twoCellAnchor>
  <xdr:twoCellAnchor editAs="oneCell">
    <xdr:from>
      <xdr:col>4</xdr:col>
      <xdr:colOff>500745</xdr:colOff>
      <xdr:row>0</xdr:row>
      <xdr:rowOff>99608</xdr:rowOff>
    </xdr:from>
    <xdr:to>
      <xdr:col>5</xdr:col>
      <xdr:colOff>190500</xdr:colOff>
      <xdr:row>2</xdr:row>
      <xdr:rowOff>70488</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939145" y="99608"/>
          <a:ext cx="299355" cy="306160"/>
        </a:xfrm>
        <a:prstGeom prst="rect">
          <a:avLst/>
        </a:prstGeom>
      </xdr:spPr>
    </xdr:pic>
    <xdr:clientData/>
  </xdr:twoCellAnchor>
  <xdr:twoCellAnchor editAs="oneCell">
    <xdr:from>
      <xdr:col>8</xdr:col>
      <xdr:colOff>369843</xdr:colOff>
      <xdr:row>52</xdr:row>
      <xdr:rowOff>121186</xdr:rowOff>
    </xdr:from>
    <xdr:to>
      <xdr:col>9</xdr:col>
      <xdr:colOff>256878</xdr:colOff>
      <xdr:row>56</xdr:row>
      <xdr:rowOff>9987</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a:xfrm>
          <a:off x="5246643" y="8598436"/>
          <a:ext cx="639510" cy="536501"/>
        </a:xfrm>
        <a:prstGeom prst="rect">
          <a:avLst/>
        </a:prstGeom>
      </xdr:spPr>
    </xdr:pic>
    <xdr:clientData/>
  </xdr:twoCellAnchor>
  <xdr:twoCellAnchor>
    <xdr:from>
      <xdr:col>0</xdr:col>
      <xdr:colOff>99060</xdr:colOff>
      <xdr:row>2</xdr:row>
      <xdr:rowOff>80553</xdr:rowOff>
    </xdr:from>
    <xdr:to>
      <xdr:col>9</xdr:col>
      <xdr:colOff>495300</xdr:colOff>
      <xdr:row>9</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9060" y="415833"/>
          <a:ext cx="6050280" cy="12758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5A3C92"/>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5A3C92"/>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0</xdr:col>
      <xdr:colOff>536122</xdr:colOff>
      <xdr:row>17</xdr:row>
      <xdr:rowOff>102869</xdr:rowOff>
    </xdr:from>
    <xdr:to>
      <xdr:col>9</xdr:col>
      <xdr:colOff>85726</xdr:colOff>
      <xdr:row>29</xdr:row>
      <xdr:rowOff>114300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6122" y="2912744"/>
          <a:ext cx="5178879" cy="19545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Квартален статистички извештај бр.</a:t>
          </a:r>
          <a:r>
            <a:rPr lang="en-US" sz="2000" b="0" i="0" u="none" strike="noStrike">
              <a:solidFill>
                <a:schemeClr val="dk1"/>
              </a:solidFill>
              <a:effectLst/>
              <a:latin typeface="Arial" panose="020B0604020202020204" pitchFamily="34" charset="0"/>
              <a:ea typeface="+mn-ea"/>
              <a:cs typeface="Arial" panose="020B0604020202020204" pitchFamily="34" charset="0"/>
            </a:rPr>
            <a:t>7</a:t>
          </a:r>
          <a:r>
            <a:rPr lang="mk-MK" sz="2000" b="0" i="0" u="none" strike="noStrike">
              <a:solidFill>
                <a:schemeClr val="dk1"/>
              </a:solidFill>
              <a:effectLst/>
              <a:latin typeface="Arial" panose="020B0604020202020204" pitchFamily="34" charset="0"/>
              <a:ea typeface="+mn-ea"/>
              <a:cs typeface="Arial" panose="020B0604020202020204" pitchFamily="34" charset="0"/>
            </a:rPr>
            <a:t>6</a:t>
          </a:r>
          <a:endParaRPr lang="mk-MK" sz="2000" b="0">
            <a:latin typeface="Arial" panose="020B0604020202020204" pitchFamily="34" charset="0"/>
            <a:cs typeface="Arial" panose="020B0604020202020204" pitchFamily="34" charset="0"/>
          </a:endParaRPr>
        </a:p>
        <a:p>
          <a:pPr algn="ctr"/>
          <a:r>
            <a:rPr lang="mk-MK" sz="2000" b="0" i="0" u="none" strike="noStrike">
              <a:solidFill>
                <a:schemeClr val="dk1"/>
              </a:solidFill>
              <a:effectLst/>
              <a:latin typeface="Arial" panose="020B0604020202020204" pitchFamily="34" charset="0"/>
              <a:ea typeface="+mn-ea"/>
              <a:cs typeface="Arial" panose="020B0604020202020204" pitchFamily="34" charset="0"/>
            </a:rPr>
            <a:t>31</a:t>
          </a:r>
          <a:r>
            <a:rPr lang="mk-MK" sz="2000" b="0" i="0" u="none" strike="noStrike" baseline="0">
              <a:solidFill>
                <a:schemeClr val="dk1"/>
              </a:solidFill>
              <a:effectLst/>
              <a:latin typeface="Arial" panose="020B0604020202020204" pitchFamily="34" charset="0"/>
              <a:ea typeface="+mn-ea"/>
              <a:cs typeface="Arial" panose="020B0604020202020204" pitchFamily="34" charset="0"/>
            </a:rPr>
            <a:t> декември </a:t>
          </a:r>
          <a:r>
            <a:rPr lang="mk-MK" sz="2000" b="0" i="0" u="none" strike="noStrike">
              <a:solidFill>
                <a:schemeClr val="dk1"/>
              </a:solidFill>
              <a:effectLst/>
              <a:latin typeface="Arial" panose="020B0604020202020204" pitchFamily="34" charset="0"/>
              <a:ea typeface="+mn-ea"/>
              <a:cs typeface="Arial" panose="020B0604020202020204" pitchFamily="34" charset="0"/>
            </a:rPr>
            <a:t>2024 г.</a:t>
          </a:r>
          <a:endParaRPr lang="mk-MK" sz="2000" b="0">
            <a:latin typeface="Arial" panose="020B0604020202020204" pitchFamily="34" charset="0"/>
            <a:cs typeface="Arial" panose="020B0604020202020204" pitchFamily="34" charset="0"/>
          </a:endParaRPr>
        </a:p>
        <a:p>
          <a:pPr algn="ctr"/>
          <a:endParaRPr lang="mk-MK" sz="2000" b="0" i="0" u="none" strike="noStrike">
            <a:solidFill>
              <a:schemeClr val="dk1"/>
            </a:solidFill>
            <a:effectLst/>
            <a:latin typeface="Arial" panose="020B0604020202020204" pitchFamily="34" charset="0"/>
            <a:ea typeface="+mn-ea"/>
            <a:cs typeface="Arial" panose="020B0604020202020204" pitchFamily="34" charset="0"/>
          </a:endParaRPr>
        </a:p>
        <a:p>
          <a:pPr algn="ctr"/>
          <a:endParaRPr lang="en-US"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 Quarterly Statistical Report No.</a:t>
          </a:r>
          <a:r>
            <a:rPr lang="mk-MK" sz="2000" b="0" i="0" u="none" strike="noStrike">
              <a:solidFill>
                <a:srgbClr val="5A3C92"/>
              </a:solidFill>
              <a:effectLst/>
              <a:latin typeface="Arial" panose="020B0604020202020204" pitchFamily="34" charset="0"/>
              <a:ea typeface="+mn-ea"/>
              <a:cs typeface="Arial" panose="020B0604020202020204" pitchFamily="34" charset="0"/>
            </a:rPr>
            <a:t>7</a:t>
          </a:r>
          <a:r>
            <a:rPr lang="en-US" sz="2000" b="0" i="0" u="none" strike="noStrike">
              <a:solidFill>
                <a:srgbClr val="5A3C92"/>
              </a:solidFill>
              <a:effectLst/>
              <a:latin typeface="Arial" panose="020B0604020202020204" pitchFamily="34" charset="0"/>
              <a:ea typeface="+mn-ea"/>
              <a:cs typeface="Arial" panose="020B0604020202020204" pitchFamily="34" charset="0"/>
            </a:rPr>
            <a:t>6 </a:t>
          </a:r>
          <a:endParaRPr lang="mk-MK" sz="2000" b="0" i="0" u="none" strike="noStrike">
            <a:solidFill>
              <a:srgbClr val="5A3C92"/>
            </a:solidFill>
            <a:effectLst/>
            <a:latin typeface="Arial" panose="020B0604020202020204" pitchFamily="34" charset="0"/>
            <a:ea typeface="+mn-ea"/>
            <a:cs typeface="Arial" panose="020B0604020202020204" pitchFamily="34" charset="0"/>
          </a:endParaRPr>
        </a:p>
        <a:p>
          <a:pPr algn="ctr"/>
          <a:r>
            <a:rPr lang="en-US" sz="2000" b="0" i="0" u="none" strike="noStrike">
              <a:solidFill>
                <a:srgbClr val="5A3C92"/>
              </a:solidFill>
              <a:effectLst/>
              <a:latin typeface="Arial" panose="020B0604020202020204" pitchFamily="34" charset="0"/>
              <a:ea typeface="+mn-ea"/>
              <a:cs typeface="Arial" panose="020B0604020202020204" pitchFamily="34" charset="0"/>
            </a:rPr>
            <a:t>December</a:t>
          </a:r>
          <a:r>
            <a:rPr lang="en-US" sz="2000" b="0" i="0" u="none" strike="noStrike" baseline="0">
              <a:solidFill>
                <a:srgbClr val="5A3C92"/>
              </a:solidFill>
              <a:effectLst/>
              <a:latin typeface="Arial" panose="020B0604020202020204" pitchFamily="34" charset="0"/>
              <a:ea typeface="+mn-ea"/>
              <a:cs typeface="Arial" panose="020B0604020202020204" pitchFamily="34" charset="0"/>
            </a:rPr>
            <a:t> </a:t>
          </a:r>
          <a:r>
            <a:rPr lang="en-US" sz="2000" b="0" i="0" u="none" strike="noStrike">
              <a:solidFill>
                <a:srgbClr val="5A3C92"/>
              </a:solidFill>
              <a:effectLst/>
              <a:latin typeface="Arial" panose="020B0604020202020204" pitchFamily="34" charset="0"/>
              <a:ea typeface="+mn-ea"/>
              <a:cs typeface="Arial" panose="020B0604020202020204" pitchFamily="34" charset="0"/>
            </a:rPr>
            <a:t>31, 2024</a:t>
          </a:r>
          <a:endParaRPr lang="en-US" sz="2000" b="0">
            <a:solidFill>
              <a:srgbClr val="5A3C92"/>
            </a:solidFill>
            <a:latin typeface="Arial" panose="020B0604020202020204" pitchFamily="34" charset="0"/>
            <a:cs typeface="Arial" panose="020B0604020202020204" pitchFamily="34" charset="0"/>
          </a:endParaRP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0.59446</cdr:x>
      <cdr:y>0.92675</cdr:y>
    </cdr:from>
    <cdr:to>
      <cdr:x>0.73705</cdr:x>
      <cdr:y>0.97938</cdr:y>
    </cdr:to>
    <cdr:sp macro="" textlink="">
      <cdr:nvSpPr>
        <cdr:cNvPr id="7169" name="Text Box 1"/>
        <cdr:cNvSpPr txBox="1">
          <a:spLocks xmlns:a="http://schemas.openxmlformats.org/drawingml/2006/main" noChangeArrowheads="1"/>
        </cdr:cNvSpPr>
      </cdr:nvSpPr>
      <cdr:spPr bwMode="auto">
        <a:xfrm xmlns:a="http://schemas.openxmlformats.org/drawingml/2006/main">
          <a:off x="2797142" y="2568736"/>
          <a:ext cx="670935" cy="1458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0.23978</cdr:x>
      <cdr:y>0.92597</cdr:y>
    </cdr:from>
    <cdr:to>
      <cdr:x>0.47368</cdr:x>
      <cdr:y>0.96907</cdr:y>
    </cdr:to>
    <cdr:sp macro="" textlink="">
      <cdr:nvSpPr>
        <cdr:cNvPr id="7170" name="Text Box 2"/>
        <cdr:cNvSpPr txBox="1">
          <a:spLocks xmlns:a="http://schemas.openxmlformats.org/drawingml/2006/main" noChangeArrowheads="1"/>
        </cdr:cNvSpPr>
      </cdr:nvSpPr>
      <cdr:spPr bwMode="auto">
        <a:xfrm xmlns:a="http://schemas.openxmlformats.org/drawingml/2006/main">
          <a:off x="1128235" y="2566575"/>
          <a:ext cx="1100614" cy="11947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userShapes>
</file>

<file path=xl/drawings/drawing11.xml><?xml version="1.0" encoding="utf-8"?>
<c:userShapes xmlns:c="http://schemas.openxmlformats.org/drawingml/2006/chart">
  <cdr:relSizeAnchor xmlns:cdr="http://schemas.openxmlformats.org/drawingml/2006/chartDrawing">
    <cdr:from>
      <cdr:x>0.20784</cdr:x>
      <cdr:y>0.93191</cdr:y>
    </cdr:from>
    <cdr:to>
      <cdr:x>0.38817</cdr:x>
      <cdr:y>0.98216</cdr:y>
    </cdr:to>
    <cdr:sp macro="" textlink="">
      <cdr:nvSpPr>
        <cdr:cNvPr id="8193" name="Text Box 1025"/>
        <cdr:cNvSpPr txBox="1">
          <a:spLocks xmlns:a="http://schemas.openxmlformats.org/drawingml/2006/main" noChangeArrowheads="1"/>
        </cdr:cNvSpPr>
      </cdr:nvSpPr>
      <cdr:spPr bwMode="auto">
        <a:xfrm xmlns:a="http://schemas.openxmlformats.org/drawingml/2006/main">
          <a:off x="977942" y="2583261"/>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0.56035</cdr:x>
      <cdr:y>0.92324</cdr:y>
    </cdr:from>
    <cdr:to>
      <cdr:x>0.69975</cdr:x>
      <cdr:y>0.974</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636558" y="2559211"/>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2.xml><?xml version="1.0" encoding="utf-8"?>
<c:userShapes xmlns:c="http://schemas.openxmlformats.org/drawingml/2006/chart">
  <cdr:relSizeAnchor xmlns:cdr="http://schemas.openxmlformats.org/drawingml/2006/chartDrawing">
    <cdr:from>
      <cdr:x>0.21655</cdr:x>
      <cdr:y>0.94232</cdr:y>
    </cdr:from>
    <cdr:to>
      <cdr:x>0.39688</cdr:x>
      <cdr:y>0.99257</cdr:y>
    </cdr:to>
    <cdr:sp macro="" textlink="">
      <cdr:nvSpPr>
        <cdr:cNvPr id="8193" name="Text Box 1025"/>
        <cdr:cNvSpPr txBox="1">
          <a:spLocks xmlns:a="http://schemas.openxmlformats.org/drawingml/2006/main" noChangeArrowheads="1"/>
        </cdr:cNvSpPr>
      </cdr:nvSpPr>
      <cdr:spPr bwMode="auto">
        <a:xfrm xmlns:a="http://schemas.openxmlformats.org/drawingml/2006/main">
          <a:off x="1018929" y="2612117"/>
          <a:ext cx="848489" cy="13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net assets value</a:t>
          </a:r>
        </a:p>
      </cdr:txBody>
    </cdr:sp>
  </cdr:relSizeAnchor>
  <cdr:relSizeAnchor xmlns:cdr="http://schemas.openxmlformats.org/drawingml/2006/chartDrawing">
    <cdr:from>
      <cdr:x>0.54117</cdr:x>
      <cdr:y>0.93479</cdr:y>
    </cdr:from>
    <cdr:to>
      <cdr:x>0.68057</cdr:x>
      <cdr:y>0.98555</cdr:y>
    </cdr:to>
    <cdr:sp macro="" textlink="">
      <cdr:nvSpPr>
        <cdr:cNvPr id="8194" name="Text Box 1026"/>
        <cdr:cNvSpPr txBox="1">
          <a:spLocks xmlns:a="http://schemas.openxmlformats.org/drawingml/2006/main" noChangeArrowheads="1"/>
        </cdr:cNvSpPr>
      </cdr:nvSpPr>
      <cdr:spPr bwMode="auto">
        <a:xfrm xmlns:a="http://schemas.openxmlformats.org/drawingml/2006/main">
          <a:off x="2546292" y="2591249"/>
          <a:ext cx="655905" cy="14070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unit value</a:t>
          </a:r>
        </a:p>
      </cdr:txBody>
    </cdr:sp>
  </cdr:relSizeAnchor>
</c:userShapes>
</file>

<file path=xl/drawings/drawing13.xml><?xml version="1.0" encoding="utf-8"?>
<xdr:wsDr xmlns:xdr="http://schemas.openxmlformats.org/drawingml/2006/spreadsheetDrawing" xmlns:a="http://schemas.openxmlformats.org/drawingml/2006/main">
  <xdr:absoluteAnchor>
    <xdr:pos x="104775" y="5724527"/>
    <xdr:ext cx="5848350" cy="3171824"/>
    <xdr:graphicFrame macro="">
      <xdr:nvGraphicFramePr>
        <xdr:cNvPr id="5" name="Chart 4">
          <a:extLst>
            <a:ext uri="{FF2B5EF4-FFF2-40B4-BE49-F238E27FC236}">
              <a16:creationId xmlns:a16="http://schemas.microsoft.com/office/drawing/2014/main" id="{00000000-0008-0000-09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c:userShapes xmlns:c="http://schemas.openxmlformats.org/drawingml/2006/chart">
  <cdr:relSizeAnchor xmlns:cdr="http://schemas.openxmlformats.org/drawingml/2006/chartDrawing">
    <cdr:from>
      <cdr:x>0.00932</cdr:x>
      <cdr:y>0.14127</cdr:y>
    </cdr:from>
    <cdr:to>
      <cdr:x>0.09633</cdr:x>
      <cdr:y>0.19571</cdr:y>
    </cdr:to>
    <cdr:sp macro="" textlink="">
      <cdr:nvSpPr>
        <cdr:cNvPr id="2" name="Text Box 3"/>
        <cdr:cNvSpPr txBox="1">
          <a:spLocks xmlns:a="http://schemas.openxmlformats.org/drawingml/2006/main" noChangeArrowheads="1"/>
        </cdr:cNvSpPr>
      </cdr:nvSpPr>
      <cdr:spPr bwMode="auto">
        <a:xfrm xmlns:a="http://schemas.openxmlformats.org/drawingml/2006/main">
          <a:off x="57150" y="516786"/>
          <a:ext cx="533382"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TRIGLAVm</a:t>
          </a:r>
        </a:p>
      </cdr:txBody>
    </cdr:sp>
  </cdr:relSizeAnchor>
  <cdr:relSizeAnchor xmlns:cdr="http://schemas.openxmlformats.org/drawingml/2006/chartDrawing">
    <cdr:from>
      <cdr:x>0.02383</cdr:x>
      <cdr:y>0.49079</cdr:y>
    </cdr:from>
    <cdr:to>
      <cdr:x>0.09479</cdr:x>
      <cdr:y>0.54523</cdr:y>
    </cdr:to>
    <cdr:sp macro="" textlink="">
      <cdr:nvSpPr>
        <cdr:cNvPr id="3" name="Text Box 3"/>
        <cdr:cNvSpPr txBox="1">
          <a:spLocks xmlns:a="http://schemas.openxmlformats.org/drawingml/2006/main" noChangeArrowheads="1"/>
        </cdr:cNvSpPr>
      </cdr:nvSpPr>
      <cdr:spPr bwMode="auto">
        <a:xfrm xmlns:a="http://schemas.openxmlformats.org/drawingml/2006/main">
          <a:off x="146060" y="1795397"/>
          <a:ext cx="434994" cy="19915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0.04106</cdr:x>
      <cdr:y>0.32404</cdr:y>
    </cdr:from>
    <cdr:to>
      <cdr:x>0.10534</cdr:x>
      <cdr:y>0.37197</cdr:y>
    </cdr:to>
    <cdr:sp macro="" textlink="">
      <cdr:nvSpPr>
        <cdr:cNvPr id="4" name="Text Box 3"/>
        <cdr:cNvSpPr txBox="1">
          <a:spLocks xmlns:a="http://schemas.openxmlformats.org/drawingml/2006/main" noChangeArrowheads="1"/>
        </cdr:cNvSpPr>
      </cdr:nvSpPr>
      <cdr:spPr bwMode="auto">
        <a:xfrm xmlns:a="http://schemas.openxmlformats.org/drawingml/2006/main">
          <a:off x="251676" y="1185396"/>
          <a:ext cx="394044" cy="17533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0.4849</cdr:x>
      <cdr:y>0.67376</cdr:y>
    </cdr:from>
    <cdr:to>
      <cdr:x>0.81055</cdr:x>
      <cdr:y>0.96273</cdr:y>
    </cdr:to>
    <cdr:sp macro="" textlink="">
      <cdr:nvSpPr>
        <cdr:cNvPr id="6" name="TextBox 2">
          <a:extLst xmlns:a="http://schemas.openxmlformats.org/drawingml/2006/main">
            <a:ext uri="{FF2B5EF4-FFF2-40B4-BE49-F238E27FC236}">
              <a16:creationId xmlns:a16="http://schemas.microsoft.com/office/drawing/2014/main" id="{00000000-0008-0000-0500-000003000000}"/>
            </a:ext>
          </a:extLst>
        </cdr:cNvPr>
        <cdr:cNvSpPr txBox="1"/>
      </cdr:nvSpPr>
      <cdr:spPr>
        <a:xfrm xmlns:a="http://schemas.openxmlformats.org/drawingml/2006/main">
          <a:off x="2835873" y="2238462"/>
          <a:ext cx="1904515" cy="960032"/>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600">
              <a:solidFill>
                <a:srgbClr val="5A3C8C"/>
              </a:solidFill>
              <a:latin typeface="Arial" panose="020B0604020202020204" pitchFamily="34" charset="0"/>
              <a:cs typeface="Arial" panose="020B0604020202020204" pitchFamily="34" charset="0"/>
            </a:rPr>
            <a:t>/ Shares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Shares of foreign issuers</a:t>
          </a:r>
        </a:p>
        <a:p xmlns:a="http://schemas.openxmlformats.org/drawingml/2006/main">
          <a:r>
            <a:rPr lang="en-US" sz="600">
              <a:solidFill>
                <a:srgbClr val="5A3C8C"/>
              </a:solidFill>
              <a:latin typeface="Arial" panose="020B0604020202020204" pitchFamily="34" charset="0"/>
              <a:cs typeface="Arial" panose="020B0604020202020204" pitchFamily="34" charset="0"/>
            </a:rPr>
            <a:t>/ Bonds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Investment funds of foreign issuers </a:t>
          </a:r>
        </a:p>
        <a:p xmlns:a="http://schemas.openxmlformats.org/drawingml/2006/main">
          <a:r>
            <a:rPr lang="en-US" sz="600">
              <a:solidFill>
                <a:srgbClr val="5A3C8C"/>
              </a:solidFill>
              <a:latin typeface="Arial" panose="020B0604020202020204" pitchFamily="34" charset="0"/>
              <a:cs typeface="Arial" panose="020B0604020202020204" pitchFamily="34" charset="0"/>
            </a:rPr>
            <a:t>/ Deposits</a:t>
          </a:r>
        </a:p>
        <a:p xmlns:a="http://schemas.openxmlformats.org/drawingml/2006/main">
          <a:r>
            <a:rPr lang="en-US" sz="600">
              <a:solidFill>
                <a:srgbClr val="5A3C8C"/>
              </a:solidFill>
              <a:latin typeface="Arial" panose="020B0604020202020204" pitchFamily="34" charset="0"/>
              <a:cs typeface="Arial" panose="020B0604020202020204" pitchFamily="34" charset="0"/>
            </a:rPr>
            <a:t>/ Cash </a:t>
          </a:r>
        </a:p>
        <a:p xmlns:a="http://schemas.openxmlformats.org/drawingml/2006/main">
          <a:r>
            <a:rPr lang="en-US" sz="600">
              <a:solidFill>
                <a:srgbClr val="5A3C8C"/>
              </a:solidFill>
              <a:latin typeface="Arial" panose="020B0604020202020204" pitchFamily="34" charset="0"/>
              <a:cs typeface="Arial" panose="020B0604020202020204" pitchFamily="34" charset="0"/>
            </a:rPr>
            <a:t>/ Receivables </a:t>
          </a:r>
        </a:p>
      </cdr:txBody>
    </cdr:sp>
  </cdr:relSizeAnchor>
</c:userShapes>
</file>

<file path=xl/drawings/drawing15.xml><?xml version="1.0" encoding="utf-8"?>
<xdr:wsDr xmlns:xdr="http://schemas.openxmlformats.org/drawingml/2006/spreadsheetDrawing" xmlns:a="http://schemas.openxmlformats.org/drawingml/2006/main">
  <xdr:twoCellAnchor editAs="absolute">
    <xdr:from>
      <xdr:col>0</xdr:col>
      <xdr:colOff>68580</xdr:colOff>
      <xdr:row>41</xdr:row>
      <xdr:rowOff>19050</xdr:rowOff>
    </xdr:from>
    <xdr:to>
      <xdr:col>4</xdr:col>
      <xdr:colOff>655245</xdr:colOff>
      <xdr:row>61</xdr:row>
      <xdr:rowOff>66675</xdr:rowOff>
    </xdr:to>
    <xdr:graphicFrame macro="">
      <xdr:nvGraphicFramePr>
        <xdr:cNvPr id="3" name="Chart 1032">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0.18822</cdr:x>
      <cdr:y>0.81959</cdr:y>
    </cdr:from>
    <cdr:to>
      <cdr:x>0.27043</cdr:x>
      <cdr:y>0.87711</cdr:y>
    </cdr:to>
    <cdr:sp macro="" textlink="">
      <cdr:nvSpPr>
        <cdr:cNvPr id="214017" name="Text Box 1025"/>
        <cdr:cNvSpPr txBox="1">
          <a:spLocks xmlns:a="http://schemas.openxmlformats.org/drawingml/2006/main" noChangeArrowheads="1"/>
        </cdr:cNvSpPr>
      </cdr:nvSpPr>
      <cdr:spPr bwMode="auto">
        <a:xfrm xmlns:a="http://schemas.openxmlformats.org/drawingml/2006/main">
          <a:off x="917175" y="2537131"/>
          <a:ext cx="400602" cy="17806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0.50686</cdr:x>
      <cdr:y>0.91462</cdr:y>
    </cdr:from>
    <cdr:to>
      <cdr:x>0.96088</cdr:x>
      <cdr:y>0.98509</cdr:y>
    </cdr:to>
    <cdr:sp macro="" textlink="">
      <cdr:nvSpPr>
        <cdr:cNvPr id="214018" name="Text Box 1026"/>
        <cdr:cNvSpPr txBox="1">
          <a:spLocks xmlns:a="http://schemas.openxmlformats.org/drawingml/2006/main" noChangeArrowheads="1"/>
        </cdr:cNvSpPr>
      </cdr:nvSpPr>
      <cdr:spPr bwMode="auto">
        <a:xfrm xmlns:a="http://schemas.openxmlformats.org/drawingml/2006/main">
          <a:off x="2466975" y="3068743"/>
          <a:ext cx="2209800" cy="23643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In a pension scheme  with occupational account</a:t>
          </a:r>
        </a:p>
      </cdr:txBody>
    </cdr:sp>
  </cdr:relSizeAnchor>
  <cdr:relSizeAnchor xmlns:cdr="http://schemas.openxmlformats.org/drawingml/2006/chartDrawing">
    <cdr:from>
      <cdr:x>0.08622</cdr:x>
      <cdr:y>0.9195</cdr:y>
    </cdr:from>
    <cdr:to>
      <cdr:x>0.44228</cdr:x>
      <cdr:y>0.98509</cdr:y>
    </cdr:to>
    <cdr:sp macro="" textlink="">
      <cdr:nvSpPr>
        <cdr:cNvPr id="214019" name="Text Box 1027"/>
        <cdr:cNvSpPr txBox="1">
          <a:spLocks xmlns:a="http://schemas.openxmlformats.org/drawingml/2006/main" noChangeArrowheads="1"/>
        </cdr:cNvSpPr>
      </cdr:nvSpPr>
      <cdr:spPr bwMode="auto">
        <a:xfrm xmlns:a="http://schemas.openxmlformats.org/drawingml/2006/main">
          <a:off x="419655" y="3085093"/>
          <a:ext cx="1732995" cy="22008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With voluntary individual account</a:t>
          </a:r>
        </a:p>
      </cdr:txBody>
    </cdr:sp>
  </cdr:relSizeAnchor>
  <cdr:relSizeAnchor xmlns:cdr="http://schemas.openxmlformats.org/drawingml/2006/chartDrawing">
    <cdr:from>
      <cdr:x>0.35033</cdr:x>
      <cdr:y>0.8192</cdr:y>
    </cdr:from>
    <cdr:to>
      <cdr:x>0.4391</cdr:x>
      <cdr:y>0.86154</cdr:y>
    </cdr:to>
    <cdr:sp macro="" textlink="">
      <cdr:nvSpPr>
        <cdr:cNvPr id="214020" name="Text Box 1028"/>
        <cdr:cNvSpPr txBox="1">
          <a:spLocks xmlns:a="http://schemas.openxmlformats.org/drawingml/2006/main" noChangeArrowheads="1"/>
        </cdr:cNvSpPr>
      </cdr:nvSpPr>
      <cdr:spPr bwMode="auto">
        <a:xfrm xmlns:a="http://schemas.openxmlformats.org/drawingml/2006/main">
          <a:off x="1707131" y="2535946"/>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0.88892</cdr:x>
      <cdr:y>0.81017</cdr:y>
    </cdr:from>
    <cdr:to>
      <cdr:x>0.98285</cdr:x>
      <cdr:y>0.85846</cdr:y>
    </cdr:to>
    <cdr:sp macro="" textlink="">
      <cdr:nvSpPr>
        <cdr:cNvPr id="214021" name="Text Box 1029"/>
        <cdr:cNvSpPr txBox="1">
          <a:spLocks xmlns:a="http://schemas.openxmlformats.org/drawingml/2006/main" noChangeArrowheads="1"/>
        </cdr:cNvSpPr>
      </cdr:nvSpPr>
      <cdr:spPr bwMode="auto">
        <a:xfrm xmlns:a="http://schemas.openxmlformats.org/drawingml/2006/main">
          <a:off x="4331651" y="2507992"/>
          <a:ext cx="457713" cy="149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0.51895</cdr:x>
      <cdr:y>0.82089</cdr:y>
    </cdr:from>
    <cdr:to>
      <cdr:x>0.61288</cdr:x>
      <cdr:y>0.86769</cdr:y>
    </cdr:to>
    <cdr:sp macro="" textlink="">
      <cdr:nvSpPr>
        <cdr:cNvPr id="7" name="Text Box 1029">
          <a:extLst xmlns:a="http://schemas.openxmlformats.org/drawingml/2006/main">
            <a:ext uri="{FF2B5EF4-FFF2-40B4-BE49-F238E27FC236}">
              <a16:creationId xmlns:a16="http://schemas.microsoft.com/office/drawing/2014/main" id="{85C53CE8-5E04-480A-98D9-2C2A7FEC703B}"/>
            </a:ext>
          </a:extLst>
        </cdr:cNvPr>
        <cdr:cNvSpPr txBox="1">
          <a:spLocks xmlns:a="http://schemas.openxmlformats.org/drawingml/2006/main" noChangeArrowheads="1"/>
        </cdr:cNvSpPr>
      </cdr:nvSpPr>
      <cdr:spPr bwMode="auto">
        <a:xfrm xmlns:a="http://schemas.openxmlformats.org/drawingml/2006/main">
          <a:off x="2528777" y="2541172"/>
          <a:ext cx="457713" cy="14487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0.72388</cdr:x>
      <cdr:y>0.81026</cdr:y>
    </cdr:from>
    <cdr:to>
      <cdr:x>0.81265</cdr:x>
      <cdr:y>0.85259</cdr:y>
    </cdr:to>
    <cdr:sp macro="" textlink="">
      <cdr:nvSpPr>
        <cdr:cNvPr id="9" name="Text Box 1028">
          <a:extLst xmlns:a="http://schemas.openxmlformats.org/drawingml/2006/main">
            <a:ext uri="{FF2B5EF4-FFF2-40B4-BE49-F238E27FC236}">
              <a16:creationId xmlns:a16="http://schemas.microsoft.com/office/drawing/2014/main" id="{9BF0E377-79D4-3D8E-CD02-6CCD63973754}"/>
            </a:ext>
          </a:extLst>
        </cdr:cNvPr>
        <cdr:cNvSpPr txBox="1">
          <a:spLocks xmlns:a="http://schemas.openxmlformats.org/drawingml/2006/main" noChangeArrowheads="1"/>
        </cdr:cNvSpPr>
      </cdr:nvSpPr>
      <cdr:spPr bwMode="auto">
        <a:xfrm xmlns:a="http://schemas.openxmlformats.org/drawingml/2006/main">
          <a:off x="3527425" y="2508250"/>
          <a:ext cx="432569" cy="13105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17.xml><?xml version="1.0" encoding="utf-8"?>
<xdr:wsDr xmlns:xdr="http://schemas.openxmlformats.org/drawingml/2006/spreadsheetDrawing" xmlns:a="http://schemas.openxmlformats.org/drawingml/2006/main">
  <xdr:twoCellAnchor editAs="absolute">
    <xdr:from>
      <xdr:col>1</xdr:col>
      <xdr:colOff>0</xdr:colOff>
      <xdr:row>3</xdr:row>
      <xdr:rowOff>19050</xdr:rowOff>
    </xdr:from>
    <xdr:to>
      <xdr:col>4</xdr:col>
      <xdr:colOff>647700</xdr:colOff>
      <xdr:row>24</xdr:row>
      <xdr:rowOff>47625</xdr:rowOff>
    </xdr:to>
    <xdr:graphicFrame macro="">
      <xdr:nvGraphicFramePr>
        <xdr:cNvPr id="4" name="Chart 6">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85727</xdr:colOff>
      <xdr:row>15</xdr:row>
      <xdr:rowOff>76200</xdr:rowOff>
    </xdr:from>
    <xdr:to>
      <xdr:col>2</xdr:col>
      <xdr:colOff>171450</xdr:colOff>
      <xdr:row>19</xdr:row>
      <xdr:rowOff>104778</xdr:rowOff>
    </xdr:to>
    <xdr:cxnSp macro="">
      <xdr:nvCxnSpPr>
        <xdr:cNvPr id="5" name="Straight Arrow Connector 4">
          <a:extLst>
            <a:ext uri="{FF2B5EF4-FFF2-40B4-BE49-F238E27FC236}">
              <a16:creationId xmlns:a16="http://schemas.microsoft.com/office/drawing/2014/main" id="{00000000-0008-0000-0B00-000005000000}"/>
            </a:ext>
          </a:extLst>
        </xdr:cNvPr>
        <xdr:cNvCxnSpPr/>
      </xdr:nvCxnSpPr>
      <xdr:spPr bwMode="auto">
        <a:xfrm flipH="1">
          <a:off x="1666877" y="2333625"/>
          <a:ext cx="85723" cy="695328"/>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0</xdr:col>
      <xdr:colOff>83820</xdr:colOff>
      <xdr:row>31</xdr:row>
      <xdr:rowOff>13335</xdr:rowOff>
    </xdr:from>
    <xdr:to>
      <xdr:col>4</xdr:col>
      <xdr:colOff>654615</xdr:colOff>
      <xdr:row>55</xdr:row>
      <xdr:rowOff>49830</xdr:rowOff>
    </xdr:to>
    <xdr:graphicFrame macro="">
      <xdr:nvGraphicFramePr>
        <xdr:cNvPr id="8" name="Chart 7">
          <a:extLst>
            <a:ext uri="{FF2B5EF4-FFF2-40B4-BE49-F238E27FC236}">
              <a16:creationId xmlns:a16="http://schemas.microsoft.com/office/drawing/2014/main" id="{29653C44-A79D-4548-8635-B940C7CF73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314325</xdr:colOff>
      <xdr:row>17</xdr:row>
      <xdr:rowOff>142875</xdr:rowOff>
    </xdr:from>
    <xdr:to>
      <xdr:col>3</xdr:col>
      <xdr:colOff>533398</xdr:colOff>
      <xdr:row>20</xdr:row>
      <xdr:rowOff>19053</xdr:rowOff>
    </xdr:to>
    <xdr:cxnSp macro="">
      <xdr:nvCxnSpPr>
        <xdr:cNvPr id="21" name="Straight Arrow Connector 20">
          <a:extLst>
            <a:ext uri="{FF2B5EF4-FFF2-40B4-BE49-F238E27FC236}">
              <a16:creationId xmlns:a16="http://schemas.microsoft.com/office/drawing/2014/main" id="{A89630C3-783B-4575-BBCF-444DB8A1D3C0}"/>
            </a:ext>
          </a:extLst>
        </xdr:cNvPr>
        <xdr:cNvCxnSpPr/>
      </xdr:nvCxnSpPr>
      <xdr:spPr bwMode="auto">
        <a:xfrm flipH="1">
          <a:off x="3228975" y="2705100"/>
          <a:ext cx="219073" cy="495303"/>
        </a:xfrm>
        <a:prstGeom prst="straightConnector1">
          <a:avLst/>
        </a:prstGeom>
        <a:ln>
          <a:solidFill>
            <a:srgbClr val="00206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c:userShapes xmlns:c="http://schemas.openxmlformats.org/drawingml/2006/chart">
  <cdr:relSizeAnchor xmlns:cdr="http://schemas.openxmlformats.org/drawingml/2006/chartDrawing">
    <cdr:from>
      <cdr:x>0.46667</cdr:x>
      <cdr:y>0.79221</cdr:y>
    </cdr:from>
    <cdr:to>
      <cdr:x>0.59375</cdr:x>
      <cdr:y>0.8539</cdr:y>
    </cdr:to>
    <cdr:sp macro="" textlink="">
      <cdr:nvSpPr>
        <cdr:cNvPr id="7" name="Rounded Rectangle 6"/>
        <cdr:cNvSpPr/>
      </cdr:nvSpPr>
      <cdr:spPr>
        <a:xfrm xmlns:a="http://schemas.openxmlformats.org/drawingml/2006/main">
          <a:off x="2133600" y="2324100"/>
          <a:ext cx="581025" cy="180975"/>
        </a:xfrm>
        <a:prstGeom xmlns:a="http://schemas.openxmlformats.org/drawingml/2006/main" prst="round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mk-MK"/>
        </a:p>
      </cdr:txBody>
    </cdr:sp>
  </cdr:relSizeAnchor>
  <cdr:relSizeAnchor xmlns:cdr="http://schemas.openxmlformats.org/drawingml/2006/chartDrawing">
    <cdr:from>
      <cdr:x>0.29063</cdr:x>
      <cdr:y>0.92417</cdr:y>
    </cdr:from>
    <cdr:to>
      <cdr:x>0.42669</cdr:x>
      <cdr:y>0.9663</cdr:y>
    </cdr:to>
    <cdr:sp macro="" textlink="">
      <cdr:nvSpPr>
        <cdr:cNvPr id="4" name="Text Box 2"/>
        <cdr:cNvSpPr txBox="1">
          <a:spLocks xmlns:a="http://schemas.openxmlformats.org/drawingml/2006/main" noChangeArrowheads="1"/>
        </cdr:cNvSpPr>
      </cdr:nvSpPr>
      <cdr:spPr bwMode="auto">
        <a:xfrm xmlns:a="http://schemas.openxmlformats.org/drawingml/2006/main">
          <a:off x="1417329" y="3133785"/>
          <a:ext cx="663538" cy="14282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0.49088</cdr:x>
      <cdr:y>0.91667</cdr:y>
    </cdr:from>
    <cdr:to>
      <cdr:x>0.60477</cdr:x>
      <cdr:y>0.96067</cdr:y>
    </cdr:to>
    <cdr:sp macro="" textlink="">
      <cdr:nvSpPr>
        <cdr:cNvPr id="5" name="Text Box 2"/>
        <cdr:cNvSpPr txBox="1">
          <a:spLocks xmlns:a="http://schemas.openxmlformats.org/drawingml/2006/main" noChangeArrowheads="1"/>
        </cdr:cNvSpPr>
      </cdr:nvSpPr>
      <cdr:spPr bwMode="auto">
        <a:xfrm xmlns:a="http://schemas.openxmlformats.org/drawingml/2006/main">
          <a:off x="2393927" y="3108336"/>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0.64714</cdr:x>
      <cdr:y>0.9185</cdr:y>
    </cdr:from>
    <cdr:to>
      <cdr:x>0.78125</cdr:x>
      <cdr:y>0.95787</cdr:y>
    </cdr:to>
    <cdr:sp macro="" textlink="">
      <cdr:nvSpPr>
        <cdr:cNvPr id="6" name="Text Box 2">
          <a:extLst xmlns:a="http://schemas.openxmlformats.org/drawingml/2006/main">
            <a:ext uri="{FF2B5EF4-FFF2-40B4-BE49-F238E27FC236}">
              <a16:creationId xmlns:a16="http://schemas.microsoft.com/office/drawing/2014/main" id="{DF0AEF4F-3977-40C9-9318-1929B487DD3E}"/>
            </a:ext>
          </a:extLst>
        </cdr:cNvPr>
        <cdr:cNvSpPr txBox="1">
          <a:spLocks xmlns:a="http://schemas.openxmlformats.org/drawingml/2006/main" noChangeArrowheads="1"/>
        </cdr:cNvSpPr>
      </cdr:nvSpPr>
      <cdr:spPr bwMode="auto">
        <a:xfrm xmlns:a="http://schemas.openxmlformats.org/drawingml/2006/main">
          <a:off x="3155963" y="3114542"/>
          <a:ext cx="654028" cy="13349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0.66862</cdr:x>
      <cdr:y>0.56555</cdr:y>
    </cdr:from>
    <cdr:to>
      <cdr:x>0.79167</cdr:x>
      <cdr:y>0.66573</cdr:y>
    </cdr:to>
    <cdr:sp macro="" textlink="">
      <cdr:nvSpPr>
        <cdr:cNvPr id="9" name="TextBox 1">
          <a:extLst xmlns:a="http://schemas.openxmlformats.org/drawingml/2006/main">
            <a:ext uri="{FF2B5EF4-FFF2-40B4-BE49-F238E27FC236}">
              <a16:creationId xmlns:a16="http://schemas.microsoft.com/office/drawing/2014/main" id="{9CA09AEA-3DC4-4C81-A9CB-E5D8F6A78680}"/>
            </a:ext>
          </a:extLst>
        </cdr:cNvPr>
        <cdr:cNvSpPr txBox="1"/>
      </cdr:nvSpPr>
      <cdr:spPr>
        <a:xfrm xmlns:a="http://schemas.openxmlformats.org/drawingml/2006/main">
          <a:off x="3260726" y="1917712"/>
          <a:ext cx="600090" cy="339713"/>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0.29492</cdr:x>
      <cdr:y>0.42509</cdr:y>
    </cdr:from>
    <cdr:to>
      <cdr:x>0.41667</cdr:x>
      <cdr:y>0.52528</cdr:y>
    </cdr:to>
    <cdr:sp macro="" textlink="">
      <cdr:nvSpPr>
        <cdr:cNvPr id="11" name="TextBox 1">
          <a:extLst xmlns:a="http://schemas.openxmlformats.org/drawingml/2006/main">
            <a:ext uri="{FF2B5EF4-FFF2-40B4-BE49-F238E27FC236}">
              <a16:creationId xmlns:a16="http://schemas.microsoft.com/office/drawing/2014/main" id="{C8D47B16-BE7D-4988-89F9-08F74D7132E2}"/>
            </a:ext>
          </a:extLst>
        </cdr:cNvPr>
        <cdr:cNvSpPr txBox="1"/>
      </cdr:nvSpPr>
      <cdr:spPr>
        <a:xfrm xmlns:a="http://schemas.openxmlformats.org/drawingml/2006/main">
          <a:off x="1438275" y="1441443"/>
          <a:ext cx="593750" cy="339734"/>
        </a:xfrm>
        <a:prstGeom xmlns:a="http://schemas.openxmlformats.org/drawingml/2006/main" prst="rect">
          <a:avLst/>
        </a:prstGeom>
        <a:ln xmlns:a="http://schemas.openxmlformats.org/drawingml/2006/main">
          <a:solidFill>
            <a:srgbClr val="002060"/>
          </a:solidFill>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mk-MK" sz="900">
              <a:solidFill>
                <a:sysClr val="windowText" lastClr="000000"/>
              </a:solidFill>
              <a:latin typeface="Arial" panose="020B0604020202020204" pitchFamily="34" charset="0"/>
              <a:cs typeface="Arial" panose="020B0604020202020204" pitchFamily="34" charset="0"/>
            </a:rPr>
            <a:t>Други</a:t>
          </a:r>
          <a:r>
            <a:rPr lang="en-US" sz="900">
              <a:solidFill>
                <a:sysClr val="windowText" lastClr="000000"/>
              </a:solidFill>
              <a:latin typeface="StobiSerif Regular" pitchFamily="50" charset="0"/>
            </a:rPr>
            <a:t>/</a:t>
          </a:r>
        </a:p>
        <a:p xmlns:a="http://schemas.openxmlformats.org/drawingml/2006/main">
          <a:pPr algn="ctr"/>
          <a:r>
            <a:rPr lang="en-US" sz="900" b="0" i="0" strike="noStrike">
              <a:solidFill>
                <a:srgbClr val="5A3C92"/>
              </a:solidFill>
              <a:latin typeface="Arial" panose="020B0604020202020204" pitchFamily="34" charset="0"/>
              <a:ea typeface="+mn-ea"/>
              <a:cs typeface="Arial" panose="020B0604020202020204" pitchFamily="34" charset="0"/>
            </a:rPr>
            <a:t>Others</a:t>
          </a:r>
          <a:r>
            <a:rPr lang="mk-MK" sz="900" baseline="0">
              <a:solidFill>
                <a:srgbClr val="5A3C92"/>
              </a:solidFill>
              <a:latin typeface="Arial" panose="020B0604020202020204" pitchFamily="34" charset="0"/>
              <a:cs typeface="Arial" panose="020B0604020202020204" pitchFamily="34" charset="0"/>
            </a:rPr>
            <a:t> </a:t>
          </a:r>
          <a:endParaRPr lang="mk-MK" sz="900">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0.75781</cdr:x>
      <cdr:y>0.66854</cdr:y>
    </cdr:from>
    <cdr:to>
      <cdr:x>0.79655</cdr:x>
      <cdr:y>0.81414</cdr:y>
    </cdr:to>
    <cdr:cxnSp macro="">
      <cdr:nvCxnSpPr>
        <cdr:cNvPr id="12" name="Straight Arrow Connector 11">
          <a:extLst xmlns:a="http://schemas.openxmlformats.org/drawingml/2006/main">
            <a:ext uri="{FF2B5EF4-FFF2-40B4-BE49-F238E27FC236}">
              <a16:creationId xmlns:a16="http://schemas.microsoft.com/office/drawing/2014/main" id="{A89630C3-783B-4575-BBCF-444DB8A1D3C0}"/>
            </a:ext>
          </a:extLst>
        </cdr:cNvPr>
        <cdr:cNvCxnSpPr/>
      </cdr:nvCxnSpPr>
      <cdr:spPr bwMode="auto">
        <a:xfrm xmlns:a="http://schemas.openxmlformats.org/drawingml/2006/main">
          <a:off x="3695700" y="2266950"/>
          <a:ext cx="188913" cy="493713"/>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0.85221</cdr:x>
      <cdr:y>0.91667</cdr:y>
    </cdr:from>
    <cdr:to>
      <cdr:x>0.9661</cdr:x>
      <cdr:y>0.96067</cdr:y>
    </cdr:to>
    <cdr:sp macro="" textlink="">
      <cdr:nvSpPr>
        <cdr:cNvPr id="2" name="Text Box 2">
          <a:extLst xmlns:a="http://schemas.openxmlformats.org/drawingml/2006/main">
            <a:ext uri="{FF2B5EF4-FFF2-40B4-BE49-F238E27FC236}">
              <a16:creationId xmlns:a16="http://schemas.microsoft.com/office/drawing/2014/main" id="{53F22BD2-DF04-44FB-16FC-1ECB4E9BF4DB}"/>
            </a:ext>
          </a:extLst>
        </cdr:cNvPr>
        <cdr:cNvSpPr txBox="1">
          <a:spLocks xmlns:a="http://schemas.openxmlformats.org/drawingml/2006/main" noChangeArrowheads="1"/>
        </cdr:cNvSpPr>
      </cdr:nvSpPr>
      <cdr:spPr bwMode="auto">
        <a:xfrm xmlns:a="http://schemas.openxmlformats.org/drawingml/2006/main">
          <a:off x="4156075" y="3108325"/>
          <a:ext cx="555418" cy="14920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VFPvv</a:t>
          </a:r>
        </a:p>
      </cdr:txBody>
    </cdr:sp>
  </cdr:relSizeAnchor>
  <cdr:relSizeAnchor xmlns:cdr="http://schemas.openxmlformats.org/drawingml/2006/chartDrawing">
    <cdr:from>
      <cdr:x>0.38346</cdr:x>
      <cdr:y>0.55431</cdr:y>
    </cdr:from>
    <cdr:to>
      <cdr:x>0.39648</cdr:x>
      <cdr:y>0.76124</cdr:y>
    </cdr:to>
    <cdr:cxnSp macro="">
      <cdr:nvCxnSpPr>
        <cdr:cNvPr id="3" name="Straight Arrow Connector 2">
          <a:extLst xmlns:a="http://schemas.openxmlformats.org/drawingml/2006/main">
            <a:ext uri="{FF2B5EF4-FFF2-40B4-BE49-F238E27FC236}">
              <a16:creationId xmlns:a16="http://schemas.microsoft.com/office/drawing/2014/main" id="{00000000-0008-0000-0B00-000005000000}"/>
            </a:ext>
          </a:extLst>
        </cdr:cNvPr>
        <cdr:cNvCxnSpPr/>
      </cdr:nvCxnSpPr>
      <cdr:spPr bwMode="auto">
        <a:xfrm xmlns:a="http://schemas.openxmlformats.org/drawingml/2006/main">
          <a:off x="1870073" y="1879600"/>
          <a:ext cx="63502" cy="701675"/>
        </a:xfrm>
        <a:prstGeom xmlns:a="http://schemas.openxmlformats.org/drawingml/2006/main" prst="straightConnector1">
          <a:avLst/>
        </a:prstGeom>
        <a:ln xmlns:a="http://schemas.openxmlformats.org/drawingml/2006/main">
          <a:solidFill>
            <a:srgbClr val="002060"/>
          </a:solidFill>
          <a:tailEnd type="arrow"/>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9.xml><?xml version="1.0" encoding="utf-8"?>
<c:userShapes xmlns:c="http://schemas.openxmlformats.org/drawingml/2006/chart">
  <cdr:relSizeAnchor xmlns:cdr="http://schemas.openxmlformats.org/drawingml/2006/chartDrawing">
    <cdr:from>
      <cdr:x>0.57749</cdr:x>
      <cdr:y>0.81593</cdr:y>
    </cdr:from>
    <cdr:to>
      <cdr:x>0.69249</cdr:x>
      <cdr:y>0.84728</cdr:y>
    </cdr:to>
    <cdr:sp macro="" textlink="">
      <cdr:nvSpPr>
        <cdr:cNvPr id="3" name="Text Box 2"/>
        <cdr:cNvSpPr txBox="1">
          <a:spLocks xmlns:a="http://schemas.openxmlformats.org/drawingml/2006/main" noChangeArrowheads="1"/>
        </cdr:cNvSpPr>
      </cdr:nvSpPr>
      <cdr:spPr bwMode="auto">
        <a:xfrm xmlns:a="http://schemas.openxmlformats.org/drawingml/2006/main">
          <a:off x="2821397" y="3014128"/>
          <a:ext cx="561847" cy="11578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0.24675</cdr:x>
      <cdr:y>0.81572</cdr:y>
    </cdr:from>
    <cdr:to>
      <cdr:x>0.36042</cdr:x>
      <cdr:y>0.85243</cdr:y>
    </cdr:to>
    <cdr:sp macro="" textlink="">
      <cdr:nvSpPr>
        <cdr:cNvPr id="24" name="Text Box 2"/>
        <cdr:cNvSpPr txBox="1">
          <a:spLocks xmlns:a="http://schemas.openxmlformats.org/drawingml/2006/main" noChangeArrowheads="1"/>
        </cdr:cNvSpPr>
      </cdr:nvSpPr>
      <cdr:spPr bwMode="auto">
        <a:xfrm xmlns:a="http://schemas.openxmlformats.org/drawingml/2006/main">
          <a:off x="1205515" y="3013335"/>
          <a:ext cx="555349" cy="1356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0.41896</cdr:x>
      <cdr:y>0.81568</cdr:y>
    </cdr:from>
    <cdr:to>
      <cdr:x>0.50144</cdr:x>
      <cdr:y>0.85501</cdr:y>
    </cdr:to>
    <cdr:sp macro="" textlink="">
      <cdr:nvSpPr>
        <cdr:cNvPr id="25" name="Text Box 2"/>
        <cdr:cNvSpPr txBox="1">
          <a:spLocks xmlns:a="http://schemas.openxmlformats.org/drawingml/2006/main" noChangeArrowheads="1"/>
        </cdr:cNvSpPr>
      </cdr:nvSpPr>
      <cdr:spPr bwMode="auto">
        <a:xfrm xmlns:a="http://schemas.openxmlformats.org/drawingml/2006/main">
          <a:off x="2046876" y="3013187"/>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0.2286</cdr:x>
      <cdr:y>0.91839</cdr:y>
    </cdr:from>
    <cdr:to>
      <cdr:x>0.49223</cdr:x>
      <cdr:y>0.98437</cdr:y>
    </cdr:to>
    <cdr:sp macro="" textlink="">
      <cdr:nvSpPr>
        <cdr:cNvPr id="26" name="Text Box 2"/>
        <cdr:cNvSpPr txBox="1">
          <a:spLocks xmlns:a="http://schemas.openxmlformats.org/drawingml/2006/main" noChangeArrowheads="1"/>
        </cdr:cNvSpPr>
      </cdr:nvSpPr>
      <cdr:spPr bwMode="auto">
        <a:xfrm xmlns:a="http://schemas.openxmlformats.org/drawingml/2006/main">
          <a:off x="1116853" y="3392622"/>
          <a:ext cx="1287996" cy="24373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a:t>
          </a:r>
          <a:r>
            <a:rPr lang="en-US" sz="900" b="0" i="0" strike="noStrike" baseline="0">
              <a:solidFill>
                <a:srgbClr val="5A3C92"/>
              </a:solidFill>
              <a:latin typeface="Arial" panose="020B0604020202020204" pitchFamily="34" charset="0"/>
              <a:cs typeface="Arial" panose="020B0604020202020204" pitchFamily="34" charset="0"/>
            </a:rPr>
            <a:t> &amp; payer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0.55839</cdr:x>
      <cdr:y>0.91622</cdr:y>
    </cdr:from>
    <cdr:to>
      <cdr:x>0.81013</cdr:x>
      <cdr:y>0.96465</cdr:y>
    </cdr:to>
    <cdr:sp macro="" textlink="">
      <cdr:nvSpPr>
        <cdr:cNvPr id="27" name="Text Box 2"/>
        <cdr:cNvSpPr txBox="1">
          <a:spLocks xmlns:a="http://schemas.openxmlformats.org/drawingml/2006/main" noChangeArrowheads="1"/>
        </cdr:cNvSpPr>
      </cdr:nvSpPr>
      <cdr:spPr bwMode="auto">
        <a:xfrm xmlns:a="http://schemas.openxmlformats.org/drawingml/2006/main">
          <a:off x="2728081" y="3384586"/>
          <a:ext cx="1229906" cy="17890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rtl="1">
            <a:defRPr sz="1000"/>
          </a:pPr>
          <a:r>
            <a:rPr lang="en-US" sz="900" b="0" i="0" strike="noStrike">
              <a:solidFill>
                <a:srgbClr val="5A3C92"/>
              </a:solidFill>
              <a:latin typeface="Arial" panose="020B0604020202020204" pitchFamily="34" charset="0"/>
              <a:cs typeface="Arial" panose="020B0604020202020204" pitchFamily="34" charset="0"/>
            </a:rPr>
            <a:t>Member **</a:t>
          </a:r>
          <a:r>
            <a:rPr lang="en-US" sz="900" b="0" i="0" strike="noStrike" baseline="0">
              <a:solidFill>
                <a:srgbClr val="5A3C92"/>
              </a:solidFill>
              <a:latin typeface="Arial" panose="020B0604020202020204" pitchFamily="34" charset="0"/>
              <a:cs typeface="Arial" panose="020B0604020202020204" pitchFamily="34" charset="0"/>
            </a:rPr>
            <a:t> </a:t>
          </a:r>
          <a:endParaRPr lang="en-US" sz="900" b="0" i="0" strike="noStrike">
            <a:solidFill>
              <a:srgbClr val="5A3C92"/>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0.78829</cdr:x>
      <cdr:y>0.81307</cdr:y>
    </cdr:from>
    <cdr:to>
      <cdr:x>0.87077</cdr:x>
      <cdr:y>0.8524</cdr:y>
    </cdr:to>
    <cdr:sp macro="" textlink="">
      <cdr:nvSpPr>
        <cdr:cNvPr id="2" name="Text Box 2">
          <a:extLst xmlns:a="http://schemas.openxmlformats.org/drawingml/2006/main">
            <a:ext uri="{FF2B5EF4-FFF2-40B4-BE49-F238E27FC236}">
              <a16:creationId xmlns:a16="http://schemas.microsoft.com/office/drawing/2014/main" id="{B961882B-A1A6-4967-1E1D-8E929E300DCD}"/>
            </a:ext>
          </a:extLst>
        </cdr:cNvPr>
        <cdr:cNvSpPr txBox="1">
          <a:spLocks xmlns:a="http://schemas.openxmlformats.org/drawingml/2006/main" noChangeArrowheads="1"/>
        </cdr:cNvSpPr>
      </cdr:nvSpPr>
      <cdr:spPr bwMode="auto">
        <a:xfrm xmlns:a="http://schemas.openxmlformats.org/drawingml/2006/main">
          <a:off x="3851275" y="3003550"/>
          <a:ext cx="402954" cy="14530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19051</xdr:colOff>
      <xdr:row>31</xdr:row>
      <xdr:rowOff>28575</xdr:rowOff>
    </xdr:from>
    <xdr:to>
      <xdr:col>5</xdr:col>
      <xdr:colOff>628650</xdr:colOff>
      <xdr:row>53</xdr:row>
      <xdr:rowOff>31588</xdr:rowOff>
    </xdr:to>
    <xdr:graphicFrame macro="">
      <xdr:nvGraphicFramePr>
        <xdr:cNvPr id="7" name="Chart 2059">
          <a:extLst>
            <a:ext uri="{FF2B5EF4-FFF2-40B4-BE49-F238E27FC236}">
              <a16:creationId xmlns:a16="http://schemas.microsoft.com/office/drawing/2014/main" id="{00000000-0008-0000-0400-000007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66675</xdr:colOff>
      <xdr:row>22</xdr:row>
      <xdr:rowOff>9525</xdr:rowOff>
    </xdr:from>
    <xdr:to>
      <xdr:col>14</xdr:col>
      <xdr:colOff>323850</xdr:colOff>
      <xdr:row>51</xdr:row>
      <xdr:rowOff>102870</xdr:rowOff>
    </xdr:to>
    <xdr:graphicFrame macro="">
      <xdr:nvGraphicFramePr>
        <xdr:cNvPr id="4" name="Chart 2">
          <a:extLst>
            <a:ext uri="{FF2B5EF4-FFF2-40B4-BE49-F238E27FC236}">
              <a16:creationId xmlns:a16="http://schemas.microsoft.com/office/drawing/2014/main" id="{32C26AF0-AFC3-480E-A856-01CBCA7870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0.33039</cdr:x>
      <cdr:y>0.92593</cdr:y>
    </cdr:from>
    <cdr:to>
      <cdr:x>0.7343</cdr:x>
      <cdr:y>1</cdr:y>
    </cdr:to>
    <cdr:sp macro="" textlink="">
      <cdr:nvSpPr>
        <cdr:cNvPr id="7" name="TextBox 1"/>
        <cdr:cNvSpPr txBox="1"/>
      </cdr:nvSpPr>
      <cdr:spPr>
        <a:xfrm xmlns:a="http://schemas.openxmlformats.org/drawingml/2006/main">
          <a:off x="2080144" y="3272029"/>
          <a:ext cx="2543027" cy="26174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број</a:t>
          </a:r>
          <a:r>
            <a:rPr lang="mk-MK" sz="900" baseline="0">
              <a:latin typeface="Arial" panose="020B0604020202020204" pitchFamily="34" charset="0"/>
              <a:cs typeface="Arial" panose="020B0604020202020204" pitchFamily="34" charset="0"/>
            </a:rPr>
            <a:t> на членови </a:t>
          </a:r>
          <a:r>
            <a:rPr lang="mk-MK" sz="900">
              <a:latin typeface="Arial" panose="020B0604020202020204" pitchFamily="34" charset="0"/>
              <a:cs typeface="Arial" panose="020B0604020202020204" pitchFamily="34" charset="0"/>
            </a:rPr>
            <a:t>/ </a:t>
          </a:r>
          <a:r>
            <a:rPr lang="en-US" sz="900" baseline="0">
              <a:solidFill>
                <a:srgbClr val="5A3C8C"/>
              </a:solidFill>
              <a:latin typeface="Arial" panose="020B0604020202020204" pitchFamily="34" charset="0"/>
              <a:cs typeface="Arial" panose="020B0604020202020204" pitchFamily="34" charset="0"/>
            </a:rPr>
            <a:t>number of members </a:t>
          </a:r>
          <a:endParaRPr lang="mk-MK" sz="90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0.08375</cdr:y>
    </cdr:from>
    <cdr:to>
      <cdr:x>1</cdr:x>
      <cdr:y>0.13297</cdr:y>
    </cdr:to>
    <cdr:sp macro="" textlink="">
      <cdr:nvSpPr>
        <cdr:cNvPr id="8" name="TextBox 3">
          <a:extLst xmlns:a="http://schemas.openxmlformats.org/drawingml/2006/main">
            <a:ext uri="{FF2B5EF4-FFF2-40B4-BE49-F238E27FC236}">
              <a16:creationId xmlns:a16="http://schemas.microsoft.com/office/drawing/2014/main" id="{00000000-0008-0000-0200-000004000000}"/>
            </a:ext>
          </a:extLst>
        </cdr:cNvPr>
        <cdr:cNvSpPr txBox="1"/>
      </cdr:nvSpPr>
      <cdr:spPr>
        <a:xfrm xmlns:a="http://schemas.openxmlformats.org/drawingml/2006/main">
          <a:off x="0" y="377981"/>
          <a:ext cx="6115050" cy="222094"/>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25200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800">
              <a:solidFill>
                <a:srgbClr val="7C609A"/>
              </a:solidFill>
              <a:latin typeface="Arial" panose="020B0604020202020204" pitchFamily="34" charset="0"/>
              <a:cs typeface="Arial" panose="020B0604020202020204" pitchFamily="34" charset="0"/>
            </a:rPr>
            <a:t>   SAVAv men      SAVAv women   KBPv men     KBPv women     TRIGLAV</a:t>
          </a:r>
          <a:r>
            <a:rPr lang="en-US" sz="800" baseline="0">
              <a:solidFill>
                <a:srgbClr val="7C609A"/>
              </a:solidFill>
              <a:latin typeface="Arial" panose="020B0604020202020204" pitchFamily="34" charset="0"/>
              <a:cs typeface="Arial" panose="020B0604020202020204" pitchFamily="34" charset="0"/>
            </a:rPr>
            <a:t>v men   TRIGLAVv women    VFP men       VFP women</a:t>
          </a:r>
          <a:endParaRPr lang="en-US" sz="800">
            <a:solidFill>
              <a:srgbClr val="7C609A"/>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0.13255</cdr:x>
      <cdr:y>0.84939</cdr:y>
    </cdr:from>
    <cdr:to>
      <cdr:x>0.92212</cdr:x>
      <cdr:y>0.90509</cdr:y>
    </cdr:to>
    <cdr:sp macro="" textlink="">
      <cdr:nvSpPr>
        <cdr:cNvPr id="9" name="Rectangle 8">
          <a:extLst xmlns:a="http://schemas.openxmlformats.org/drawingml/2006/main">
            <a:ext uri="{FF2B5EF4-FFF2-40B4-BE49-F238E27FC236}">
              <a16:creationId xmlns:a16="http://schemas.microsoft.com/office/drawing/2014/main" id="{B66C5509-5AF2-484C-963B-FD23B2367645}"/>
            </a:ext>
          </a:extLst>
        </cdr:cNvPr>
        <cdr:cNvSpPr/>
      </cdr:nvSpPr>
      <cdr:spPr>
        <a:xfrm xmlns:a="http://schemas.openxmlformats.org/drawingml/2006/main">
          <a:off x="810535" y="3833256"/>
          <a:ext cx="4828260" cy="251371"/>
        </a:xfrm>
        <a:prstGeom xmlns:a="http://schemas.openxmlformats.org/drawingml/2006/main" prst="rect">
          <a:avLst/>
        </a:prstGeom>
        <a:solidFill xmlns:a="http://schemas.openxmlformats.org/drawingml/2006/main">
          <a:srgbClr val="FFFFFF"/>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r>
            <a:rPr lang="mk-MK" sz="900" baseline="0">
              <a:solidFill>
                <a:sysClr val="windowText" lastClr="000000"/>
              </a:solidFill>
              <a:latin typeface="Arial" panose="020B0604020202020204" pitchFamily="34" charset="0"/>
              <a:cs typeface="Arial" panose="020B0604020202020204" pitchFamily="34" charset="0"/>
            </a:rPr>
            <a:t>2.000</a:t>
          </a:r>
          <a:r>
            <a:rPr lang="en-US" sz="900" baseline="0">
              <a:solidFill>
                <a:sysClr val="windowText" lastClr="000000"/>
              </a:solidFill>
              <a:latin typeface="Arial" panose="020B0604020202020204" pitchFamily="34" charset="0"/>
              <a:cs typeface="Arial" panose="020B0604020202020204" pitchFamily="34" charset="0"/>
            </a:rPr>
            <a:t>       1.</a:t>
          </a:r>
          <a:r>
            <a:rPr lang="mk-MK" sz="900" baseline="0">
              <a:solidFill>
                <a:sysClr val="windowText" lastClr="000000"/>
              </a:solidFill>
              <a:latin typeface="Arial" panose="020B0604020202020204" pitchFamily="34" charset="0"/>
              <a:cs typeface="Arial" panose="020B0604020202020204" pitchFamily="34" charset="0"/>
            </a:rPr>
            <a:t>500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1.000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5</a:t>
          </a:r>
          <a:r>
            <a:rPr lang="mk-MK" sz="900" baseline="0">
              <a:solidFill>
                <a:sysClr val="windowText" lastClr="000000"/>
              </a:solidFill>
              <a:latin typeface="Arial" panose="020B0604020202020204" pitchFamily="34" charset="0"/>
              <a:cs typeface="Arial" panose="020B0604020202020204" pitchFamily="34" charset="0"/>
            </a:rPr>
            <a:t>00</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 0    </a:t>
          </a:r>
          <a:r>
            <a:rPr lang="en-US" sz="900" baseline="0">
              <a:solidFill>
                <a:sysClr val="windowText" lastClr="000000"/>
              </a:solidFill>
              <a:latin typeface="Arial" panose="020B0604020202020204" pitchFamily="34" charset="0"/>
              <a:cs typeface="Arial" panose="020B0604020202020204" pitchFamily="34" charset="0"/>
            </a:rPr>
            <a:t>        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1.0</a:t>
          </a:r>
          <a:r>
            <a:rPr lang="mk-MK" sz="900" baseline="0">
              <a:solidFill>
                <a:sysClr val="windowText" lastClr="000000"/>
              </a:solidFill>
              <a:latin typeface="Arial" panose="020B0604020202020204" pitchFamily="34" charset="0"/>
              <a:cs typeface="Arial" panose="020B0604020202020204" pitchFamily="34" charset="0"/>
            </a:rPr>
            <a:t>00  </a:t>
          </a:r>
          <a:r>
            <a:rPr lang="en-US" sz="900" baseline="0">
              <a:solidFill>
                <a:sysClr val="windowText" lastClr="000000"/>
              </a:solidFill>
              <a:latin typeface="Arial" panose="020B0604020202020204" pitchFamily="34" charset="0"/>
              <a:cs typeface="Arial" panose="020B0604020202020204" pitchFamily="34" charset="0"/>
            </a:rPr>
            <a:t>     1.500</a:t>
          </a:r>
          <a:r>
            <a:rPr lang="mk-MK" sz="900" baseline="0">
              <a:solidFill>
                <a:sysClr val="windowText" lastClr="000000"/>
              </a:solidFill>
              <a:latin typeface="Arial" panose="020B0604020202020204" pitchFamily="34" charset="0"/>
              <a:cs typeface="Arial" panose="020B0604020202020204" pitchFamily="34" charset="0"/>
            </a:rPr>
            <a:t> </a:t>
          </a:r>
          <a:r>
            <a:rPr lang="en-US" sz="900" baseline="0">
              <a:solidFill>
                <a:sysClr val="windowText" lastClr="000000"/>
              </a:solidFill>
              <a:latin typeface="Arial" panose="020B0604020202020204" pitchFamily="34" charset="0"/>
              <a:cs typeface="Arial" panose="020B0604020202020204" pitchFamily="34" charset="0"/>
            </a:rPr>
            <a:t>       </a:t>
          </a:r>
          <a:r>
            <a:rPr lang="mk-MK" sz="900" baseline="0">
              <a:solidFill>
                <a:sysClr val="windowText" lastClr="000000"/>
              </a:solidFill>
              <a:latin typeface="Arial" panose="020B0604020202020204" pitchFamily="34" charset="0"/>
              <a:cs typeface="Arial" panose="020B0604020202020204" pitchFamily="34" charset="0"/>
            </a:rPr>
            <a:t>2.000</a:t>
          </a:r>
          <a:r>
            <a:rPr lang="en-US" sz="900" baseline="0">
              <a:solidFill>
                <a:sysClr val="windowText" lastClr="000000"/>
              </a:solidFill>
              <a:latin typeface="Arial" panose="020B0604020202020204" pitchFamily="34" charset="0"/>
              <a:cs typeface="Arial" panose="020B0604020202020204" pitchFamily="34" charset="0"/>
            </a:rPr>
            <a:t> </a:t>
          </a:r>
          <a:endParaRPr lang="mk-MK" sz="900" baseline="0">
            <a:solidFill>
              <a:sysClr val="windowText" lastClr="000000"/>
            </a:solidFill>
            <a:latin typeface="Arial" panose="020B0604020202020204" pitchFamily="34" charset="0"/>
            <a:cs typeface="Arial" panose="020B0604020202020204" pitchFamily="34" charset="0"/>
          </a:endParaRPr>
        </a:p>
      </cdr:txBody>
    </cdr:sp>
  </cdr:relSizeAnchor>
</c:userShapes>
</file>

<file path=xl/drawings/drawing22.xml><?xml version="1.0" encoding="utf-8"?>
<xdr:wsDr xmlns:xdr="http://schemas.openxmlformats.org/drawingml/2006/spreadsheetDrawing" xmlns:a="http://schemas.openxmlformats.org/drawingml/2006/main">
  <xdr:twoCellAnchor editAs="absolute">
    <xdr:from>
      <xdr:col>1</xdr:col>
      <xdr:colOff>17145</xdr:colOff>
      <xdr:row>63</xdr:row>
      <xdr:rowOff>34290</xdr:rowOff>
    </xdr:from>
    <xdr:to>
      <xdr:col>6</xdr:col>
      <xdr:colOff>537210</xdr:colOff>
      <xdr:row>86</xdr:row>
      <xdr:rowOff>43816</xdr:rowOff>
    </xdr:to>
    <xdr:graphicFrame macro="">
      <xdr:nvGraphicFramePr>
        <xdr:cNvPr id="5" name="Chart 1">
          <a:extLst>
            <a:ext uri="{FF2B5EF4-FFF2-40B4-BE49-F238E27FC236}">
              <a16:creationId xmlns:a16="http://schemas.microsoft.com/office/drawing/2014/main" id="{B317CD32-B60E-42B6-8217-03F116E606A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25</xdr:row>
      <xdr:rowOff>32385</xdr:rowOff>
    </xdr:from>
    <xdr:to>
      <xdr:col>6</xdr:col>
      <xdr:colOff>421005</xdr:colOff>
      <xdr:row>44</xdr:row>
      <xdr:rowOff>80010</xdr:rowOff>
    </xdr:to>
    <xdr:graphicFrame macro="">
      <xdr:nvGraphicFramePr>
        <xdr:cNvPr id="4" name="Chart 13">
          <a:extLst>
            <a:ext uri="{FF2B5EF4-FFF2-40B4-BE49-F238E27FC236}">
              <a16:creationId xmlns:a16="http://schemas.microsoft.com/office/drawing/2014/main" id="{26DE2AF5-99AB-4B1D-9D57-415245D8779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c:userShapes xmlns:c="http://schemas.openxmlformats.org/drawingml/2006/chart">
  <cdr:relSizeAnchor xmlns:cdr="http://schemas.openxmlformats.org/drawingml/2006/chartDrawing">
    <cdr:from>
      <cdr:x>0.39329</cdr:x>
      <cdr:y>0.91362</cdr:y>
    </cdr:from>
    <cdr:to>
      <cdr:x>0.49042</cdr:x>
      <cdr:y>0.96625</cdr:y>
    </cdr:to>
    <cdr:sp macro="" textlink="">
      <cdr:nvSpPr>
        <cdr:cNvPr id="9225" name="Text Box 9"/>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9226" name="Text Box 10"/>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4" name="Text Box 9"/>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0.39329</cdr:x>
      <cdr:y>0.91362</cdr:y>
    </cdr:from>
    <cdr:to>
      <cdr:x>0.49042</cdr:x>
      <cdr:y>0.96625</cdr:y>
    </cdr:to>
    <cdr:sp macro="" textlink="">
      <cdr:nvSpPr>
        <cdr:cNvPr id="2" name="Text Box 9">
          <a:extLst xmlns:a="http://schemas.openxmlformats.org/drawingml/2006/main">
            <a:ext uri="{FF2B5EF4-FFF2-40B4-BE49-F238E27FC236}">
              <a16:creationId xmlns:a16="http://schemas.microsoft.com/office/drawing/2014/main" id="{E29EA3DB-944B-246E-963E-8BF4F2411862}"/>
            </a:ext>
          </a:extLst>
        </cdr:cNvPr>
        <cdr:cNvSpPr txBox="1">
          <a:spLocks xmlns:a="http://schemas.openxmlformats.org/drawingml/2006/main" noChangeArrowheads="1"/>
        </cdr:cNvSpPr>
      </cdr:nvSpPr>
      <cdr:spPr bwMode="auto">
        <a:xfrm xmlns:a="http://schemas.openxmlformats.org/drawingml/2006/main">
          <a:off x="2133790" y="3211124"/>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0.19762</cdr:x>
      <cdr:y>0.92954</cdr:y>
    </cdr:from>
    <cdr:to>
      <cdr:x>0.31416</cdr:x>
      <cdr:y>0.98645</cdr:y>
    </cdr:to>
    <cdr:sp macro="" textlink="">
      <cdr:nvSpPr>
        <cdr:cNvPr id="3" name="Text Box 10">
          <a:extLst xmlns:a="http://schemas.openxmlformats.org/drawingml/2006/main">
            <a:ext uri="{FF2B5EF4-FFF2-40B4-BE49-F238E27FC236}">
              <a16:creationId xmlns:a16="http://schemas.microsoft.com/office/drawing/2014/main" id="{2F724969-B9D0-7BAF-7AE3-54244671D762}"/>
            </a:ext>
          </a:extLst>
        </cdr:cNvPr>
        <cdr:cNvSpPr txBox="1">
          <a:spLocks xmlns:a="http://schemas.openxmlformats.org/drawingml/2006/main" noChangeArrowheads="1"/>
        </cdr:cNvSpPr>
      </cdr:nvSpPr>
      <cdr:spPr bwMode="auto">
        <a:xfrm xmlns:a="http://schemas.openxmlformats.org/drawingml/2006/main">
          <a:off x="1072186" y="3267079"/>
          <a:ext cx="632281" cy="20002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0.56806</cdr:x>
      <cdr:y>0.92037</cdr:y>
    </cdr:from>
    <cdr:to>
      <cdr:x>0.6821</cdr:x>
      <cdr:y>0.98374</cdr:y>
    </cdr:to>
    <cdr:sp macro="" textlink="">
      <cdr:nvSpPr>
        <cdr:cNvPr id="5" name="Text Box 9">
          <a:extLst xmlns:a="http://schemas.openxmlformats.org/drawingml/2006/main">
            <a:ext uri="{FF2B5EF4-FFF2-40B4-BE49-F238E27FC236}">
              <a16:creationId xmlns:a16="http://schemas.microsoft.com/office/drawing/2014/main" id="{A55353FF-5C2F-3DA6-1B44-66796E13717B}"/>
            </a:ext>
          </a:extLst>
        </cdr:cNvPr>
        <cdr:cNvSpPr txBox="1">
          <a:spLocks xmlns:a="http://schemas.openxmlformats.org/drawingml/2006/main" noChangeArrowheads="1"/>
        </cdr:cNvSpPr>
      </cdr:nvSpPr>
      <cdr:spPr bwMode="auto">
        <a:xfrm xmlns:a="http://schemas.openxmlformats.org/drawingml/2006/main">
          <a:off x="3081976" y="3234849"/>
          <a:ext cx="618717" cy="22272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0.78359</cdr:x>
      <cdr:y>0.92231</cdr:y>
    </cdr:from>
    <cdr:to>
      <cdr:x>0.88072</cdr:x>
      <cdr:y>0.97494</cdr:y>
    </cdr:to>
    <cdr:sp macro="" textlink="">
      <cdr:nvSpPr>
        <cdr:cNvPr id="6" name="Text Box 9">
          <a:extLst xmlns:a="http://schemas.openxmlformats.org/drawingml/2006/main">
            <a:ext uri="{FF2B5EF4-FFF2-40B4-BE49-F238E27FC236}">
              <a16:creationId xmlns:a16="http://schemas.microsoft.com/office/drawing/2014/main" id="{4AC97F6E-D435-5CA3-C366-61B38F31A3D3}"/>
            </a:ext>
          </a:extLst>
        </cdr:cNvPr>
        <cdr:cNvSpPr txBox="1">
          <a:spLocks xmlns:a="http://schemas.openxmlformats.org/drawingml/2006/main" noChangeArrowheads="1"/>
        </cdr:cNvSpPr>
      </cdr:nvSpPr>
      <cdr:spPr bwMode="auto">
        <a:xfrm xmlns:a="http://schemas.openxmlformats.org/drawingml/2006/main">
          <a:off x="4251325" y="3241675"/>
          <a:ext cx="526973"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VFPv</a:t>
          </a:r>
        </a:p>
      </cdr:txBody>
    </cdr:sp>
  </cdr:relSizeAnchor>
</c:userShapes>
</file>

<file path=xl/drawings/drawing24.xml><?xml version="1.0" encoding="utf-8"?>
<c:userShapes xmlns:c="http://schemas.openxmlformats.org/drawingml/2006/chart">
  <cdr:relSizeAnchor xmlns:cdr="http://schemas.openxmlformats.org/drawingml/2006/chartDrawing">
    <cdr:from>
      <cdr:x>0.86682</cdr:x>
      <cdr:y>0.88157</cdr:y>
    </cdr:from>
    <cdr:to>
      <cdr:x>0.96267</cdr:x>
      <cdr:y>0.9567</cdr:y>
    </cdr:to>
    <cdr:sp macro="" textlink="">
      <cdr:nvSpPr>
        <cdr:cNvPr id="18439" name="Text Box 7"/>
        <cdr:cNvSpPr txBox="1">
          <a:spLocks xmlns:a="http://schemas.openxmlformats.org/drawingml/2006/main" noChangeArrowheads="1"/>
        </cdr:cNvSpPr>
      </cdr:nvSpPr>
      <cdr:spPr bwMode="auto">
        <a:xfrm xmlns:a="http://schemas.openxmlformats.org/drawingml/2006/main">
          <a:off x="4722673" y="2520762"/>
          <a:ext cx="522219" cy="21481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0.87777</cdr:x>
      <cdr:y>0.65702</cdr:y>
    </cdr:from>
    <cdr:to>
      <cdr:x>0.95327</cdr:x>
      <cdr:y>0.72368</cdr:y>
    </cdr:to>
    <cdr:sp macro="" textlink="">
      <cdr:nvSpPr>
        <cdr:cNvPr id="18440" name="Text Box 8"/>
        <cdr:cNvSpPr txBox="1">
          <a:spLocks xmlns:a="http://schemas.openxmlformats.org/drawingml/2006/main" noChangeArrowheads="1"/>
        </cdr:cNvSpPr>
      </cdr:nvSpPr>
      <cdr:spPr bwMode="auto">
        <a:xfrm xmlns:a="http://schemas.openxmlformats.org/drawingml/2006/main">
          <a:off x="4782348" y="1878676"/>
          <a:ext cx="411346" cy="190608"/>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0.86888</cdr:x>
      <cdr:y>0.43325</cdr:y>
    </cdr:from>
    <cdr:to>
      <cdr:x>0.99125</cdr:x>
      <cdr:y>0.50663</cdr:y>
    </cdr:to>
    <cdr:sp macro="" textlink="">
      <cdr:nvSpPr>
        <cdr:cNvPr id="4" name="Text Box 8"/>
        <cdr:cNvSpPr txBox="1">
          <a:spLocks xmlns:a="http://schemas.openxmlformats.org/drawingml/2006/main" noChangeArrowheads="1"/>
        </cdr:cNvSpPr>
      </cdr:nvSpPr>
      <cdr:spPr bwMode="auto">
        <a:xfrm xmlns:a="http://schemas.openxmlformats.org/drawingml/2006/main">
          <a:off x="4733912" y="1238846"/>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TRIGLAVv</a:t>
          </a:r>
        </a:p>
      </cdr:txBody>
    </cdr:sp>
  </cdr:relSizeAnchor>
  <cdr:relSizeAnchor xmlns:cdr="http://schemas.openxmlformats.org/drawingml/2006/chartDrawing">
    <cdr:from>
      <cdr:x>0.86107</cdr:x>
      <cdr:y>0.20697</cdr:y>
    </cdr:from>
    <cdr:to>
      <cdr:x>0.98344</cdr:x>
      <cdr:y>0.28035</cdr:y>
    </cdr:to>
    <cdr:sp macro="" textlink="">
      <cdr:nvSpPr>
        <cdr:cNvPr id="2" name="Text Box 8">
          <a:extLst xmlns:a="http://schemas.openxmlformats.org/drawingml/2006/main">
            <a:ext uri="{FF2B5EF4-FFF2-40B4-BE49-F238E27FC236}">
              <a16:creationId xmlns:a16="http://schemas.microsoft.com/office/drawing/2014/main" id="{49BE139A-7666-6989-436E-67C32630202E}"/>
            </a:ext>
          </a:extLst>
        </cdr:cNvPr>
        <cdr:cNvSpPr txBox="1">
          <a:spLocks xmlns:a="http://schemas.openxmlformats.org/drawingml/2006/main" noChangeArrowheads="1"/>
        </cdr:cNvSpPr>
      </cdr:nvSpPr>
      <cdr:spPr bwMode="auto">
        <a:xfrm xmlns:a="http://schemas.openxmlformats.org/drawingml/2006/main">
          <a:off x="4691380" y="591820"/>
          <a:ext cx="666709" cy="2098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VFPv</a:t>
          </a:r>
        </a:p>
      </cdr:txBody>
    </cdr:sp>
  </cdr:relSizeAnchor>
</c:userShapes>
</file>

<file path=xl/drawings/drawing25.xml><?xml version="1.0" encoding="utf-8"?>
<xdr:wsDr xmlns:xdr="http://schemas.openxmlformats.org/drawingml/2006/spreadsheetDrawing" xmlns:a="http://schemas.openxmlformats.org/drawingml/2006/main">
  <xdr:twoCellAnchor>
    <xdr:from>
      <xdr:col>0</xdr:col>
      <xdr:colOff>66675</xdr:colOff>
      <xdr:row>3</xdr:row>
      <xdr:rowOff>0</xdr:rowOff>
    </xdr:from>
    <xdr:to>
      <xdr:col>5</xdr:col>
      <xdr:colOff>599925</xdr:colOff>
      <xdr:row>21</xdr:row>
      <xdr:rowOff>77483</xdr:rowOff>
    </xdr:to>
    <xdr:graphicFrame macro="">
      <xdr:nvGraphicFramePr>
        <xdr:cNvPr id="5" name="Chart 1">
          <a:extLst>
            <a:ext uri="{FF2B5EF4-FFF2-40B4-BE49-F238E27FC236}">
              <a16:creationId xmlns:a16="http://schemas.microsoft.com/office/drawing/2014/main" id="{00000000-0008-0000-0E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24</xdr:row>
      <xdr:rowOff>0</xdr:rowOff>
    </xdr:from>
    <xdr:to>
      <xdr:col>5</xdr:col>
      <xdr:colOff>618975</xdr:colOff>
      <xdr:row>42</xdr:row>
      <xdr:rowOff>48908</xdr:rowOff>
    </xdr:to>
    <xdr:graphicFrame macro="">
      <xdr:nvGraphicFramePr>
        <xdr:cNvPr id="6" name="Chart 1">
          <a:extLst>
            <a:ext uri="{FF2B5EF4-FFF2-40B4-BE49-F238E27FC236}">
              <a16:creationId xmlns:a16="http://schemas.microsoft.com/office/drawing/2014/main" id="{00000000-0008-0000-0E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83820</xdr:colOff>
      <xdr:row>45</xdr:row>
      <xdr:rowOff>0</xdr:rowOff>
    </xdr:from>
    <xdr:to>
      <xdr:col>5</xdr:col>
      <xdr:colOff>617070</xdr:colOff>
      <xdr:row>63</xdr:row>
      <xdr:rowOff>38100</xdr:rowOff>
    </xdr:to>
    <xdr:graphicFrame macro="">
      <xdr:nvGraphicFramePr>
        <xdr:cNvPr id="4" name="Chart 1">
          <a:extLst>
            <a:ext uri="{FF2B5EF4-FFF2-40B4-BE49-F238E27FC236}">
              <a16:creationId xmlns:a16="http://schemas.microsoft.com/office/drawing/2014/main" id="{8BF5F338-E627-4F85-94B0-77DD4C3189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47625</xdr:colOff>
      <xdr:row>67</xdr:row>
      <xdr:rowOff>0</xdr:rowOff>
    </xdr:from>
    <xdr:to>
      <xdr:col>5</xdr:col>
      <xdr:colOff>580875</xdr:colOff>
      <xdr:row>85</xdr:row>
      <xdr:rowOff>38100</xdr:rowOff>
    </xdr:to>
    <xdr:graphicFrame macro="">
      <xdr:nvGraphicFramePr>
        <xdr:cNvPr id="2" name="Chart 1">
          <a:extLst>
            <a:ext uri="{FF2B5EF4-FFF2-40B4-BE49-F238E27FC236}">
              <a16:creationId xmlns:a16="http://schemas.microsoft.com/office/drawing/2014/main" id="{52AA27FA-96E8-4B30-8F79-8C59AF3AFB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7.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8.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29.xml><?xml version="1.0" encoding="utf-8"?>
<c:userShapes xmlns:c="http://schemas.openxmlformats.org/drawingml/2006/chart">
  <cdr:relSizeAnchor xmlns:cdr="http://schemas.openxmlformats.org/drawingml/2006/chartDrawing">
    <cdr:from>
      <cdr:x>0.56755</cdr:x>
      <cdr:y>0.90744</cdr:y>
    </cdr:from>
    <cdr:to>
      <cdr:x>0.71389</cdr:x>
      <cdr:y>0.98356</cdr:y>
    </cdr:to>
    <cdr:sp macro="" textlink="">
      <cdr:nvSpPr>
        <cdr:cNvPr id="7169" name="Text Box 1"/>
        <cdr:cNvSpPr txBox="1">
          <a:spLocks xmlns:a="http://schemas.openxmlformats.org/drawingml/2006/main" noChangeArrowheads="1"/>
        </cdr:cNvSpPr>
      </cdr:nvSpPr>
      <cdr:spPr bwMode="auto">
        <a:xfrm xmlns:a="http://schemas.openxmlformats.org/drawingml/2006/main">
          <a:off x="2670427" y="2525021"/>
          <a:ext cx="688559" cy="21183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92"/>
              </a:solidFill>
              <a:latin typeface="Arial" panose="020B0604020202020204" pitchFamily="34" charset="0"/>
              <a:cs typeface="Arial" panose="020B0604020202020204" pitchFamily="34" charset="0"/>
            </a:rPr>
            <a:t>unit value</a:t>
          </a:r>
        </a:p>
      </cdr:txBody>
    </cdr:sp>
  </cdr:relSizeAnchor>
  <cdr:relSizeAnchor xmlns:cdr="http://schemas.openxmlformats.org/drawingml/2006/chartDrawing">
    <cdr:from>
      <cdr:x>0.21332</cdr:x>
      <cdr:y>0.91033</cdr:y>
    </cdr:from>
    <cdr:to>
      <cdr:x>0.41668</cdr:x>
      <cdr:y>0.98927</cdr:y>
    </cdr:to>
    <cdr:sp macro="" textlink="">
      <cdr:nvSpPr>
        <cdr:cNvPr id="7170" name="Text Box 2"/>
        <cdr:cNvSpPr txBox="1">
          <a:spLocks xmlns:a="http://schemas.openxmlformats.org/drawingml/2006/main" noChangeArrowheads="1"/>
        </cdr:cNvSpPr>
      </cdr:nvSpPr>
      <cdr:spPr bwMode="auto">
        <a:xfrm xmlns:a="http://schemas.openxmlformats.org/drawingml/2006/main">
          <a:off x="1003695" y="2533075"/>
          <a:ext cx="956866" cy="21964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7C609A"/>
              </a:solidFill>
              <a:latin typeface="Arial" panose="020B0604020202020204" pitchFamily="34" charset="0"/>
              <a:cs typeface="Arial" panose="020B0604020202020204" pitchFamily="34" charset="0"/>
            </a:rPr>
            <a:t>net assets  value</a:t>
          </a:r>
        </a:p>
      </cdr:txBody>
    </cdr:sp>
  </cdr:relSizeAnchor>
</c:userShapes>
</file>

<file path=xl/drawings/drawing3.xml><?xml version="1.0" encoding="utf-8"?>
<c:userShapes xmlns:c="http://schemas.openxmlformats.org/drawingml/2006/chart">
  <cdr:relSizeAnchor xmlns:cdr="http://schemas.openxmlformats.org/drawingml/2006/chartDrawing">
    <cdr:from>
      <cdr:x>0.1529</cdr:x>
      <cdr:y>0.81015</cdr:y>
    </cdr:from>
    <cdr:to>
      <cdr:x>0.28911</cdr:x>
      <cdr:y>0.85311</cdr:y>
    </cdr:to>
    <cdr:sp macro="" textlink="">
      <cdr:nvSpPr>
        <cdr:cNvPr id="87041" name="Text Box 1"/>
        <cdr:cNvSpPr txBox="1">
          <a:spLocks xmlns:a="http://schemas.openxmlformats.org/drawingml/2006/main" noChangeArrowheads="1"/>
        </cdr:cNvSpPr>
      </cdr:nvSpPr>
      <cdr:spPr bwMode="auto">
        <a:xfrm xmlns:a="http://schemas.openxmlformats.org/drawingml/2006/main">
          <a:off x="715094" y="2718712"/>
          <a:ext cx="637024" cy="144166"/>
        </a:xfrm>
        <a:prstGeom xmlns:a="http://schemas.openxmlformats.org/drawingml/2006/main" prst="rect">
          <a:avLst/>
        </a:prstGeom>
        <a:noFill xmlns:a="http://schemas.openxmlformats.org/drawingml/2006/main"/>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Voluntary</a:t>
          </a:r>
        </a:p>
      </cdr:txBody>
    </cdr:sp>
  </cdr:relSizeAnchor>
  <cdr:relSizeAnchor xmlns:cdr="http://schemas.openxmlformats.org/drawingml/2006/chartDrawing">
    <cdr:from>
      <cdr:x>0.58179</cdr:x>
      <cdr:y>0.82139</cdr:y>
    </cdr:from>
    <cdr:to>
      <cdr:x>0.86102</cdr:x>
      <cdr:y>0.86103</cdr:y>
    </cdr:to>
    <cdr:sp macro="" textlink="">
      <cdr:nvSpPr>
        <cdr:cNvPr id="87042" name="Text Box 2"/>
        <cdr:cNvSpPr txBox="1">
          <a:spLocks xmlns:a="http://schemas.openxmlformats.org/drawingml/2006/main" noChangeArrowheads="1"/>
        </cdr:cNvSpPr>
      </cdr:nvSpPr>
      <cdr:spPr bwMode="auto">
        <a:xfrm xmlns:a="http://schemas.openxmlformats.org/drawingml/2006/main">
          <a:off x="2735308" y="2618733"/>
          <a:ext cx="1312816" cy="12637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with contract </a:t>
          </a:r>
        </a:p>
      </cdr:txBody>
    </cdr:sp>
  </cdr:relSizeAnchor>
  <cdr:relSizeAnchor xmlns:cdr="http://schemas.openxmlformats.org/drawingml/2006/chartDrawing">
    <cdr:from>
      <cdr:x>0.57612</cdr:x>
      <cdr:y>0.92824</cdr:y>
    </cdr:from>
    <cdr:to>
      <cdr:x>0.89594</cdr:x>
      <cdr:y>0.97225</cdr:y>
    </cdr:to>
    <cdr:sp macro="" textlink="">
      <cdr:nvSpPr>
        <cdr:cNvPr id="87043" name="Text Box 3"/>
        <cdr:cNvSpPr txBox="1">
          <a:spLocks xmlns:a="http://schemas.openxmlformats.org/drawingml/2006/main" noChangeArrowheads="1"/>
        </cdr:cNvSpPr>
      </cdr:nvSpPr>
      <cdr:spPr bwMode="auto">
        <a:xfrm xmlns:a="http://schemas.openxmlformats.org/drawingml/2006/main">
          <a:off x="2694398" y="3114989"/>
          <a:ext cx="1495726" cy="147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temporary allocated </a:t>
          </a:r>
        </a:p>
      </cdr:txBody>
    </cdr:sp>
  </cdr:relSizeAnchor>
  <cdr:relSizeAnchor xmlns:cdr="http://schemas.openxmlformats.org/drawingml/2006/chartDrawing">
    <cdr:from>
      <cdr:x>0.14576</cdr:x>
      <cdr:y>0.93382</cdr:y>
    </cdr:from>
    <cdr:to>
      <cdr:x>0.35797</cdr:x>
      <cdr:y>0.97685</cdr:y>
    </cdr:to>
    <cdr:sp macro="" textlink="">
      <cdr:nvSpPr>
        <cdr:cNvPr id="87044" name="Text Box 4"/>
        <cdr:cNvSpPr txBox="1">
          <a:spLocks xmlns:a="http://schemas.openxmlformats.org/drawingml/2006/main" noChangeArrowheads="1"/>
        </cdr:cNvSpPr>
      </cdr:nvSpPr>
      <cdr:spPr bwMode="auto">
        <a:xfrm xmlns:a="http://schemas.openxmlformats.org/drawingml/2006/main">
          <a:off x="681702" y="3133725"/>
          <a:ext cx="992458" cy="144401"/>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Mandatory allocated   </a:t>
          </a:r>
        </a:p>
      </cdr:txBody>
    </cdr:sp>
  </cdr:relSizeAnchor>
  <cdr:relSizeAnchor xmlns:cdr="http://schemas.openxmlformats.org/drawingml/2006/chartDrawing">
    <cdr:from>
      <cdr:x>0.23676</cdr:x>
      <cdr:y>0.71879</cdr:y>
    </cdr:from>
    <cdr:to>
      <cdr:x>0.33605</cdr:x>
      <cdr:y>0.76881</cdr:y>
    </cdr:to>
    <cdr:sp macro="" textlink="">
      <cdr:nvSpPr>
        <cdr:cNvPr id="87045" name="Text Box 5"/>
        <cdr:cNvSpPr txBox="1">
          <a:spLocks xmlns:a="http://schemas.openxmlformats.org/drawingml/2006/main" noChangeArrowheads="1"/>
        </cdr:cNvSpPr>
      </cdr:nvSpPr>
      <cdr:spPr bwMode="auto">
        <a:xfrm xmlns:a="http://schemas.openxmlformats.org/drawingml/2006/main">
          <a:off x="1035118" y="2387018"/>
          <a:ext cx="434093" cy="16611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32004"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SAVAm</a:t>
          </a:r>
        </a:p>
      </cdr:txBody>
    </cdr:sp>
  </cdr:relSizeAnchor>
  <cdr:relSizeAnchor xmlns:cdr="http://schemas.openxmlformats.org/drawingml/2006/chartDrawing">
    <cdr:from>
      <cdr:x>0.43765</cdr:x>
      <cdr:y>0.7176</cdr:y>
    </cdr:from>
    <cdr:to>
      <cdr:x>0.54327</cdr:x>
      <cdr:y>0.77472</cdr:y>
    </cdr:to>
    <cdr:sp macro="" textlink="">
      <cdr:nvSpPr>
        <cdr:cNvPr id="87046" name="Text Box 6"/>
        <cdr:cNvSpPr txBox="1">
          <a:spLocks xmlns:a="http://schemas.openxmlformats.org/drawingml/2006/main" noChangeArrowheads="1"/>
        </cdr:cNvSpPr>
      </cdr:nvSpPr>
      <cdr:spPr bwMode="auto">
        <a:xfrm xmlns:a="http://schemas.openxmlformats.org/drawingml/2006/main">
          <a:off x="1913374" y="2383066"/>
          <a:ext cx="461768" cy="189689"/>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0.87999</cdr:x>
      <cdr:y>0.70073</cdr:y>
    </cdr:from>
    <cdr:to>
      <cdr:x>0.97706</cdr:x>
      <cdr:y>0.75487</cdr:y>
    </cdr:to>
    <cdr:sp macro="" textlink="">
      <cdr:nvSpPr>
        <cdr:cNvPr id="87047" name="Text Box 7"/>
        <cdr:cNvSpPr txBox="1">
          <a:spLocks xmlns:a="http://schemas.openxmlformats.org/drawingml/2006/main" noChangeArrowheads="1"/>
        </cdr:cNvSpPr>
      </cdr:nvSpPr>
      <cdr:spPr bwMode="auto">
        <a:xfrm xmlns:a="http://schemas.openxmlformats.org/drawingml/2006/main">
          <a:off x="3847303" y="2351513"/>
          <a:ext cx="424388" cy="18168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a:t>
          </a:r>
          <a:r>
            <a:rPr lang="en-US" sz="700" b="0" i="0" strike="noStrike" baseline="0">
              <a:solidFill>
                <a:srgbClr val="5A3C92"/>
              </a:solidFill>
              <a:latin typeface="Arial" panose="020B0604020202020204" pitchFamily="34" charset="0"/>
              <a:cs typeface="Arial" panose="020B0604020202020204" pitchFamily="34" charset="0"/>
            </a:rPr>
            <a:t> </a:t>
          </a:r>
          <a:r>
            <a:rPr lang="en-US" sz="700" b="0" i="0" strike="noStrike">
              <a:solidFill>
                <a:srgbClr val="5A3C92"/>
              </a:solidFill>
              <a:latin typeface="Arial" panose="020B0604020202020204" pitchFamily="34" charset="0"/>
              <a:cs typeface="Arial" panose="020B0604020202020204" pitchFamily="34" charset="0"/>
            </a:rPr>
            <a:t>Total</a:t>
          </a:r>
        </a:p>
      </cdr:txBody>
    </cdr:sp>
  </cdr:relSizeAnchor>
  <cdr:relSizeAnchor xmlns:cdr="http://schemas.openxmlformats.org/drawingml/2006/chartDrawing">
    <cdr:from>
      <cdr:x>0.6472</cdr:x>
      <cdr:y>0.71693</cdr:y>
    </cdr:from>
    <cdr:to>
      <cdr:x>0.80745</cdr:x>
      <cdr:y>0.77054</cdr:y>
    </cdr:to>
    <cdr:sp macro="" textlink="">
      <cdr:nvSpPr>
        <cdr:cNvPr id="9" name="Text Box 6"/>
        <cdr:cNvSpPr txBox="1">
          <a:spLocks xmlns:a="http://schemas.openxmlformats.org/drawingml/2006/main" noChangeArrowheads="1"/>
        </cdr:cNvSpPr>
      </cdr:nvSpPr>
      <cdr:spPr bwMode="auto">
        <a:xfrm xmlns:a="http://schemas.openxmlformats.org/drawingml/2006/main">
          <a:off x="2829537" y="2380843"/>
          <a:ext cx="700609" cy="17803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 / TRIGLAVm</a:t>
          </a:r>
        </a:p>
      </cdr:txBody>
    </cdr:sp>
  </cdr:relSizeAnchor>
</c:userShapes>
</file>

<file path=xl/drawings/drawing30.xml><?xml version="1.0" encoding="utf-8"?>
<xdr:wsDr xmlns:xdr="http://schemas.openxmlformats.org/drawingml/2006/spreadsheetDrawing" xmlns:a="http://schemas.openxmlformats.org/drawingml/2006/main">
  <xdr:twoCellAnchor editAs="absolute">
    <xdr:from>
      <xdr:col>1</xdr:col>
      <xdr:colOff>5715</xdr:colOff>
      <xdr:row>32</xdr:row>
      <xdr:rowOff>28575</xdr:rowOff>
    </xdr:from>
    <xdr:to>
      <xdr:col>8</xdr:col>
      <xdr:colOff>236008</xdr:colOff>
      <xdr:row>54</xdr:row>
      <xdr:rowOff>38100</xdr:rowOff>
    </xdr:to>
    <xdr:graphicFrame macro="">
      <xdr:nvGraphicFramePr>
        <xdr:cNvPr id="4" name="Chart 1">
          <a:extLst>
            <a:ext uri="{FF2B5EF4-FFF2-40B4-BE49-F238E27FC236}">
              <a16:creationId xmlns:a16="http://schemas.microsoft.com/office/drawing/2014/main" id="{D1260452-5465-4457-AC37-7B69B716E5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0.00391</cdr:x>
      <cdr:y>0.26425</cdr:y>
    </cdr:from>
    <cdr:to>
      <cdr:x>0.08132</cdr:x>
      <cdr:y>0.30068</cdr:y>
    </cdr:to>
    <cdr:sp macro="" textlink="">
      <cdr:nvSpPr>
        <cdr:cNvPr id="2" name="Text Box 3"/>
        <cdr:cNvSpPr txBox="1">
          <a:spLocks xmlns:a="http://schemas.openxmlformats.org/drawingml/2006/main" noChangeArrowheads="1"/>
        </cdr:cNvSpPr>
      </cdr:nvSpPr>
      <cdr:spPr bwMode="auto">
        <a:xfrm xmlns:a="http://schemas.openxmlformats.org/drawingml/2006/main">
          <a:off x="22324" y="863883"/>
          <a:ext cx="441546" cy="11909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600" b="0" i="0" strike="noStrike">
              <a:solidFill>
                <a:srgbClr val="5A3C92"/>
              </a:solidFill>
              <a:latin typeface="Arial" panose="020B0604020202020204" pitchFamily="34" charset="0"/>
              <a:cs typeface="Arial" panose="020B0604020202020204" pitchFamily="34" charset="0"/>
            </a:rPr>
            <a:t>TRIGLAVv</a:t>
          </a:r>
        </a:p>
      </cdr:txBody>
    </cdr:sp>
  </cdr:relSizeAnchor>
  <cdr:relSizeAnchor xmlns:cdr="http://schemas.openxmlformats.org/drawingml/2006/chartDrawing">
    <cdr:from>
      <cdr:x>0.01556</cdr:x>
      <cdr:y>0.52903</cdr:y>
    </cdr:from>
    <cdr:to>
      <cdr:x>0.0816</cdr:x>
      <cdr:y>0.56552</cdr:y>
    </cdr:to>
    <cdr:sp macro="" textlink="">
      <cdr:nvSpPr>
        <cdr:cNvPr id="3" name="Text Box 3"/>
        <cdr:cNvSpPr txBox="1">
          <a:spLocks xmlns:a="http://schemas.openxmlformats.org/drawingml/2006/main" noChangeArrowheads="1"/>
        </cdr:cNvSpPr>
      </cdr:nvSpPr>
      <cdr:spPr bwMode="auto">
        <a:xfrm xmlns:a="http://schemas.openxmlformats.org/drawingml/2006/main">
          <a:off x="88750" y="1729504"/>
          <a:ext cx="376692" cy="11929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SAVAv</a:t>
          </a:r>
        </a:p>
      </cdr:txBody>
    </cdr:sp>
  </cdr:relSizeAnchor>
  <cdr:relSizeAnchor xmlns:cdr="http://schemas.openxmlformats.org/drawingml/2006/chartDrawing">
    <cdr:from>
      <cdr:x>0.51869</cdr:x>
      <cdr:y>0.62641</cdr:y>
    </cdr:from>
    <cdr:to>
      <cdr:x>0.84096</cdr:x>
      <cdr:y>0.92416</cdr:y>
    </cdr:to>
    <cdr:sp macro="" textlink="">
      <cdr:nvSpPr>
        <cdr:cNvPr id="4" name="TextBox 2">
          <a:extLst xmlns:a="http://schemas.openxmlformats.org/drawingml/2006/main">
            <a:ext uri="{FF2B5EF4-FFF2-40B4-BE49-F238E27FC236}">
              <a16:creationId xmlns:a16="http://schemas.microsoft.com/office/drawing/2014/main" id="{3384F577-D6CA-43DD-85E7-F24BCAE4E432}"/>
            </a:ext>
          </a:extLst>
        </cdr:cNvPr>
        <cdr:cNvSpPr txBox="1"/>
      </cdr:nvSpPr>
      <cdr:spPr>
        <a:xfrm xmlns:a="http://schemas.openxmlformats.org/drawingml/2006/main">
          <a:off x="2956409" y="2177796"/>
          <a:ext cx="1836861" cy="103516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US" sz="700">
              <a:solidFill>
                <a:srgbClr val="5A3C92"/>
              </a:solidFill>
              <a:latin typeface="Arial" panose="020B0604020202020204" pitchFamily="34" charset="0"/>
              <a:cs typeface="Arial" panose="020B0604020202020204" pitchFamily="34" charset="0"/>
            </a:rPr>
            <a:t>/ Shares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Short term securities of domestic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Shares of foreign issuers</a:t>
          </a:r>
        </a:p>
        <a:p xmlns:a="http://schemas.openxmlformats.org/drawingml/2006/main">
          <a:r>
            <a:rPr lang="en-US" sz="700">
              <a:solidFill>
                <a:srgbClr val="5A3C92"/>
              </a:solidFill>
              <a:latin typeface="Arial" panose="020B0604020202020204" pitchFamily="34" charset="0"/>
              <a:cs typeface="Arial" panose="020B0604020202020204" pitchFamily="34" charset="0"/>
            </a:rPr>
            <a:t>/ Bonds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Investment funds of foreign issuers </a:t>
          </a:r>
        </a:p>
        <a:p xmlns:a="http://schemas.openxmlformats.org/drawingml/2006/main">
          <a:r>
            <a:rPr lang="en-US" sz="700">
              <a:solidFill>
                <a:srgbClr val="5A3C92"/>
              </a:solidFill>
              <a:latin typeface="Arial" panose="020B0604020202020204" pitchFamily="34" charset="0"/>
              <a:cs typeface="Arial" panose="020B0604020202020204" pitchFamily="34" charset="0"/>
            </a:rPr>
            <a:t>/ Deposits</a:t>
          </a:r>
        </a:p>
        <a:p xmlns:a="http://schemas.openxmlformats.org/drawingml/2006/main">
          <a:r>
            <a:rPr lang="en-US" sz="700">
              <a:solidFill>
                <a:srgbClr val="5A3C92"/>
              </a:solidFill>
              <a:latin typeface="Arial" panose="020B0604020202020204" pitchFamily="34" charset="0"/>
              <a:cs typeface="Arial" panose="020B0604020202020204" pitchFamily="34" charset="0"/>
            </a:rPr>
            <a:t>/ Cash </a:t>
          </a:r>
        </a:p>
        <a:p xmlns:a="http://schemas.openxmlformats.org/drawingml/2006/main">
          <a:r>
            <a:rPr lang="en-US" sz="700">
              <a:solidFill>
                <a:srgbClr val="5A3C92"/>
              </a:solidFill>
              <a:latin typeface="Arial" panose="020B0604020202020204" pitchFamily="34" charset="0"/>
              <a:cs typeface="Arial" panose="020B0604020202020204" pitchFamily="34" charset="0"/>
            </a:rPr>
            <a:t>/ Receivables </a:t>
          </a:r>
        </a:p>
      </cdr:txBody>
    </cdr:sp>
  </cdr:relSizeAnchor>
  <cdr:relSizeAnchor xmlns:cdr="http://schemas.openxmlformats.org/drawingml/2006/chartDrawing">
    <cdr:from>
      <cdr:x>0.03899</cdr:x>
      <cdr:y>0.39191</cdr:y>
    </cdr:from>
    <cdr:to>
      <cdr:x>0.08924</cdr:x>
      <cdr:y>0.43947</cdr:y>
    </cdr:to>
    <cdr:sp macro="" textlink="">
      <cdr:nvSpPr>
        <cdr:cNvPr id="5" name="Text Box 3">
          <a:extLst xmlns:a="http://schemas.openxmlformats.org/drawingml/2006/main">
            <a:ext uri="{FF2B5EF4-FFF2-40B4-BE49-F238E27FC236}">
              <a16:creationId xmlns:a16="http://schemas.microsoft.com/office/drawing/2014/main" id="{332C9C56-5491-945B-29B0-FA7D06E54E22}"/>
            </a:ext>
          </a:extLst>
        </cdr:cNvPr>
        <cdr:cNvSpPr txBox="1">
          <a:spLocks xmlns:a="http://schemas.openxmlformats.org/drawingml/2006/main" noChangeArrowheads="1"/>
        </cdr:cNvSpPr>
      </cdr:nvSpPr>
      <cdr:spPr bwMode="auto">
        <a:xfrm xmlns:a="http://schemas.openxmlformats.org/drawingml/2006/main">
          <a:off x="222399" y="1281239"/>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KBPv</a:t>
          </a:r>
        </a:p>
      </cdr:txBody>
    </cdr:sp>
  </cdr:relSizeAnchor>
  <cdr:relSizeAnchor xmlns:cdr="http://schemas.openxmlformats.org/drawingml/2006/chartDrawing">
    <cdr:from>
      <cdr:x>0.03117</cdr:x>
      <cdr:y>0.11913</cdr:y>
    </cdr:from>
    <cdr:to>
      <cdr:x>0.08142</cdr:x>
      <cdr:y>0.16669</cdr:y>
    </cdr:to>
    <cdr:sp macro="" textlink="">
      <cdr:nvSpPr>
        <cdr:cNvPr id="6" name="Text Box 3">
          <a:extLst xmlns:a="http://schemas.openxmlformats.org/drawingml/2006/main">
            <a:ext uri="{FF2B5EF4-FFF2-40B4-BE49-F238E27FC236}">
              <a16:creationId xmlns:a16="http://schemas.microsoft.com/office/drawing/2014/main" id="{AB2CB26D-8CD0-1D69-FB9D-A670A9BA2A44}"/>
            </a:ext>
          </a:extLst>
        </cdr:cNvPr>
        <cdr:cNvSpPr txBox="1">
          <a:spLocks xmlns:a="http://schemas.openxmlformats.org/drawingml/2006/main" noChangeArrowheads="1"/>
        </cdr:cNvSpPr>
      </cdr:nvSpPr>
      <cdr:spPr bwMode="auto">
        <a:xfrm xmlns:a="http://schemas.openxmlformats.org/drawingml/2006/main">
          <a:off x="177800" y="389467"/>
          <a:ext cx="286625" cy="155483"/>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32004"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700" b="0" i="0" strike="noStrike">
              <a:solidFill>
                <a:srgbClr val="5A3C92"/>
              </a:solidFill>
              <a:latin typeface="Arial" panose="020B0604020202020204" pitchFamily="34" charset="0"/>
              <a:cs typeface="Arial" panose="020B0604020202020204" pitchFamily="34" charset="0"/>
            </a:rPr>
            <a:t>VFPv</a:t>
          </a:r>
        </a:p>
      </cdr:txBody>
    </cdr:sp>
  </cdr:relSizeAnchor>
</c:userShapes>
</file>

<file path=xl/drawings/drawing4.xml><?xml version="1.0" encoding="utf-8"?>
<xdr:wsDr xmlns:xdr="http://schemas.openxmlformats.org/drawingml/2006/spreadsheetDrawing" xmlns:a="http://schemas.openxmlformats.org/drawingml/2006/main">
  <xdr:twoCellAnchor editAs="absolute">
    <xdr:from>
      <xdr:col>1</xdr:col>
      <xdr:colOff>0</xdr:colOff>
      <xdr:row>22</xdr:row>
      <xdr:rowOff>0</xdr:rowOff>
    </xdr:from>
    <xdr:to>
      <xdr:col>10</xdr:col>
      <xdr:colOff>104775</xdr:colOff>
      <xdr:row>49</xdr:row>
      <xdr:rowOff>28575</xdr:rowOff>
    </xdr:to>
    <xdr:graphicFrame macro="">
      <xdr:nvGraphicFramePr>
        <xdr:cNvPr id="4" name="Chart 2">
          <a:extLst>
            <a:ext uri="{FF2B5EF4-FFF2-40B4-BE49-F238E27FC236}">
              <a16:creationId xmlns:a16="http://schemas.microsoft.com/office/drawing/2014/main" id="{00000000-0008-0000-05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38099</xdr:colOff>
      <xdr:row>23</xdr:row>
      <xdr:rowOff>142874</xdr:rowOff>
    </xdr:from>
    <xdr:to>
      <xdr:col>10</xdr:col>
      <xdr:colOff>47625</xdr:colOff>
      <xdr:row>25</xdr:row>
      <xdr:rowOff>28575</xdr:rowOff>
    </xdr:to>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123824" y="4314824"/>
          <a:ext cx="5467351" cy="190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tIns="0" bIns="252000" rtlCol="0" anchor="t"/>
        <a:lstStyle/>
        <a:p>
          <a:r>
            <a:rPr lang="en-US" sz="800">
              <a:solidFill>
                <a:srgbClr val="7C609A"/>
              </a:solidFill>
              <a:latin typeface="Arial" panose="020B0604020202020204" pitchFamily="34" charset="0"/>
              <a:cs typeface="Arial" panose="020B0604020202020204" pitchFamily="34" charset="0"/>
            </a:rPr>
            <a:t>         SAVAm men         SAVAm women     KBPm men    KBPm women     TRIGLAV</a:t>
          </a:r>
          <a:r>
            <a:rPr lang="en-US" sz="800" baseline="0">
              <a:solidFill>
                <a:srgbClr val="7C609A"/>
              </a:solidFill>
              <a:latin typeface="Arial" panose="020B0604020202020204" pitchFamily="34" charset="0"/>
              <a:cs typeface="Arial" panose="020B0604020202020204" pitchFamily="34" charset="0"/>
            </a:rPr>
            <a:t>m men       TRIGLAVm women</a:t>
          </a:r>
          <a:endParaRPr lang="en-US" sz="800">
            <a:solidFill>
              <a:srgbClr val="7C609A"/>
            </a:solidFill>
            <a:latin typeface="Arial" panose="020B0604020202020204" pitchFamily="34" charset="0"/>
            <a:cs typeface="Arial" panose="020B0604020202020204" pitchFamily="34" charset="0"/>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0.10526</cdr:x>
      <cdr:y>0.83884</cdr:y>
    </cdr:from>
    <cdr:to>
      <cdr:x>0.9861</cdr:x>
      <cdr:y>0.90575</cdr:y>
    </cdr:to>
    <cdr:sp macro="" textlink="">
      <cdr:nvSpPr>
        <cdr:cNvPr id="2" name="Rectangle 1"/>
        <cdr:cNvSpPr/>
      </cdr:nvSpPr>
      <cdr:spPr>
        <a:xfrm xmlns:a="http://schemas.openxmlformats.org/drawingml/2006/main">
          <a:off x="590545" y="3475624"/>
          <a:ext cx="4941710" cy="277233"/>
        </a:xfrm>
        <a:prstGeom xmlns:a="http://schemas.openxmlformats.org/drawingml/2006/main" prst="rect">
          <a:avLst/>
        </a:prstGeom>
        <a:solidFill xmlns:a="http://schemas.openxmlformats.org/drawingml/2006/main">
          <a:schemeClr val="bg1"/>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.00</a:t>
          </a:r>
          <a:r>
            <a:rPr lang="en-US" sz="800" baseline="0">
              <a:solidFill>
                <a:sysClr val="windowText" lastClr="000000"/>
              </a:solidFill>
              <a:latin typeface="Arial" panose="020B0604020202020204" pitchFamily="34" charset="0"/>
              <a:cs typeface="Arial" panose="020B0604020202020204" pitchFamily="34" charset="0"/>
            </a:rPr>
            <a:t>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0   </a:t>
          </a:r>
          <a:r>
            <a:rPr lang="en-US" sz="800" baseline="0">
              <a:solidFill>
                <a:sysClr val="windowText" lastClr="000000"/>
              </a:solidFill>
              <a:latin typeface="Arial" panose="020B0604020202020204" pitchFamily="34" charset="0"/>
              <a:cs typeface="Arial" panose="020B0604020202020204" pitchFamily="34" charset="0"/>
            </a:rPr>
            <a:t> 5.000       </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15.000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25</a:t>
          </a:r>
          <a:r>
            <a:rPr lang="mk-MK" sz="800" baseline="0">
              <a:solidFill>
                <a:sysClr val="windowText" lastClr="000000"/>
              </a:solidFill>
              <a:latin typeface="Arial" panose="020B0604020202020204" pitchFamily="34" charset="0"/>
              <a:cs typeface="Arial" panose="020B0604020202020204" pitchFamily="34" charset="0"/>
            </a:rPr>
            <a:t>.0</a:t>
          </a:r>
          <a:r>
            <a:rPr lang="en-US" sz="800" baseline="0">
              <a:solidFill>
                <a:sysClr val="windowText" lastClr="000000"/>
              </a:solidFill>
              <a:latin typeface="Arial" panose="020B0604020202020204" pitchFamily="34" charset="0"/>
              <a:cs typeface="Arial" panose="020B0604020202020204" pitchFamily="34" charset="0"/>
            </a:rPr>
            <a:t>00</a:t>
          </a:r>
          <a:r>
            <a:rPr lang="mk-MK" sz="800" baseline="0">
              <a:solidFill>
                <a:sysClr val="windowText" lastClr="000000"/>
              </a:solidFill>
              <a:latin typeface="Arial" panose="020B0604020202020204" pitchFamily="34" charset="0"/>
              <a:cs typeface="Arial" panose="020B0604020202020204" pitchFamily="34" charset="0"/>
            </a:rPr>
            <a:t>  </a:t>
          </a:r>
          <a:r>
            <a:rPr lang="en-US" sz="800" baseline="0">
              <a:solidFill>
                <a:sysClr val="windowText" lastClr="000000"/>
              </a:solidFill>
              <a:latin typeface="Arial" panose="020B0604020202020204" pitchFamily="34" charset="0"/>
              <a:cs typeface="Arial" panose="020B0604020202020204" pitchFamily="34" charset="0"/>
            </a:rPr>
            <a:t>      35</a:t>
          </a:r>
          <a:r>
            <a:rPr lang="mk-MK" sz="800" baseline="0">
              <a:solidFill>
                <a:sysClr val="windowText" lastClr="000000"/>
              </a:solidFill>
              <a:latin typeface="Arial" panose="020B0604020202020204" pitchFamily="34" charset="0"/>
              <a:cs typeface="Arial" panose="020B0604020202020204" pitchFamily="34" charset="0"/>
            </a:rPr>
            <a:t>.000  </a:t>
          </a:r>
        </a:p>
      </cdr:txBody>
    </cdr:sp>
  </cdr:relSizeAnchor>
  <cdr:relSizeAnchor xmlns:cdr="http://schemas.openxmlformats.org/drawingml/2006/chartDrawing">
    <cdr:from>
      <cdr:x>0.29111</cdr:x>
      <cdr:y>0.18981</cdr:y>
    </cdr:from>
    <cdr:to>
      <cdr:x>0.44496</cdr:x>
      <cdr:y>0.26157</cdr:y>
    </cdr:to>
    <cdr:sp macro="" textlink="">
      <cdr:nvSpPr>
        <cdr:cNvPr id="5" name="TextBox 4"/>
        <cdr:cNvSpPr txBox="1"/>
      </cdr:nvSpPr>
      <cdr:spPr>
        <a:xfrm xmlns:a="http://schemas.openxmlformats.org/drawingml/2006/main">
          <a:off x="1702540" y="781050"/>
          <a:ext cx="899769" cy="295278"/>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r>
            <a:rPr lang="mk-MK" sz="900">
              <a:latin typeface="Arial" panose="020B0604020202020204" pitchFamily="34" charset="0"/>
              <a:cs typeface="Arial" panose="020B0604020202020204" pitchFamily="34" charset="0"/>
            </a:rPr>
            <a:t>Мажи / </a:t>
          </a:r>
          <a:r>
            <a:rPr lang="en-US" sz="900" baseline="0">
              <a:solidFill>
                <a:srgbClr val="5A3C8C"/>
              </a:solidFill>
              <a:latin typeface="Arial" panose="020B0604020202020204" pitchFamily="34" charset="0"/>
              <a:cs typeface="Arial" panose="020B0604020202020204" pitchFamily="34" charset="0"/>
            </a:rPr>
            <a:t>Men</a:t>
          </a:r>
          <a:r>
            <a:rPr lang="en-US" sz="900" baseline="0">
              <a:solidFill>
                <a:srgbClr val="002060"/>
              </a:solidFill>
              <a:latin typeface="Arial" panose="020B0604020202020204" pitchFamily="34" charset="0"/>
              <a:cs typeface="Arial" panose="020B0604020202020204" pitchFamily="34" charset="0"/>
            </a:rPr>
            <a:t> </a:t>
          </a:r>
          <a:endParaRPr lang="mk-MK" sz="900">
            <a:solidFill>
              <a:srgbClr val="00206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0.59777</cdr:x>
      <cdr:y>0.19213</cdr:y>
    </cdr:from>
    <cdr:to>
      <cdr:x>0.77987</cdr:x>
      <cdr:y>0.25695</cdr:y>
    </cdr:to>
    <cdr:sp macro="" textlink="">
      <cdr:nvSpPr>
        <cdr:cNvPr id="6" name="TextBox 1"/>
        <cdr:cNvSpPr txBox="1"/>
      </cdr:nvSpPr>
      <cdr:spPr>
        <a:xfrm xmlns:a="http://schemas.openxmlformats.org/drawingml/2006/main">
          <a:off x="3495965" y="790595"/>
          <a:ext cx="1064984" cy="26672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900">
              <a:latin typeface="Arial" panose="020B0604020202020204" pitchFamily="34" charset="0"/>
              <a:cs typeface="Arial" panose="020B0604020202020204" pitchFamily="34" charset="0"/>
            </a:rPr>
            <a:t>Жени</a:t>
          </a:r>
          <a:r>
            <a:rPr lang="en-US" sz="900">
              <a:latin typeface="Arial" panose="020B0604020202020204" pitchFamily="34" charset="0"/>
              <a:cs typeface="Arial" panose="020B0604020202020204" pitchFamily="34" charset="0"/>
            </a:rPr>
            <a:t> / </a:t>
          </a:r>
          <a:r>
            <a:rPr lang="en-US" sz="900" baseline="0">
              <a:solidFill>
                <a:srgbClr val="5A3C8C"/>
              </a:solidFill>
              <a:latin typeface="Arial" panose="020B0604020202020204" pitchFamily="34" charset="0"/>
              <a:cs typeface="Arial" panose="020B0604020202020204" pitchFamily="34" charset="0"/>
            </a:rPr>
            <a:t>Women</a:t>
          </a:r>
          <a:endParaRPr lang="mk-MK" sz="900" baseline="0">
            <a:solidFill>
              <a:srgbClr val="5A3C8C"/>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0.37623</cdr:x>
      <cdr:y>0.91213</cdr:y>
    </cdr:from>
    <cdr:to>
      <cdr:x>0.78015</cdr:x>
      <cdr:y>0.9862</cdr:y>
    </cdr:to>
    <cdr:sp macro="" textlink="">
      <cdr:nvSpPr>
        <cdr:cNvPr id="7" name="TextBox 1"/>
        <cdr:cNvSpPr txBox="1"/>
      </cdr:nvSpPr>
      <cdr:spPr>
        <a:xfrm xmlns:a="http://schemas.openxmlformats.org/drawingml/2006/main">
          <a:off x="2110763" y="3779311"/>
          <a:ext cx="2266026" cy="3069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mk-MK" sz="800">
              <a:latin typeface="Arial" panose="020B0604020202020204" pitchFamily="34" charset="0"/>
              <a:cs typeface="Arial" panose="020B0604020202020204" pitchFamily="34" charset="0"/>
            </a:rPr>
            <a:t>број</a:t>
          </a:r>
          <a:r>
            <a:rPr lang="mk-MK" sz="800" baseline="0">
              <a:latin typeface="Arial" panose="020B0604020202020204" pitchFamily="34" charset="0"/>
              <a:cs typeface="Arial" panose="020B0604020202020204" pitchFamily="34" charset="0"/>
            </a:rPr>
            <a:t> на членови </a:t>
          </a:r>
          <a:r>
            <a:rPr lang="mk-MK" sz="800">
              <a:latin typeface="Arial" panose="020B0604020202020204" pitchFamily="34" charset="0"/>
              <a:cs typeface="Arial" panose="020B0604020202020204" pitchFamily="34" charset="0"/>
            </a:rPr>
            <a:t>/ </a:t>
          </a:r>
          <a:r>
            <a:rPr lang="en-US" sz="800" baseline="0">
              <a:solidFill>
                <a:srgbClr val="5A3C8C"/>
              </a:solidFill>
              <a:latin typeface="Arial" panose="020B0604020202020204" pitchFamily="34" charset="0"/>
              <a:cs typeface="Arial" panose="020B0604020202020204" pitchFamily="34" charset="0"/>
            </a:rPr>
            <a:t>number of members </a:t>
          </a:r>
          <a:endParaRPr lang="mk-MK" sz="800">
            <a:solidFill>
              <a:srgbClr val="5A3C8C"/>
            </a:solidFill>
            <a:latin typeface="Arial" panose="020B0604020202020204" pitchFamily="34" charset="0"/>
            <a:cs typeface="Arial" panose="020B0604020202020204"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1</xdr:col>
      <xdr:colOff>1905</xdr:colOff>
      <xdr:row>22</xdr:row>
      <xdr:rowOff>55245</xdr:rowOff>
    </xdr:from>
    <xdr:to>
      <xdr:col>6</xdr:col>
      <xdr:colOff>300990</xdr:colOff>
      <xdr:row>41</xdr:row>
      <xdr:rowOff>102870</xdr:rowOff>
    </xdr:to>
    <xdr:graphicFrame macro="">
      <xdr:nvGraphicFramePr>
        <xdr:cNvPr id="5" name="Chart 13">
          <a:extLst>
            <a:ext uri="{FF2B5EF4-FFF2-40B4-BE49-F238E27FC236}">
              <a16:creationId xmlns:a16="http://schemas.microsoft.com/office/drawing/2014/main" id="{00000000-0008-0000-06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36195</xdr:colOff>
      <xdr:row>64</xdr:row>
      <xdr:rowOff>51435</xdr:rowOff>
    </xdr:from>
    <xdr:to>
      <xdr:col>6</xdr:col>
      <xdr:colOff>470535</xdr:colOff>
      <xdr:row>87</xdr:row>
      <xdr:rowOff>60961</xdr:rowOff>
    </xdr:to>
    <xdr:graphicFrame macro="">
      <xdr:nvGraphicFramePr>
        <xdr:cNvPr id="6" name="Chart 1">
          <a:extLst>
            <a:ext uri="{FF2B5EF4-FFF2-40B4-BE49-F238E27FC236}">
              <a16:creationId xmlns:a16="http://schemas.microsoft.com/office/drawing/2014/main" id="{00000000-0008-0000-06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0.86262</cdr:x>
      <cdr:y>0.24466</cdr:y>
    </cdr:from>
    <cdr:to>
      <cdr:x>0.95847</cdr:x>
      <cdr:y>0.33832</cdr:y>
    </cdr:to>
    <cdr:sp macro="" textlink="">
      <cdr:nvSpPr>
        <cdr:cNvPr id="18439" name="Text Box 7"/>
        <cdr:cNvSpPr txBox="1">
          <a:spLocks xmlns:a="http://schemas.openxmlformats.org/drawingml/2006/main" noChangeArrowheads="1"/>
        </cdr:cNvSpPr>
      </cdr:nvSpPr>
      <cdr:spPr bwMode="auto">
        <a:xfrm xmlns:a="http://schemas.openxmlformats.org/drawingml/2006/main">
          <a:off x="4946331" y="724742"/>
          <a:ext cx="549609" cy="277447"/>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0.86658</cdr:x>
      <cdr:y>0.45182</cdr:y>
    </cdr:from>
    <cdr:to>
      <cdr:x>0.94208</cdr:x>
      <cdr:y>0.51848</cdr:y>
    </cdr:to>
    <cdr:sp macro="" textlink="">
      <cdr:nvSpPr>
        <cdr:cNvPr id="18440" name="Text Box 8"/>
        <cdr:cNvSpPr txBox="1">
          <a:spLocks xmlns:a="http://schemas.openxmlformats.org/drawingml/2006/main" noChangeArrowheads="1"/>
        </cdr:cNvSpPr>
      </cdr:nvSpPr>
      <cdr:spPr bwMode="auto">
        <a:xfrm xmlns:a="http://schemas.openxmlformats.org/drawingml/2006/main">
          <a:off x="4969012" y="1338409"/>
          <a:ext cx="432921" cy="197465"/>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0.85769</cdr:x>
      <cdr:y>0.63312</cdr:y>
    </cdr:from>
    <cdr:to>
      <cdr:x>0.98006</cdr:x>
      <cdr:y>0.7065</cdr:y>
    </cdr:to>
    <cdr:sp macro="" textlink="">
      <cdr:nvSpPr>
        <cdr:cNvPr id="4" name="Text Box 8"/>
        <cdr:cNvSpPr txBox="1">
          <a:spLocks xmlns:a="http://schemas.openxmlformats.org/drawingml/2006/main" noChangeArrowheads="1"/>
        </cdr:cNvSpPr>
      </cdr:nvSpPr>
      <cdr:spPr bwMode="auto">
        <a:xfrm xmlns:a="http://schemas.openxmlformats.org/drawingml/2006/main">
          <a:off x="4918050" y="1984031"/>
          <a:ext cx="701676" cy="229952"/>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 TRIGLAVm</a:t>
          </a:r>
        </a:p>
      </cdr:txBody>
    </cdr:sp>
  </cdr:relSizeAnchor>
</c:userShapes>
</file>

<file path=xl/drawings/drawing8.xml><?xml version="1.0" encoding="utf-8"?>
<c:userShapes xmlns:c="http://schemas.openxmlformats.org/drawingml/2006/chart">
  <cdr:relSizeAnchor xmlns:cdr="http://schemas.openxmlformats.org/drawingml/2006/chartDrawing">
    <cdr:from>
      <cdr:x>0.48283</cdr:x>
      <cdr:y>0.91904</cdr:y>
    </cdr:from>
    <cdr:to>
      <cdr:x>0.57996</cdr:x>
      <cdr:y>0.97167</cdr:y>
    </cdr:to>
    <cdr:sp macro="" textlink="">
      <cdr:nvSpPr>
        <cdr:cNvPr id="9225" name="Text Box 9"/>
        <cdr:cNvSpPr txBox="1">
          <a:spLocks xmlns:a="http://schemas.openxmlformats.org/drawingml/2006/main" noChangeArrowheads="1"/>
        </cdr:cNvSpPr>
      </cdr:nvSpPr>
      <cdr:spPr bwMode="auto">
        <a:xfrm xmlns:a="http://schemas.openxmlformats.org/drawingml/2006/main">
          <a:off x="2685797" y="3230174"/>
          <a:ext cx="540295" cy="184980"/>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KBPm</a:t>
          </a:r>
        </a:p>
      </cdr:txBody>
    </cdr:sp>
  </cdr:relSizeAnchor>
  <cdr:relSizeAnchor xmlns:cdr="http://schemas.openxmlformats.org/drawingml/2006/chartDrawing">
    <cdr:from>
      <cdr:x>0.23449</cdr:x>
      <cdr:y>0.92141</cdr:y>
    </cdr:from>
    <cdr:to>
      <cdr:x>0.35103</cdr:x>
      <cdr:y>0.97832</cdr:y>
    </cdr:to>
    <cdr:sp macro="" textlink="">
      <cdr:nvSpPr>
        <cdr:cNvPr id="9226" name="Text Box 10"/>
        <cdr:cNvSpPr txBox="1">
          <a:spLocks xmlns:a="http://schemas.openxmlformats.org/drawingml/2006/main" noChangeArrowheads="1"/>
        </cdr:cNvSpPr>
      </cdr:nvSpPr>
      <cdr:spPr bwMode="auto">
        <a:xfrm xmlns:a="http://schemas.openxmlformats.org/drawingml/2006/main">
          <a:off x="1304401" y="3238501"/>
          <a:ext cx="648224" cy="200024"/>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vertOverflow="clip" wrap="square" lIns="27432" tIns="27432" rIns="0" bIns="0" anchor="t" upright="1"/>
        <a:lstStyle xmlns:a="http://schemas.openxmlformats.org/drawingml/2006/main"/>
        <a:p xmlns:a="http://schemas.openxmlformats.org/drawingml/2006/main">
          <a:pPr algn="l" rtl="1">
            <a:defRPr sz="1000"/>
          </a:pPr>
          <a:r>
            <a:rPr lang="en-US" sz="800" b="0" i="0" strike="noStrike">
              <a:solidFill>
                <a:srgbClr val="000000"/>
              </a:solidFill>
              <a:latin typeface="Arial" panose="020B0604020202020204" pitchFamily="34" charset="0"/>
              <a:cs typeface="Arial" panose="020B0604020202020204" pitchFamily="34" charset="0"/>
            </a:rPr>
            <a:t> </a:t>
          </a:r>
          <a:r>
            <a:rPr lang="en-US" sz="800" b="0" i="0" strike="noStrike">
              <a:solidFill>
                <a:srgbClr val="5A3C8C"/>
              </a:solidFill>
              <a:latin typeface="Arial" panose="020B0604020202020204" pitchFamily="34" charset="0"/>
              <a:cs typeface="Arial" panose="020B0604020202020204" pitchFamily="34" charset="0"/>
            </a:rPr>
            <a:t>SAVAm</a:t>
          </a:r>
        </a:p>
      </cdr:txBody>
    </cdr:sp>
  </cdr:relSizeAnchor>
  <cdr:relSizeAnchor xmlns:cdr="http://schemas.openxmlformats.org/drawingml/2006/chartDrawing">
    <cdr:from>
      <cdr:x>0.7524</cdr:x>
      <cdr:y>0.91495</cdr:y>
    </cdr:from>
    <cdr:to>
      <cdr:x>0.86644</cdr:x>
      <cdr:y>0.97832</cdr:y>
    </cdr:to>
    <cdr:sp macro="" textlink="">
      <cdr:nvSpPr>
        <cdr:cNvPr id="4" name="Text Box 9"/>
        <cdr:cNvSpPr txBox="1">
          <a:spLocks xmlns:a="http://schemas.openxmlformats.org/drawingml/2006/main" noChangeArrowheads="1"/>
        </cdr:cNvSpPr>
      </cdr:nvSpPr>
      <cdr:spPr bwMode="auto">
        <a:xfrm xmlns:a="http://schemas.openxmlformats.org/drawingml/2006/main">
          <a:off x="4185328" y="3215799"/>
          <a:ext cx="634322" cy="222726"/>
        </a:xfrm>
        <a:prstGeom xmlns:a="http://schemas.openxmlformats.org/drawingml/2006/main" prst="rect">
          <a:avLst/>
        </a:prstGeom>
        <a:solidFill xmlns:a="http://schemas.openxmlformats.org/drawingml/2006/main">
          <a:srgbClr val="FFFFFF"/>
        </a:solidFill>
        <a:ln xmlns:a="http://schemas.openxmlformats.org/drawingml/2006/main" w="9525">
          <a:solidFill>
            <a:srgbClr val="FFFFFF"/>
          </a:solidFill>
          <a:miter lim="800000"/>
          <a:headEnd/>
          <a:tailEnd/>
        </a:ln>
      </cdr:spPr>
      <cdr:txBody>
        <a:bodyPr xmlns:a="http://schemas.openxmlformats.org/drawingml/2006/main" wrap="square" lIns="27432" tIns="27432" rIns="0" bIns="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1">
            <a:defRPr sz="1000"/>
          </a:pPr>
          <a:r>
            <a:rPr lang="en-US" sz="800" b="0" i="0" strike="noStrike">
              <a:solidFill>
                <a:srgbClr val="5A3C8C"/>
              </a:solidFill>
              <a:latin typeface="Arial" panose="020B0604020202020204" pitchFamily="34" charset="0"/>
              <a:cs typeface="Arial" panose="020B0604020202020204" pitchFamily="34" charset="0"/>
            </a:rPr>
            <a:t>TRIGLAVm</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9526</xdr:colOff>
      <xdr:row>3</xdr:row>
      <xdr:rowOff>9525</xdr:rowOff>
    </xdr:from>
    <xdr:to>
      <xdr:col>5</xdr:col>
      <xdr:colOff>628650</xdr:colOff>
      <xdr:row>21</xdr:row>
      <xdr:rowOff>76200</xdr:rowOff>
    </xdr:to>
    <xdr:graphicFrame macro="">
      <xdr:nvGraphicFramePr>
        <xdr:cNvPr id="4" name="Chart 1">
          <a:extLst>
            <a:ext uri="{FF2B5EF4-FFF2-40B4-BE49-F238E27FC236}">
              <a16:creationId xmlns:a16="http://schemas.microsoft.com/office/drawing/2014/main" id="{00000000-0008-0000-07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76200</xdr:colOff>
      <xdr:row>24</xdr:row>
      <xdr:rowOff>9525</xdr:rowOff>
    </xdr:from>
    <xdr:to>
      <xdr:col>5</xdr:col>
      <xdr:colOff>609450</xdr:colOff>
      <xdr:row>42</xdr:row>
      <xdr:rowOff>47850</xdr:rowOff>
    </xdr:to>
    <xdr:graphicFrame macro="">
      <xdr:nvGraphicFramePr>
        <xdr:cNvPr id="5" name="Chart 2">
          <a:extLst>
            <a:ext uri="{FF2B5EF4-FFF2-40B4-BE49-F238E27FC236}">
              <a16:creationId xmlns:a16="http://schemas.microsoft.com/office/drawing/2014/main" id="{00000000-0008-0000-07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45</xdr:row>
      <xdr:rowOff>0</xdr:rowOff>
    </xdr:from>
    <xdr:to>
      <xdr:col>5</xdr:col>
      <xdr:colOff>638025</xdr:colOff>
      <xdr:row>63</xdr:row>
      <xdr:rowOff>28800</xdr:rowOff>
    </xdr:to>
    <xdr:graphicFrame macro="">
      <xdr:nvGraphicFramePr>
        <xdr:cNvPr id="6" name="Chart 2">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tatisticki%20izvestaj%2076_31122024_zad_baz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ki%20izvestaj%2076_31122024_dob_baz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 zpf_clenovi"/>
      <sheetName val="2 zpf_clenovi"/>
      <sheetName val="3 zpf_clenovi"/>
      <sheetName val="clenovi detalno"/>
      <sheetName val="4 zpf_sredstva"/>
      <sheetName val="5 zpf_se"/>
      <sheetName val="6_zpf_sredstva_se"/>
      <sheetName val="7_zpf_prinos_nadomestoci"/>
      <sheetName val="8_zpf inv"/>
      <sheetName val="Sheet1"/>
    </sheetNames>
    <sheetDataSet>
      <sheetData sheetId="0">
        <row r="5">
          <cell r="B5">
            <v>45565</v>
          </cell>
        </row>
        <row r="6">
          <cell r="C6">
            <v>27118</v>
          </cell>
          <cell r="D6">
            <v>82329</v>
          </cell>
          <cell r="E6">
            <v>139331</v>
          </cell>
          <cell r="F6">
            <v>12797</v>
          </cell>
          <cell r="G6">
            <v>234457</v>
          </cell>
          <cell r="H6">
            <v>261575</v>
          </cell>
        </row>
        <row r="7">
          <cell r="C7">
            <v>31794</v>
          </cell>
          <cell r="D7">
            <v>88918</v>
          </cell>
          <cell r="E7">
            <v>146739</v>
          </cell>
          <cell r="F7">
            <v>13287</v>
          </cell>
          <cell r="G7">
            <v>248944</v>
          </cell>
          <cell r="H7">
            <v>280738</v>
          </cell>
        </row>
        <row r="8">
          <cell r="C8">
            <v>2813</v>
          </cell>
          <cell r="D8">
            <v>27297</v>
          </cell>
          <cell r="E8">
            <v>29989</v>
          </cell>
          <cell r="F8">
            <v>5130</v>
          </cell>
          <cell r="G8">
            <v>62416</v>
          </cell>
          <cell r="H8">
            <v>65229</v>
          </cell>
        </row>
        <row r="9">
          <cell r="C9">
            <v>61725</v>
          </cell>
          <cell r="D9">
            <v>198544</v>
          </cell>
          <cell r="E9">
            <v>316059</v>
          </cell>
          <cell r="F9">
            <v>31214</v>
          </cell>
          <cell r="G9">
            <v>545817</v>
          </cell>
          <cell r="H9">
            <v>607542</v>
          </cell>
        </row>
        <row r="10">
          <cell r="B10">
            <v>45657</v>
          </cell>
        </row>
        <row r="11">
          <cell r="C11">
            <v>26961</v>
          </cell>
          <cell r="D11">
            <v>82395</v>
          </cell>
          <cell r="E11">
            <v>139944</v>
          </cell>
          <cell r="F11">
            <v>12405</v>
          </cell>
          <cell r="G11">
            <v>234744</v>
          </cell>
          <cell r="H11">
            <v>261705</v>
          </cell>
        </row>
        <row r="12">
          <cell r="C12">
            <v>31648</v>
          </cell>
          <cell r="D12">
            <v>89242</v>
          </cell>
          <cell r="E12">
            <v>147493</v>
          </cell>
          <cell r="F12">
            <v>12902</v>
          </cell>
          <cell r="G12">
            <v>249637</v>
          </cell>
          <cell r="H12">
            <v>281285</v>
          </cell>
        </row>
        <row r="13">
          <cell r="C13">
            <v>2947</v>
          </cell>
          <cell r="D13">
            <v>28575</v>
          </cell>
          <cell r="E13">
            <v>31404</v>
          </cell>
          <cell r="F13">
            <v>4939</v>
          </cell>
          <cell r="G13">
            <v>64918</v>
          </cell>
          <cell r="H13">
            <v>67865</v>
          </cell>
        </row>
        <row r="14">
          <cell r="C14">
            <v>61556</v>
          </cell>
          <cell r="D14">
            <v>200212</v>
          </cell>
          <cell r="E14">
            <v>318841</v>
          </cell>
          <cell r="F14">
            <v>30246</v>
          </cell>
          <cell r="G14">
            <v>549299</v>
          </cell>
          <cell r="H14">
            <v>610855</v>
          </cell>
        </row>
        <row r="22">
          <cell r="C22" t="str">
            <v xml:space="preserve">Доброволни </v>
          </cell>
          <cell r="D22" t="str">
            <v xml:space="preserve">Задолжителни со договор </v>
          </cell>
          <cell r="E22" t="str">
            <v xml:space="preserve">Задолжителни распределени </v>
          </cell>
          <cell r="F22" t="str">
            <v xml:space="preserve">Задолжителни времено распределени </v>
          </cell>
        </row>
        <row r="29">
          <cell r="B29" t="str">
            <v>САВАз</v>
          </cell>
          <cell r="C29">
            <v>0.10302057660342752</v>
          </cell>
          <cell r="D29">
            <v>0.31483922737433367</v>
          </cell>
          <cell r="E29">
            <v>0.53473949676162091</v>
          </cell>
          <cell r="F29">
            <v>4.7400699260617872E-2</v>
          </cell>
        </row>
        <row r="30">
          <cell r="B30" t="str">
            <v>КБПз</v>
          </cell>
          <cell r="C30">
            <v>0.11251222070142382</v>
          </cell>
          <cell r="D30">
            <v>0.31726540697157685</v>
          </cell>
          <cell r="E30">
            <v>0.5243543025756795</v>
          </cell>
          <cell r="F30">
            <v>4.5868069751319837E-2</v>
          </cell>
        </row>
        <row r="31">
          <cell r="B31" t="str">
            <v>ТРИГЛАВз</v>
          </cell>
          <cell r="C31">
            <v>4.342444559051057E-2</v>
          </cell>
          <cell r="D31">
            <v>0.42105650924629778</v>
          </cell>
          <cell r="E31">
            <v>0.46274220879687616</v>
          </cell>
          <cell r="F31">
            <v>7.2776836366315475E-2</v>
          </cell>
        </row>
        <row r="32">
          <cell r="B32" t="str">
            <v>Вкупно</v>
          </cell>
          <cell r="C32">
            <v>0.10077023188809128</v>
          </cell>
          <cell r="D32">
            <v>0.32775699634119387</v>
          </cell>
          <cell r="E32">
            <v>0.52195856627186488</v>
          </cell>
          <cell r="F32">
            <v>4.9514205498849974E-2</v>
          </cell>
        </row>
      </sheetData>
      <sheetData sheetId="1">
        <row r="6">
          <cell r="D6">
            <v>1727</v>
          </cell>
          <cell r="E6">
            <v>4099</v>
          </cell>
          <cell r="F6">
            <v>2365</v>
          </cell>
          <cell r="G6">
            <v>1689</v>
          </cell>
          <cell r="H6">
            <v>4054</v>
          </cell>
          <cell r="I6">
            <v>1715</v>
          </cell>
          <cell r="J6">
            <v>1222</v>
          </cell>
          <cell r="K6">
            <v>2937</v>
          </cell>
          <cell r="L6">
            <v>11090</v>
          </cell>
        </row>
        <row r="7">
          <cell r="C7">
            <v>11333</v>
          </cell>
          <cell r="D7">
            <v>8687</v>
          </cell>
          <cell r="E7">
            <v>20020</v>
          </cell>
          <cell r="F7">
            <v>12096</v>
          </cell>
          <cell r="G7">
            <v>9054</v>
          </cell>
          <cell r="H7">
            <v>21150</v>
          </cell>
          <cell r="I7">
            <v>8548</v>
          </cell>
          <cell r="J7">
            <v>6341</v>
          </cell>
          <cell r="K7">
            <v>14889</v>
          </cell>
          <cell r="L7">
            <v>56059</v>
          </cell>
        </row>
        <row r="8">
          <cell r="C8">
            <v>19148</v>
          </cell>
          <cell r="D8">
            <v>15783</v>
          </cell>
          <cell r="E8">
            <v>34931</v>
          </cell>
          <cell r="F8">
            <v>20270</v>
          </cell>
          <cell r="G8">
            <v>16436</v>
          </cell>
          <cell r="H8">
            <v>36706</v>
          </cell>
          <cell r="I8">
            <v>7179</v>
          </cell>
          <cell r="J8">
            <v>7148</v>
          </cell>
          <cell r="K8">
            <v>14327</v>
          </cell>
          <cell r="L8">
            <v>85964</v>
          </cell>
        </row>
        <row r="9">
          <cell r="C9">
            <v>24580</v>
          </cell>
          <cell r="D9">
            <v>20757</v>
          </cell>
          <cell r="E9">
            <v>45337</v>
          </cell>
          <cell r="F9">
            <v>26200</v>
          </cell>
          <cell r="G9">
            <v>22051</v>
          </cell>
          <cell r="H9">
            <v>48251</v>
          </cell>
          <cell r="I9">
            <v>5552</v>
          </cell>
          <cell r="J9">
            <v>5369</v>
          </cell>
          <cell r="K9">
            <v>10921</v>
          </cell>
          <cell r="L9">
            <v>104509</v>
          </cell>
        </row>
        <row r="10">
          <cell r="C10">
            <v>27608</v>
          </cell>
          <cell r="D10">
            <v>23662</v>
          </cell>
          <cell r="E10">
            <v>51270</v>
          </cell>
          <cell r="F10">
            <v>29184</v>
          </cell>
          <cell r="G10">
            <v>25112</v>
          </cell>
          <cell r="H10">
            <v>54296</v>
          </cell>
          <cell r="I10">
            <v>5190</v>
          </cell>
          <cell r="J10">
            <v>5414</v>
          </cell>
          <cell r="K10">
            <v>10604</v>
          </cell>
          <cell r="L10">
            <v>116170</v>
          </cell>
        </row>
        <row r="11">
          <cell r="C11">
            <v>24640</v>
          </cell>
          <cell r="D11">
            <v>21635</v>
          </cell>
          <cell r="E11">
            <v>46275</v>
          </cell>
          <cell r="F11">
            <v>25857</v>
          </cell>
          <cell r="G11">
            <v>23225</v>
          </cell>
          <cell r="H11">
            <v>49082</v>
          </cell>
          <cell r="I11">
            <v>3773</v>
          </cell>
          <cell r="J11">
            <v>4198</v>
          </cell>
          <cell r="K11">
            <v>7971</v>
          </cell>
          <cell r="L11">
            <v>103328</v>
          </cell>
        </row>
        <row r="12">
          <cell r="C12">
            <v>17517</v>
          </cell>
          <cell r="D12">
            <v>15336</v>
          </cell>
          <cell r="E12">
            <v>32853</v>
          </cell>
          <cell r="F12">
            <v>18407</v>
          </cell>
          <cell r="G12">
            <v>17579</v>
          </cell>
          <cell r="H12">
            <v>35986</v>
          </cell>
          <cell r="I12">
            <v>1836</v>
          </cell>
          <cell r="J12">
            <v>2117</v>
          </cell>
          <cell r="K12">
            <v>3953</v>
          </cell>
          <cell r="L12">
            <v>72792</v>
          </cell>
        </row>
        <row r="13">
          <cell r="C13">
            <v>10758</v>
          </cell>
          <cell r="D13">
            <v>9873</v>
          </cell>
          <cell r="E13">
            <v>20631</v>
          </cell>
          <cell r="F13">
            <v>12165</v>
          </cell>
          <cell r="G13">
            <v>12097</v>
          </cell>
          <cell r="H13">
            <v>24262</v>
          </cell>
          <cell r="I13">
            <v>843</v>
          </cell>
          <cell r="J13">
            <v>1035</v>
          </cell>
          <cell r="K13">
            <v>1878</v>
          </cell>
          <cell r="L13">
            <v>46771</v>
          </cell>
        </row>
        <row r="14">
          <cell r="C14">
            <v>3162</v>
          </cell>
          <cell r="D14">
            <v>3009</v>
          </cell>
          <cell r="E14">
            <v>6171</v>
          </cell>
          <cell r="F14">
            <v>3480</v>
          </cell>
          <cell r="G14">
            <v>3824</v>
          </cell>
          <cell r="H14">
            <v>7304</v>
          </cell>
          <cell r="I14">
            <v>162</v>
          </cell>
          <cell r="J14">
            <v>219</v>
          </cell>
          <cell r="K14">
            <v>381</v>
          </cell>
          <cell r="L14">
            <v>13856</v>
          </cell>
        </row>
        <row r="15">
          <cell r="C15">
            <v>57</v>
          </cell>
          <cell r="D15">
            <v>55</v>
          </cell>
          <cell r="E15">
            <v>112</v>
          </cell>
          <cell r="F15">
            <v>81</v>
          </cell>
          <cell r="G15">
            <v>102</v>
          </cell>
          <cell r="H15">
            <v>183</v>
          </cell>
          <cell r="I15">
            <v>3</v>
          </cell>
          <cell r="J15">
            <v>1</v>
          </cell>
          <cell r="K15">
            <v>4</v>
          </cell>
          <cell r="L15">
            <v>299</v>
          </cell>
        </row>
        <row r="16">
          <cell r="C16">
            <v>2</v>
          </cell>
          <cell r="D16">
            <v>4</v>
          </cell>
          <cell r="E16">
            <v>6</v>
          </cell>
          <cell r="F16">
            <v>4</v>
          </cell>
          <cell r="G16">
            <v>7</v>
          </cell>
          <cell r="H16">
            <v>11</v>
          </cell>
          <cell r="I16">
            <v>0</v>
          </cell>
          <cell r="J16">
            <v>0</v>
          </cell>
          <cell r="K16">
            <v>0</v>
          </cell>
          <cell r="L16">
            <v>17</v>
          </cell>
        </row>
        <row r="17">
          <cell r="C17">
            <v>141177</v>
          </cell>
          <cell r="D17">
            <v>120528</v>
          </cell>
          <cell r="E17">
            <v>261705</v>
          </cell>
          <cell r="F17">
            <v>150109</v>
          </cell>
          <cell r="G17">
            <v>131176</v>
          </cell>
          <cell r="H17">
            <v>281285</v>
          </cell>
          <cell r="I17">
            <v>34801</v>
          </cell>
          <cell r="J17">
            <v>33064</v>
          </cell>
          <cell r="K17">
            <v>67865</v>
          </cell>
          <cell r="L17">
            <v>610855</v>
          </cell>
        </row>
      </sheetData>
      <sheetData sheetId="2">
        <row r="4">
          <cell r="D4" t="str">
            <v>САВАз мажи</v>
          </cell>
          <cell r="E4" t="str">
            <v>САВАз жени</v>
          </cell>
          <cell r="F4" t="str">
            <v xml:space="preserve">КБПз мажи </v>
          </cell>
          <cell r="G4" t="str">
            <v>КБПз жени</v>
          </cell>
          <cell r="H4" t="str">
            <v xml:space="preserve">ТРИГЛАВз мажи </v>
          </cell>
          <cell r="I4" t="str">
            <v>ТРИГЛАВз жени</v>
          </cell>
        </row>
        <row r="5">
          <cell r="C5" t="str">
            <v xml:space="preserve"> ≤  20</v>
          </cell>
          <cell r="D5">
            <v>-2372</v>
          </cell>
          <cell r="E5">
            <v>1727</v>
          </cell>
          <cell r="F5">
            <v>-2365</v>
          </cell>
          <cell r="G5">
            <v>1689</v>
          </cell>
          <cell r="H5">
            <v>-1715</v>
          </cell>
          <cell r="I5">
            <v>1222</v>
          </cell>
        </row>
        <row r="6">
          <cell r="C6" t="str">
            <v>21-25</v>
          </cell>
          <cell r="D6">
            <v>-11333</v>
          </cell>
          <cell r="E6">
            <v>8687</v>
          </cell>
          <cell r="F6">
            <v>-12096</v>
          </cell>
          <cell r="G6">
            <v>9054</v>
          </cell>
          <cell r="H6">
            <v>-8548</v>
          </cell>
          <cell r="I6">
            <v>6341</v>
          </cell>
        </row>
        <row r="7">
          <cell r="C7" t="str">
            <v>26-30</v>
          </cell>
          <cell r="D7">
            <v>-19148</v>
          </cell>
          <cell r="E7">
            <v>15783</v>
          </cell>
          <cell r="F7">
            <v>-20270</v>
          </cell>
          <cell r="G7">
            <v>16436</v>
          </cell>
          <cell r="H7">
            <v>-7179</v>
          </cell>
          <cell r="I7">
            <v>7148</v>
          </cell>
        </row>
        <row r="8">
          <cell r="C8" t="str">
            <v>31-35</v>
          </cell>
          <cell r="D8">
            <v>-24580</v>
          </cell>
          <cell r="E8">
            <v>20757</v>
          </cell>
          <cell r="F8">
            <v>-26200</v>
          </cell>
          <cell r="G8">
            <v>22051</v>
          </cell>
          <cell r="H8">
            <v>-5552</v>
          </cell>
          <cell r="I8">
            <v>5369</v>
          </cell>
        </row>
        <row r="9">
          <cell r="C9" t="str">
            <v>36-40</v>
          </cell>
          <cell r="D9">
            <v>-27608</v>
          </cell>
          <cell r="E9">
            <v>23662</v>
          </cell>
          <cell r="F9">
            <v>-29184</v>
          </cell>
          <cell r="G9">
            <v>25112</v>
          </cell>
          <cell r="H9">
            <v>-5190</v>
          </cell>
          <cell r="I9">
            <v>5414</v>
          </cell>
        </row>
        <row r="10">
          <cell r="C10" t="str">
            <v>41-45</v>
          </cell>
          <cell r="D10">
            <v>-24640</v>
          </cell>
          <cell r="E10">
            <v>21635</v>
          </cell>
          <cell r="F10">
            <v>-25857</v>
          </cell>
          <cell r="G10">
            <v>23225</v>
          </cell>
          <cell r="H10">
            <v>-3773</v>
          </cell>
          <cell r="I10">
            <v>4198</v>
          </cell>
        </row>
        <row r="11">
          <cell r="C11" t="str">
            <v>46-50</v>
          </cell>
          <cell r="D11">
            <v>-17517</v>
          </cell>
          <cell r="E11">
            <v>15336</v>
          </cell>
          <cell r="F11">
            <v>-18407</v>
          </cell>
          <cell r="G11">
            <v>17579</v>
          </cell>
          <cell r="H11">
            <v>-1836</v>
          </cell>
          <cell r="I11">
            <v>2117</v>
          </cell>
        </row>
        <row r="12">
          <cell r="C12" t="str">
            <v>51-55</v>
          </cell>
          <cell r="D12">
            <v>-10758</v>
          </cell>
          <cell r="E12">
            <v>9873</v>
          </cell>
          <cell r="F12">
            <v>-12165</v>
          </cell>
          <cell r="G12">
            <v>12097</v>
          </cell>
          <cell r="H12">
            <v>-843</v>
          </cell>
          <cell r="I12">
            <v>1035</v>
          </cell>
        </row>
        <row r="13">
          <cell r="C13" t="str">
            <v>56-60</v>
          </cell>
          <cell r="D13">
            <v>-3162</v>
          </cell>
          <cell r="E13">
            <v>3009</v>
          </cell>
          <cell r="F13">
            <v>-3480</v>
          </cell>
          <cell r="G13">
            <v>3824</v>
          </cell>
          <cell r="H13">
            <v>-162</v>
          </cell>
          <cell r="I13">
            <v>219</v>
          </cell>
        </row>
        <row r="14">
          <cell r="C14" t="str">
            <v>61-64</v>
          </cell>
          <cell r="D14">
            <v>-57</v>
          </cell>
          <cell r="E14">
            <v>55</v>
          </cell>
          <cell r="F14">
            <v>-81</v>
          </cell>
          <cell r="G14">
            <v>102</v>
          </cell>
          <cell r="H14">
            <v>-3</v>
          </cell>
          <cell r="I14">
            <v>1</v>
          </cell>
        </row>
        <row r="15">
          <cell r="C15" t="str">
            <v xml:space="preserve"> ≥  65</v>
          </cell>
          <cell r="D15">
            <v>-2</v>
          </cell>
          <cell r="E15">
            <v>4</v>
          </cell>
          <cell r="F15">
            <v>-4</v>
          </cell>
          <cell r="G15">
            <v>7</v>
          </cell>
          <cell r="H15">
            <v>0</v>
          </cell>
          <cell r="I15">
            <v>0</v>
          </cell>
        </row>
      </sheetData>
      <sheetData sheetId="3"/>
      <sheetData sheetId="4">
        <row r="10">
          <cell r="D10">
            <v>45565</v>
          </cell>
          <cell r="E10">
            <v>45596</v>
          </cell>
          <cell r="F10">
            <v>45626</v>
          </cell>
          <cell r="G10">
            <v>45657</v>
          </cell>
        </row>
        <row r="11">
          <cell r="D11">
            <v>554.62648200000001</v>
          </cell>
          <cell r="E11">
            <v>563.53015400000004</v>
          </cell>
          <cell r="F11">
            <v>582.89891299999999</v>
          </cell>
          <cell r="G11">
            <v>630.18576499999995</v>
          </cell>
        </row>
        <row r="12">
          <cell r="D12">
            <v>30.024146600000002</v>
          </cell>
          <cell r="E12">
            <v>30.56665915</v>
          </cell>
          <cell r="F12">
            <v>31.245972989999999</v>
          </cell>
          <cell r="G12">
            <v>32.553488860000002</v>
          </cell>
        </row>
        <row r="13">
          <cell r="D13">
            <v>67441.822287170158</v>
          </cell>
          <cell r="E13">
            <v>67971.273981065897</v>
          </cell>
          <cell r="F13">
            <v>70090.189038413737</v>
          </cell>
          <cell r="G13">
            <v>70682.464341638231</v>
          </cell>
        </row>
        <row r="14">
          <cell r="D14">
            <v>601.202496</v>
          </cell>
          <cell r="E14">
            <v>626.94206299999996</v>
          </cell>
          <cell r="F14">
            <v>616.93230400000004</v>
          </cell>
          <cell r="G14">
            <v>684.49687200000005</v>
          </cell>
        </row>
        <row r="15">
          <cell r="D15">
            <v>32.574485789999997</v>
          </cell>
          <cell r="E15">
            <v>34.282455710000001</v>
          </cell>
          <cell r="F15">
            <v>34.478892739999992</v>
          </cell>
          <cell r="G15">
            <v>36.151470000000003</v>
          </cell>
        </row>
        <row r="16">
          <cell r="D16">
            <v>75967.044775098941</v>
          </cell>
          <cell r="E16">
            <v>76558.418662852695</v>
          </cell>
          <cell r="F16">
            <v>78814.007260884493</v>
          </cell>
          <cell r="G16">
            <v>79340.240918094845</v>
          </cell>
        </row>
        <row r="17">
          <cell r="D17">
            <v>144.02840599999999</v>
          </cell>
          <cell r="E17">
            <v>151.767461</v>
          </cell>
          <cell r="F17">
            <v>153.533601</v>
          </cell>
          <cell r="G17">
            <v>168.52189799999999</v>
          </cell>
        </row>
        <row r="18">
          <cell r="D18">
            <v>5.657356609999999</v>
          </cell>
          <cell r="E18">
            <v>6.3170700799999997</v>
          </cell>
          <cell r="F18">
            <v>6.4795005299999993</v>
          </cell>
          <cell r="G18">
            <v>6.8698070199999997</v>
          </cell>
        </row>
        <row r="19">
          <cell r="D19">
            <v>11701.767583086781</v>
          </cell>
          <cell r="E19">
            <v>12053.632592353304</v>
          </cell>
          <cell r="F19">
            <v>12629.732718893036</v>
          </cell>
          <cell r="G19">
            <v>12831.227389987907</v>
          </cell>
        </row>
      </sheetData>
      <sheetData sheetId="5">
        <row r="2">
          <cell r="C2" t="str">
            <v>САВАз</v>
          </cell>
          <cell r="D2" t="str">
            <v>КБПз</v>
          </cell>
          <cell r="E2" t="str">
            <v>ТРИГЛАВз</v>
          </cell>
        </row>
        <row r="3">
          <cell r="B3">
            <v>45565</v>
          </cell>
          <cell r="C3">
            <v>270.70876299999998</v>
          </cell>
          <cell r="D3">
            <v>281.57800099999997</v>
          </cell>
          <cell r="E3">
            <v>124.679069</v>
          </cell>
          <cell r="G3">
            <v>45565</v>
          </cell>
          <cell r="H3">
            <v>270.70876299999998</v>
          </cell>
          <cell r="I3">
            <v>281.57800099999997</v>
          </cell>
          <cell r="J3">
            <v>124.679069</v>
          </cell>
        </row>
        <row r="4">
          <cell r="B4">
            <v>45566</v>
          </cell>
          <cell r="C4">
            <v>269.85117200000002</v>
          </cell>
          <cell r="D4">
            <v>280.72009500000001</v>
          </cell>
          <cell r="E4">
            <v>124.24172</v>
          </cell>
          <cell r="G4">
            <v>45580</v>
          </cell>
          <cell r="H4">
            <v>272.72212400000001</v>
          </cell>
          <cell r="I4">
            <v>283.41992699999997</v>
          </cell>
          <cell r="J4">
            <v>125.700498</v>
          </cell>
        </row>
        <row r="5">
          <cell r="B5">
            <v>45567</v>
          </cell>
          <cell r="C5">
            <v>270.57710600000001</v>
          </cell>
          <cell r="D5">
            <v>281.58210100000002</v>
          </cell>
          <cell r="E5">
            <v>124.596547</v>
          </cell>
          <cell r="G5">
            <v>45596</v>
          </cell>
          <cell r="H5">
            <v>271.74812500000002</v>
          </cell>
          <cell r="I5">
            <v>282.61474700000002</v>
          </cell>
          <cell r="J5">
            <v>125.34863300000001</v>
          </cell>
        </row>
        <row r="6">
          <cell r="B6">
            <v>45568</v>
          </cell>
          <cell r="C6">
            <v>270.23680400000001</v>
          </cell>
          <cell r="D6">
            <v>281.25401199999999</v>
          </cell>
          <cell r="E6">
            <v>124.508138</v>
          </cell>
          <cell r="G6">
            <v>45611</v>
          </cell>
          <cell r="H6">
            <v>275.37180799999999</v>
          </cell>
          <cell r="I6">
            <v>286.49426199999999</v>
          </cell>
          <cell r="J6">
            <v>127.21207099999999</v>
          </cell>
        </row>
        <row r="7">
          <cell r="B7">
            <v>45569</v>
          </cell>
          <cell r="C7">
            <v>271.13600700000001</v>
          </cell>
          <cell r="D7">
            <v>282.23797300000001</v>
          </cell>
          <cell r="E7">
            <v>124.933436</v>
          </cell>
          <cell r="G7">
            <v>45626</v>
          </cell>
          <cell r="H7">
            <v>278.08436</v>
          </cell>
          <cell r="I7">
            <v>289.023301</v>
          </cell>
          <cell r="J7">
            <v>128.39040399999999</v>
          </cell>
        </row>
        <row r="8">
          <cell r="B8">
            <v>45570</v>
          </cell>
          <cell r="C8">
            <v>271.20303899999999</v>
          </cell>
          <cell r="D8">
            <v>282.31168400000001</v>
          </cell>
          <cell r="E8">
            <v>124.971744</v>
          </cell>
          <cell r="G8">
            <v>45641</v>
          </cell>
          <cell r="H8">
            <v>279.78685200000001</v>
          </cell>
          <cell r="I8">
            <v>290.36657300000002</v>
          </cell>
          <cell r="J8">
            <v>128.869461</v>
          </cell>
        </row>
        <row r="9">
          <cell r="B9">
            <v>45571</v>
          </cell>
          <cell r="C9">
            <v>271.22093899999999</v>
          </cell>
          <cell r="D9">
            <v>282.32972000000001</v>
          </cell>
          <cell r="E9">
            <v>124.981146</v>
          </cell>
          <cell r="G9">
            <v>45657</v>
          </cell>
          <cell r="H9">
            <v>278.51871899999998</v>
          </cell>
          <cell r="I9">
            <v>288.53250600000001</v>
          </cell>
          <cell r="J9">
            <v>128.03936999999999</v>
          </cell>
        </row>
        <row r="10">
          <cell r="B10">
            <v>45572</v>
          </cell>
          <cell r="C10">
            <v>270.77387499999998</v>
          </cell>
          <cell r="D10">
            <v>281.90223600000002</v>
          </cell>
          <cell r="E10">
            <v>124.728363</v>
          </cell>
        </row>
        <row r="11">
          <cell r="B11">
            <v>45573</v>
          </cell>
          <cell r="C11">
            <v>271.44199800000001</v>
          </cell>
          <cell r="D11">
            <v>282.482395</v>
          </cell>
          <cell r="E11">
            <v>125.077883</v>
          </cell>
        </row>
        <row r="12">
          <cell r="B12">
            <v>45574</v>
          </cell>
          <cell r="C12">
            <v>271.93630000000002</v>
          </cell>
          <cell r="D12">
            <v>282.86318599999998</v>
          </cell>
          <cell r="E12">
            <v>125.29589</v>
          </cell>
        </row>
        <row r="13">
          <cell r="B13">
            <v>45575</v>
          </cell>
          <cell r="C13">
            <v>271.99117799999999</v>
          </cell>
          <cell r="D13">
            <v>282.972756</v>
          </cell>
          <cell r="E13">
            <v>125.32960300000001</v>
          </cell>
        </row>
        <row r="14">
          <cell r="B14">
            <v>45576</v>
          </cell>
          <cell r="C14">
            <v>272.749258</v>
          </cell>
          <cell r="D14">
            <v>283.65033699999998</v>
          </cell>
          <cell r="E14">
            <v>125.671491</v>
          </cell>
        </row>
        <row r="15">
          <cell r="B15">
            <v>45577</v>
          </cell>
          <cell r="C15">
            <v>272.76720599999999</v>
          </cell>
          <cell r="D15">
            <v>283.668702</v>
          </cell>
          <cell r="E15">
            <v>125.680933</v>
          </cell>
        </row>
        <row r="16">
          <cell r="B16">
            <v>45578</v>
          </cell>
          <cell r="C16">
            <v>272.78508799999997</v>
          </cell>
          <cell r="D16">
            <v>283.68706700000001</v>
          </cell>
          <cell r="E16">
            <v>125.69026700000001</v>
          </cell>
        </row>
        <row r="17">
          <cell r="B17">
            <v>45579</v>
          </cell>
          <cell r="C17">
            <v>273.24384700000002</v>
          </cell>
          <cell r="D17">
            <v>284.21096</v>
          </cell>
          <cell r="E17">
            <v>125.945018</v>
          </cell>
        </row>
        <row r="18">
          <cell r="B18">
            <v>45580</v>
          </cell>
          <cell r="C18">
            <v>272.72212400000001</v>
          </cell>
          <cell r="D18">
            <v>283.41992699999997</v>
          </cell>
          <cell r="E18">
            <v>125.700498</v>
          </cell>
        </row>
        <row r="19">
          <cell r="B19">
            <v>45581</v>
          </cell>
          <cell r="C19">
            <v>272.96198399999997</v>
          </cell>
          <cell r="D19">
            <v>283.79938600000003</v>
          </cell>
          <cell r="E19">
            <v>125.876554</v>
          </cell>
        </row>
        <row r="20">
          <cell r="B20">
            <v>45582</v>
          </cell>
          <cell r="C20">
            <v>273.10224299999999</v>
          </cell>
          <cell r="D20">
            <v>283.94746400000002</v>
          </cell>
          <cell r="E20">
            <v>125.908627</v>
          </cell>
        </row>
        <row r="21">
          <cell r="B21">
            <v>45583</v>
          </cell>
          <cell r="C21">
            <v>273.75304299999999</v>
          </cell>
          <cell r="D21">
            <v>284.57803200000001</v>
          </cell>
          <cell r="E21">
            <v>126.182118</v>
          </cell>
        </row>
        <row r="22">
          <cell r="B22">
            <v>45584</v>
          </cell>
          <cell r="C22">
            <v>273.89461999999997</v>
          </cell>
          <cell r="D22">
            <v>284.73299900000001</v>
          </cell>
          <cell r="E22">
            <v>126.25470199999999</v>
          </cell>
        </row>
        <row r="23">
          <cell r="B23">
            <v>45585</v>
          </cell>
          <cell r="C23">
            <v>273.91255699999999</v>
          </cell>
          <cell r="D23">
            <v>284.751282</v>
          </cell>
          <cell r="E23">
            <v>126.264133</v>
          </cell>
        </row>
        <row r="24">
          <cell r="B24">
            <v>45586</v>
          </cell>
          <cell r="C24">
            <v>273.48967900000002</v>
          </cell>
          <cell r="D24">
            <v>284.30180799999999</v>
          </cell>
          <cell r="E24">
            <v>126.101561</v>
          </cell>
        </row>
        <row r="25">
          <cell r="B25">
            <v>45587</v>
          </cell>
          <cell r="C25">
            <v>273.42004800000001</v>
          </cell>
          <cell r="D25">
            <v>284.06064199999997</v>
          </cell>
          <cell r="E25">
            <v>125.99217400000001</v>
          </cell>
        </row>
        <row r="26">
          <cell r="B26">
            <v>45588</v>
          </cell>
          <cell r="C26">
            <v>272.93588299999999</v>
          </cell>
          <cell r="D26">
            <v>283.54287799999997</v>
          </cell>
          <cell r="E26">
            <v>125.77272499999999</v>
          </cell>
        </row>
        <row r="27">
          <cell r="B27">
            <v>45589</v>
          </cell>
          <cell r="C27">
            <v>272.948395</v>
          </cell>
          <cell r="D27">
            <v>283.760918</v>
          </cell>
          <cell r="E27">
            <v>125.882412</v>
          </cell>
        </row>
        <row r="28">
          <cell r="B28">
            <v>45590</v>
          </cell>
          <cell r="C28">
            <v>273.07532800000001</v>
          </cell>
          <cell r="D28">
            <v>283.89484299999998</v>
          </cell>
          <cell r="E28">
            <v>125.89143</v>
          </cell>
        </row>
        <row r="29">
          <cell r="B29">
            <v>45591</v>
          </cell>
          <cell r="C29">
            <v>272.93379499999998</v>
          </cell>
          <cell r="D29">
            <v>283.74193000000002</v>
          </cell>
          <cell r="E29">
            <v>125.821708</v>
          </cell>
        </row>
        <row r="30">
          <cell r="B30">
            <v>45592</v>
          </cell>
          <cell r="C30">
            <v>272.95183400000002</v>
          </cell>
          <cell r="D30">
            <v>283.76031</v>
          </cell>
          <cell r="E30">
            <v>125.831119</v>
          </cell>
        </row>
        <row r="31">
          <cell r="B31">
            <v>45593</v>
          </cell>
          <cell r="C31">
            <v>273.35364099999998</v>
          </cell>
          <cell r="D31">
            <v>284.18334800000002</v>
          </cell>
          <cell r="E31">
            <v>126.03369600000001</v>
          </cell>
        </row>
        <row r="32">
          <cell r="B32">
            <v>45594</v>
          </cell>
          <cell r="C32">
            <v>273.394814</v>
          </cell>
          <cell r="D32">
            <v>284.23375099999998</v>
          </cell>
          <cell r="E32">
            <v>126.07823</v>
          </cell>
        </row>
        <row r="33">
          <cell r="B33">
            <v>45595</v>
          </cell>
          <cell r="C33">
            <v>273.33201800000001</v>
          </cell>
          <cell r="D33">
            <v>284.17938900000001</v>
          </cell>
          <cell r="E33">
            <v>126.087863</v>
          </cell>
        </row>
        <row r="34">
          <cell r="B34">
            <v>45596</v>
          </cell>
          <cell r="C34">
            <v>271.74812500000002</v>
          </cell>
          <cell r="D34">
            <v>282.61474700000002</v>
          </cell>
          <cell r="E34">
            <v>125.34863300000001</v>
          </cell>
        </row>
        <row r="35">
          <cell r="B35">
            <v>45597</v>
          </cell>
          <cell r="C35">
            <v>271.71936099999999</v>
          </cell>
          <cell r="D35">
            <v>282.52666900000003</v>
          </cell>
          <cell r="E35">
            <v>125.24889400000001</v>
          </cell>
        </row>
        <row r="36">
          <cell r="B36">
            <v>45598</v>
          </cell>
          <cell r="C36">
            <v>271.716814</v>
          </cell>
          <cell r="D36">
            <v>282.52407799999997</v>
          </cell>
          <cell r="E36">
            <v>125.248598</v>
          </cell>
        </row>
        <row r="37">
          <cell r="B37">
            <v>45599</v>
          </cell>
          <cell r="C37">
            <v>271.73481399999997</v>
          </cell>
          <cell r="D37">
            <v>282.54242199999999</v>
          </cell>
          <cell r="E37">
            <v>125.25787200000001</v>
          </cell>
        </row>
        <row r="38">
          <cell r="B38">
            <v>45600</v>
          </cell>
          <cell r="C38">
            <v>271.61708900000002</v>
          </cell>
          <cell r="D38">
            <v>282.47798299999999</v>
          </cell>
          <cell r="E38">
            <v>125.25005</v>
          </cell>
        </row>
        <row r="39">
          <cell r="B39">
            <v>45601</v>
          </cell>
          <cell r="C39">
            <v>272.23661499999997</v>
          </cell>
          <cell r="D39">
            <v>283.34940399999999</v>
          </cell>
          <cell r="E39">
            <v>125.634147</v>
          </cell>
        </row>
        <row r="40">
          <cell r="B40">
            <v>45602</v>
          </cell>
          <cell r="C40">
            <v>273.40815900000001</v>
          </cell>
          <cell r="D40">
            <v>284.51413500000001</v>
          </cell>
          <cell r="E40">
            <v>126.308645</v>
          </cell>
        </row>
        <row r="41">
          <cell r="B41">
            <v>45603</v>
          </cell>
          <cell r="C41">
            <v>275.58425499999998</v>
          </cell>
          <cell r="D41">
            <v>287.05469299999999</v>
          </cell>
          <cell r="E41">
            <v>127.389366</v>
          </cell>
        </row>
        <row r="42">
          <cell r="B42">
            <v>45604</v>
          </cell>
          <cell r="C42">
            <v>274.89628199999999</v>
          </cell>
          <cell r="D42">
            <v>286.23987499999998</v>
          </cell>
          <cell r="E42">
            <v>127.12509</v>
          </cell>
        </row>
        <row r="43">
          <cell r="B43">
            <v>45605</v>
          </cell>
          <cell r="C43">
            <v>275.00504100000001</v>
          </cell>
          <cell r="D43">
            <v>286.35317400000002</v>
          </cell>
          <cell r="E43">
            <v>127.179338</v>
          </cell>
        </row>
        <row r="44">
          <cell r="B44">
            <v>45606</v>
          </cell>
          <cell r="C44">
            <v>275.02313299999997</v>
          </cell>
          <cell r="D44">
            <v>286.37153999999998</v>
          </cell>
          <cell r="E44">
            <v>127.188676</v>
          </cell>
        </row>
        <row r="45">
          <cell r="B45">
            <v>45607</v>
          </cell>
          <cell r="C45">
            <v>275.48490800000002</v>
          </cell>
          <cell r="D45">
            <v>286.66039699999999</v>
          </cell>
          <cell r="E45">
            <v>127.26608</v>
          </cell>
        </row>
        <row r="46">
          <cell r="B46">
            <v>45608</v>
          </cell>
          <cell r="C46">
            <v>275.774181</v>
          </cell>
          <cell r="D46">
            <v>286.90701799999999</v>
          </cell>
          <cell r="E46">
            <v>127.44252299999999</v>
          </cell>
        </row>
        <row r="47">
          <cell r="B47">
            <v>45609</v>
          </cell>
          <cell r="C47">
            <v>275.79748999999998</v>
          </cell>
          <cell r="D47">
            <v>287.02255600000001</v>
          </cell>
          <cell r="E47">
            <v>127.488989</v>
          </cell>
        </row>
        <row r="48">
          <cell r="B48">
            <v>45610</v>
          </cell>
          <cell r="C48">
            <v>275.50763799999999</v>
          </cell>
          <cell r="D48">
            <v>286.583369</v>
          </cell>
          <cell r="E48">
            <v>127.27535899999999</v>
          </cell>
        </row>
        <row r="49">
          <cell r="B49">
            <v>45611</v>
          </cell>
          <cell r="C49">
            <v>275.37180799999999</v>
          </cell>
          <cell r="D49">
            <v>286.49426199999999</v>
          </cell>
          <cell r="E49">
            <v>127.21207099999999</v>
          </cell>
        </row>
        <row r="50">
          <cell r="B50">
            <v>45612</v>
          </cell>
          <cell r="C50">
            <v>275.05840799999999</v>
          </cell>
          <cell r="D50">
            <v>286.13961399999999</v>
          </cell>
          <cell r="E50">
            <v>127.047209</v>
          </cell>
        </row>
        <row r="51">
          <cell r="B51">
            <v>45613</v>
          </cell>
          <cell r="C51">
            <v>275.07732700000003</v>
          </cell>
          <cell r="D51">
            <v>286.15816899999999</v>
          </cell>
          <cell r="E51">
            <v>127.05664299999999</v>
          </cell>
        </row>
        <row r="52">
          <cell r="B52">
            <v>45614</v>
          </cell>
          <cell r="C52">
            <v>275.47533800000002</v>
          </cell>
          <cell r="D52">
            <v>286.71190899999999</v>
          </cell>
          <cell r="E52">
            <v>127.21915799999999</v>
          </cell>
        </row>
        <row r="53">
          <cell r="B53">
            <v>45615</v>
          </cell>
          <cell r="C53">
            <v>275.76360299999999</v>
          </cell>
          <cell r="D53">
            <v>287.19939199999999</v>
          </cell>
          <cell r="E53">
            <v>127.449913</v>
          </cell>
        </row>
        <row r="54">
          <cell r="B54">
            <v>45616</v>
          </cell>
          <cell r="C54">
            <v>275.50894099999999</v>
          </cell>
          <cell r="D54">
            <v>286.96179799999999</v>
          </cell>
          <cell r="E54">
            <v>127.36084700000001</v>
          </cell>
        </row>
        <row r="55">
          <cell r="B55">
            <v>45617</v>
          </cell>
          <cell r="C55">
            <v>276.06431600000002</v>
          </cell>
          <cell r="D55">
            <v>287.59951799999999</v>
          </cell>
          <cell r="E55">
            <v>127.639546</v>
          </cell>
        </row>
        <row r="56">
          <cell r="B56">
            <v>45618</v>
          </cell>
          <cell r="C56">
            <v>276.74354899999997</v>
          </cell>
          <cell r="D56">
            <v>288.24350500000003</v>
          </cell>
          <cell r="E56">
            <v>127.97948599999999</v>
          </cell>
        </row>
        <row r="57">
          <cell r="B57">
            <v>45619</v>
          </cell>
          <cell r="C57">
            <v>277.51742100000001</v>
          </cell>
          <cell r="D57">
            <v>289.11533900000001</v>
          </cell>
          <cell r="E57">
            <v>128.392887</v>
          </cell>
        </row>
        <row r="58">
          <cell r="B58">
            <v>45620</v>
          </cell>
          <cell r="C58">
            <v>277.53628600000002</v>
          </cell>
          <cell r="D58">
            <v>289.133827</v>
          </cell>
          <cell r="E58">
            <v>128.40240700000001</v>
          </cell>
        </row>
        <row r="59">
          <cell r="B59">
            <v>45621</v>
          </cell>
          <cell r="C59">
            <v>278.104333</v>
          </cell>
          <cell r="D59">
            <v>289.45448499999998</v>
          </cell>
          <cell r="E59">
            <v>128.61858899999999</v>
          </cell>
        </row>
        <row r="60">
          <cell r="B60">
            <v>45622</v>
          </cell>
          <cell r="C60">
            <v>277.54480699999999</v>
          </cell>
          <cell r="D60">
            <v>288.89847200000003</v>
          </cell>
          <cell r="E60">
            <v>128.40368900000001</v>
          </cell>
        </row>
        <row r="61">
          <cell r="B61">
            <v>45623</v>
          </cell>
          <cell r="C61">
            <v>277.746802</v>
          </cell>
          <cell r="D61">
            <v>288.48860300000001</v>
          </cell>
          <cell r="E61">
            <v>128.23784599999999</v>
          </cell>
        </row>
        <row r="62">
          <cell r="B62">
            <v>45624</v>
          </cell>
          <cell r="C62">
            <v>277.81268</v>
          </cell>
          <cell r="D62">
            <v>288.50833</v>
          </cell>
          <cell r="E62">
            <v>128.20646300000001</v>
          </cell>
        </row>
        <row r="63">
          <cell r="B63">
            <v>45625</v>
          </cell>
          <cell r="C63">
            <v>278.19301899999999</v>
          </cell>
          <cell r="D63">
            <v>289.15181000000001</v>
          </cell>
          <cell r="E63">
            <v>128.450851</v>
          </cell>
        </row>
        <row r="64">
          <cell r="B64">
            <v>45626</v>
          </cell>
          <cell r="C64">
            <v>278.08436</v>
          </cell>
          <cell r="D64">
            <v>289.023301</v>
          </cell>
          <cell r="E64">
            <v>128.39040399999999</v>
          </cell>
        </row>
        <row r="65">
          <cell r="B65">
            <v>45627</v>
          </cell>
          <cell r="C65">
            <v>278.10332099999999</v>
          </cell>
          <cell r="D65">
            <v>289.04191500000002</v>
          </cell>
          <cell r="E65">
            <v>128.399823</v>
          </cell>
        </row>
        <row r="66">
          <cell r="B66">
            <v>45628</v>
          </cell>
          <cell r="C66">
            <v>278.50595700000002</v>
          </cell>
          <cell r="D66">
            <v>289.36631699999998</v>
          </cell>
          <cell r="E66">
            <v>128.51919000000001</v>
          </cell>
        </row>
        <row r="67">
          <cell r="B67">
            <v>45629</v>
          </cell>
          <cell r="C67">
            <v>278.94549899999998</v>
          </cell>
          <cell r="D67">
            <v>289.922169</v>
          </cell>
          <cell r="E67">
            <v>128.795457</v>
          </cell>
        </row>
        <row r="68">
          <cell r="B68">
            <v>45630</v>
          </cell>
          <cell r="C68">
            <v>279.47102899999999</v>
          </cell>
          <cell r="D68">
            <v>290.45782100000002</v>
          </cell>
          <cell r="E68">
            <v>129.035977</v>
          </cell>
        </row>
        <row r="69">
          <cell r="B69">
            <v>45631</v>
          </cell>
          <cell r="C69">
            <v>279.56654900000001</v>
          </cell>
          <cell r="D69">
            <v>290.85884499999997</v>
          </cell>
          <cell r="E69">
            <v>129.08632399999999</v>
          </cell>
        </row>
        <row r="70">
          <cell r="B70">
            <v>45632</v>
          </cell>
          <cell r="C70">
            <v>279.77674500000001</v>
          </cell>
          <cell r="D70">
            <v>290.90573000000001</v>
          </cell>
          <cell r="E70">
            <v>129.023672</v>
          </cell>
        </row>
        <row r="71">
          <cell r="B71">
            <v>45633</v>
          </cell>
          <cell r="C71">
            <v>279.52322099999998</v>
          </cell>
          <cell r="D71">
            <v>290.60972800000002</v>
          </cell>
          <cell r="E71">
            <v>128.886304</v>
          </cell>
        </row>
        <row r="72">
          <cell r="B72">
            <v>45634</v>
          </cell>
          <cell r="C72">
            <v>279.54229700000002</v>
          </cell>
          <cell r="D72">
            <v>290.62833699999999</v>
          </cell>
          <cell r="E72">
            <v>128.89582300000001</v>
          </cell>
        </row>
        <row r="73">
          <cell r="B73">
            <v>45635</v>
          </cell>
          <cell r="C73">
            <v>279.49005099999999</v>
          </cell>
          <cell r="D73">
            <v>290.37480399999998</v>
          </cell>
          <cell r="E73">
            <v>128.74585400000001</v>
          </cell>
        </row>
        <row r="74">
          <cell r="B74">
            <v>45636</v>
          </cell>
          <cell r="C74">
            <v>279.24769600000002</v>
          </cell>
          <cell r="D74">
            <v>289.85123099999998</v>
          </cell>
          <cell r="E74">
            <v>128.57959500000001</v>
          </cell>
        </row>
        <row r="75">
          <cell r="B75">
            <v>45637</v>
          </cell>
          <cell r="C75">
            <v>280.24817300000001</v>
          </cell>
          <cell r="D75">
            <v>290.96564899999998</v>
          </cell>
          <cell r="E75">
            <v>129.05359000000001</v>
          </cell>
        </row>
        <row r="76">
          <cell r="B76">
            <v>45638</v>
          </cell>
          <cell r="C76">
            <v>280.03527100000002</v>
          </cell>
          <cell r="D76">
            <v>290.59169000000003</v>
          </cell>
          <cell r="E76">
            <v>128.92960400000001</v>
          </cell>
        </row>
        <row r="77">
          <cell r="B77">
            <v>45639</v>
          </cell>
          <cell r="C77">
            <v>279.93723199999999</v>
          </cell>
          <cell r="D77">
            <v>290.53819700000003</v>
          </cell>
          <cell r="E77">
            <v>128.94717</v>
          </cell>
        </row>
        <row r="78">
          <cell r="B78">
            <v>45640</v>
          </cell>
          <cell r="C78">
            <v>279.76774999999998</v>
          </cell>
          <cell r="D78">
            <v>290.347981</v>
          </cell>
          <cell r="E78">
            <v>128.86005</v>
          </cell>
        </row>
        <row r="79">
          <cell r="B79">
            <v>45641</v>
          </cell>
          <cell r="C79">
            <v>279.78685200000001</v>
          </cell>
          <cell r="D79">
            <v>290.36657300000002</v>
          </cell>
          <cell r="E79">
            <v>128.869461</v>
          </cell>
        </row>
        <row r="80">
          <cell r="B80">
            <v>45642</v>
          </cell>
          <cell r="C80">
            <v>280.069118</v>
          </cell>
          <cell r="D80">
            <v>290.50672500000002</v>
          </cell>
          <cell r="E80">
            <v>128.969865</v>
          </cell>
        </row>
        <row r="81">
          <cell r="B81">
            <v>45643</v>
          </cell>
          <cell r="C81">
            <v>279.95275800000002</v>
          </cell>
          <cell r="D81">
            <v>290.134974</v>
          </cell>
          <cell r="E81">
            <v>128.76908900000001</v>
          </cell>
        </row>
        <row r="82">
          <cell r="B82">
            <v>45644</v>
          </cell>
          <cell r="C82">
            <v>278.11600600000003</v>
          </cell>
          <cell r="D82">
            <v>288.06290799999999</v>
          </cell>
          <cell r="E82">
            <v>127.66994099999999</v>
          </cell>
        </row>
        <row r="83">
          <cell r="B83">
            <v>45645</v>
          </cell>
          <cell r="C83">
            <v>277.66948600000001</v>
          </cell>
          <cell r="D83">
            <v>287.89345600000001</v>
          </cell>
          <cell r="E83">
            <v>127.659378</v>
          </cell>
        </row>
        <row r="84">
          <cell r="B84">
            <v>45646</v>
          </cell>
          <cell r="C84">
            <v>278.98262699999998</v>
          </cell>
          <cell r="D84">
            <v>289.05168200000003</v>
          </cell>
          <cell r="E84">
            <v>128.29818800000001</v>
          </cell>
        </row>
        <row r="85">
          <cell r="B85">
            <v>45647</v>
          </cell>
          <cell r="C85">
            <v>279.03841899999998</v>
          </cell>
          <cell r="D85">
            <v>289.10968100000002</v>
          </cell>
          <cell r="E85">
            <v>128.32539299999999</v>
          </cell>
        </row>
        <row r="86">
          <cell r="B86">
            <v>45648</v>
          </cell>
          <cell r="C86">
            <v>279.05762099999998</v>
          </cell>
          <cell r="D86">
            <v>289.12831999999997</v>
          </cell>
          <cell r="E86">
            <v>128.334833</v>
          </cell>
        </row>
        <row r="87">
          <cell r="B87">
            <v>45649</v>
          </cell>
          <cell r="C87">
            <v>279.30321600000002</v>
          </cell>
          <cell r="D87">
            <v>289.71573699999999</v>
          </cell>
          <cell r="E87">
            <v>128.56448900000001</v>
          </cell>
        </row>
        <row r="88">
          <cell r="B88">
            <v>45650</v>
          </cell>
          <cell r="C88">
            <v>279.86775799999998</v>
          </cell>
          <cell r="D88">
            <v>290.32574699999998</v>
          </cell>
          <cell r="E88">
            <v>128.897774</v>
          </cell>
        </row>
        <row r="89">
          <cell r="B89">
            <v>45651</v>
          </cell>
          <cell r="C89">
            <v>279.887767</v>
          </cell>
          <cell r="D89">
            <v>290.32330200000001</v>
          </cell>
          <cell r="E89">
            <v>128.90364099999999</v>
          </cell>
        </row>
        <row r="90">
          <cell r="B90">
            <v>45652</v>
          </cell>
          <cell r="C90">
            <v>280.044512</v>
          </cell>
          <cell r="D90">
            <v>290.47185200000001</v>
          </cell>
          <cell r="E90">
            <v>128.973356</v>
          </cell>
        </row>
        <row r="91">
          <cell r="B91">
            <v>45653</v>
          </cell>
          <cell r="C91">
            <v>279.56606499999998</v>
          </cell>
          <cell r="D91">
            <v>289.75188300000002</v>
          </cell>
          <cell r="E91">
            <v>128.627758</v>
          </cell>
        </row>
        <row r="92">
          <cell r="B92">
            <v>45654</v>
          </cell>
          <cell r="C92">
            <v>279.36434500000001</v>
          </cell>
          <cell r="D92">
            <v>289.51751200000001</v>
          </cell>
          <cell r="E92">
            <v>128.519925</v>
          </cell>
        </row>
        <row r="93">
          <cell r="B93">
            <v>45655</v>
          </cell>
          <cell r="C93">
            <v>279.38351299999999</v>
          </cell>
          <cell r="D93">
            <v>289.536204</v>
          </cell>
          <cell r="E93">
            <v>128.529347</v>
          </cell>
        </row>
        <row r="94">
          <cell r="B94">
            <v>45656</v>
          </cell>
          <cell r="C94">
            <v>278.66104200000001</v>
          </cell>
          <cell r="D94">
            <v>288.78869500000002</v>
          </cell>
          <cell r="E94">
            <v>128.18174300000001</v>
          </cell>
        </row>
        <row r="95">
          <cell r="B95">
            <v>45657</v>
          </cell>
          <cell r="C95">
            <v>278.51871899999998</v>
          </cell>
          <cell r="D95">
            <v>288.53250600000001</v>
          </cell>
          <cell r="E95">
            <v>128.03936999999999</v>
          </cell>
        </row>
      </sheetData>
      <sheetData sheetId="6">
        <row r="3">
          <cell r="C3" t="str">
            <v>нето средства</v>
          </cell>
          <cell r="D3" t="str">
            <v>вредност на единица</v>
          </cell>
        </row>
        <row r="4">
          <cell r="B4">
            <v>45565</v>
          </cell>
          <cell r="C4">
            <v>67441.822287170158</v>
          </cell>
          <cell r="D4">
            <v>270.70876299999998</v>
          </cell>
        </row>
        <row r="5">
          <cell r="B5">
            <v>45580</v>
          </cell>
          <cell r="C5">
            <v>68075.067150070725</v>
          </cell>
          <cell r="D5">
            <v>272.72212400000001</v>
          </cell>
        </row>
        <row r="6">
          <cell r="B6">
            <v>45596</v>
          </cell>
          <cell r="C6">
            <v>67971.273981065897</v>
          </cell>
          <cell r="D6">
            <v>271.74812500000002</v>
          </cell>
        </row>
        <row r="7">
          <cell r="B7">
            <v>45611</v>
          </cell>
          <cell r="C7">
            <v>69277.498152648695</v>
          </cell>
          <cell r="D7">
            <v>275.37180799999999</v>
          </cell>
        </row>
        <row r="8">
          <cell r="B8">
            <v>45626</v>
          </cell>
          <cell r="C8">
            <v>70090.189038413737</v>
          </cell>
          <cell r="D8">
            <v>278.08436</v>
          </cell>
        </row>
        <row r="9">
          <cell r="B9">
            <v>45641</v>
          </cell>
          <cell r="C9">
            <v>70900.26262651151</v>
          </cell>
          <cell r="D9">
            <v>279.78685200000001</v>
          </cell>
        </row>
        <row r="10">
          <cell r="B10">
            <v>45657</v>
          </cell>
          <cell r="C10">
            <v>70682.464341638231</v>
          </cell>
          <cell r="D10">
            <v>278.51871899999998</v>
          </cell>
        </row>
        <row r="24">
          <cell r="C24" t="str">
            <v>нето средства</v>
          </cell>
          <cell r="D24" t="str">
            <v>вредност на единица</v>
          </cell>
        </row>
        <row r="25">
          <cell r="B25">
            <v>45565</v>
          </cell>
          <cell r="C25">
            <v>75967.044775098941</v>
          </cell>
          <cell r="D25">
            <v>281.57800099999997</v>
          </cell>
        </row>
        <row r="26">
          <cell r="B26">
            <v>45580</v>
          </cell>
          <cell r="C26">
            <v>76603.986624389247</v>
          </cell>
          <cell r="D26">
            <v>283.41992699999997</v>
          </cell>
        </row>
        <row r="27">
          <cell r="B27">
            <v>45596</v>
          </cell>
          <cell r="C27">
            <v>76558.418662852695</v>
          </cell>
          <cell r="D27">
            <v>282.61474700000002</v>
          </cell>
        </row>
        <row r="28">
          <cell r="B28">
            <v>45611</v>
          </cell>
          <cell r="C28">
            <v>77981.877480955911</v>
          </cell>
          <cell r="D28">
            <v>286.49426199999999</v>
          </cell>
        </row>
        <row r="29">
          <cell r="B29">
            <v>45626</v>
          </cell>
          <cell r="C29">
            <v>78814.007260884493</v>
          </cell>
          <cell r="D29">
            <v>289.023301</v>
          </cell>
        </row>
        <row r="30">
          <cell r="B30">
            <v>45641</v>
          </cell>
          <cell r="C30">
            <v>79586.89407260585</v>
          </cell>
          <cell r="D30">
            <v>290.36657300000002</v>
          </cell>
        </row>
        <row r="31">
          <cell r="B31">
            <v>45657</v>
          </cell>
          <cell r="C31">
            <v>79340.240918094845</v>
          </cell>
          <cell r="D31">
            <v>288.53250600000001</v>
          </cell>
        </row>
        <row r="49">
          <cell r="C49" t="str">
            <v>нето средства</v>
          </cell>
          <cell r="D49" t="str">
            <v>вредност на единица</v>
          </cell>
        </row>
        <row r="50">
          <cell r="B50">
            <v>45565</v>
          </cell>
          <cell r="C50">
            <v>11701.767583086781</v>
          </cell>
          <cell r="D50">
            <v>124.679069</v>
          </cell>
        </row>
        <row r="51">
          <cell r="B51">
            <v>45580</v>
          </cell>
          <cell r="C51">
            <v>12047.182851134998</v>
          </cell>
          <cell r="D51">
            <v>125.700498</v>
          </cell>
        </row>
        <row r="52">
          <cell r="B52">
            <v>45596</v>
          </cell>
          <cell r="C52">
            <v>12053.632592353304</v>
          </cell>
          <cell r="D52">
            <v>125.34863300000001</v>
          </cell>
        </row>
        <row r="53">
          <cell r="B53">
            <v>45611</v>
          </cell>
          <cell r="C53">
            <v>12480.128869158621</v>
          </cell>
          <cell r="D53">
            <v>127.21207099999999</v>
          </cell>
        </row>
        <row r="54">
          <cell r="B54">
            <v>45626</v>
          </cell>
          <cell r="C54">
            <v>12629.732718893036</v>
          </cell>
          <cell r="D54">
            <v>128.39040399999999</v>
          </cell>
        </row>
        <row r="55">
          <cell r="B55">
            <v>45641</v>
          </cell>
          <cell r="C55">
            <v>12779.345646142285</v>
          </cell>
          <cell r="D55">
            <v>128.869461</v>
          </cell>
        </row>
        <row r="56">
          <cell r="B56">
            <v>45657</v>
          </cell>
          <cell r="C56">
            <v>12831.227389987907</v>
          </cell>
          <cell r="D56">
            <v>128.03936999999999</v>
          </cell>
        </row>
        <row r="73">
          <cell r="C73" t="str">
            <v>САВАз</v>
          </cell>
          <cell r="D73" t="str">
            <v>КБПз</v>
          </cell>
          <cell r="E73" t="str">
            <v>ТРИГЛАВз</v>
          </cell>
        </row>
        <row r="74">
          <cell r="B74">
            <v>45565</v>
          </cell>
          <cell r="C74">
            <v>67441.822287170158</v>
          </cell>
          <cell r="D74">
            <v>75967.044775098941</v>
          </cell>
          <cell r="E74">
            <v>11701.767583086781</v>
          </cell>
        </row>
        <row r="75">
          <cell r="B75">
            <v>45580</v>
          </cell>
          <cell r="C75">
            <v>68075.067150070725</v>
          </cell>
          <cell r="D75">
            <v>76603.986624389247</v>
          </cell>
          <cell r="E75">
            <v>12047.182851134998</v>
          </cell>
        </row>
        <row r="76">
          <cell r="B76">
            <v>45596</v>
          </cell>
          <cell r="C76">
            <v>67971.273981065897</v>
          </cell>
          <cell r="D76">
            <v>76558.418662852695</v>
          </cell>
          <cell r="E76">
            <v>12053.632592353304</v>
          </cell>
        </row>
        <row r="77">
          <cell r="B77">
            <v>45611</v>
          </cell>
          <cell r="C77">
            <v>69277.498152648695</v>
          </cell>
          <cell r="D77">
            <v>77981.877480955911</v>
          </cell>
          <cell r="E77">
            <v>12480.128869158621</v>
          </cell>
        </row>
        <row r="78">
          <cell r="B78">
            <v>45626</v>
          </cell>
          <cell r="C78">
            <v>70090.189038413737</v>
          </cell>
          <cell r="D78">
            <v>78814.007260884493</v>
          </cell>
          <cell r="E78">
            <v>12629.732718893036</v>
          </cell>
        </row>
        <row r="79">
          <cell r="B79">
            <v>45641</v>
          </cell>
          <cell r="C79">
            <v>70900.26262651151</v>
          </cell>
          <cell r="D79">
            <v>79586.89407260585</v>
          </cell>
          <cell r="E79">
            <v>12779.345646142285</v>
          </cell>
        </row>
        <row r="80">
          <cell r="B80">
            <v>45657</v>
          </cell>
          <cell r="C80">
            <v>70682.464341638231</v>
          </cell>
          <cell r="D80">
            <v>79340.240918094845</v>
          </cell>
          <cell r="E80">
            <v>12831.227389987907</v>
          </cell>
        </row>
      </sheetData>
      <sheetData sheetId="7">
        <row r="6">
          <cell r="A6">
            <v>42825</v>
          </cell>
          <cell r="B6">
            <v>45382</v>
          </cell>
          <cell r="C6">
            <v>5.2983362958169966E-2</v>
          </cell>
          <cell r="D6">
            <v>6.3793856504303914E-3</v>
          </cell>
          <cell r="E6">
            <v>5.4321148741323766E-2</v>
          </cell>
          <cell r="F6">
            <v>7.6579623895727256E-3</v>
          </cell>
          <cell r="G6" t="str">
            <v>-</v>
          </cell>
          <cell r="H6" t="str">
            <v>-</v>
          </cell>
        </row>
        <row r="7">
          <cell r="A7">
            <v>43646</v>
          </cell>
          <cell r="B7">
            <v>45382</v>
          </cell>
          <cell r="C7" t="str">
            <v>-</v>
          </cell>
          <cell r="D7" t="str">
            <v>-</v>
          </cell>
          <cell r="E7" t="str">
            <v>-</v>
          </cell>
          <cell r="F7" t="str">
            <v>-</v>
          </cell>
          <cell r="G7">
            <v>4.0402861379025934E-2</v>
          </cell>
          <cell r="H7">
            <v>-2.0346478155698899E-2</v>
          </cell>
        </row>
        <row r="8">
          <cell r="A8">
            <v>42916</v>
          </cell>
          <cell r="B8">
            <v>45473</v>
          </cell>
          <cell r="C8">
            <v>5.4215621114896528E-2</v>
          </cell>
          <cell r="D8">
            <v>7.8341826141685722E-3</v>
          </cell>
          <cell r="E8">
            <v>5.6253389980582158E-2</v>
          </cell>
          <cell r="F8">
            <v>9.7822974760344295E-3</v>
          </cell>
          <cell r="G8" t="str">
            <v>-</v>
          </cell>
          <cell r="H8" t="str">
            <v>-</v>
          </cell>
        </row>
        <row r="9">
          <cell r="A9">
            <v>43646</v>
          </cell>
          <cell r="B9">
            <v>45473</v>
          </cell>
          <cell r="C9" t="str">
            <v>-</v>
          </cell>
          <cell r="D9" t="str">
            <v>-</v>
          </cell>
          <cell r="E9" t="str">
            <v>-</v>
          </cell>
          <cell r="F9" t="str">
            <v>-</v>
          </cell>
          <cell r="G9">
            <v>4.1881851625069189E-2</v>
          </cell>
          <cell r="H9">
            <v>-1.8530377332695802E-2</v>
          </cell>
        </row>
        <row r="10">
          <cell r="A10">
            <v>43008</v>
          </cell>
          <cell r="B10">
            <v>45565</v>
          </cell>
          <cell r="C10">
            <v>5.3699999999999998E-2</v>
          </cell>
          <cell r="D10">
            <v>4.7999999999999996E-3</v>
          </cell>
          <cell r="E10">
            <v>5.6000000000000001E-2</v>
          </cell>
          <cell r="F10">
            <v>7.0000000000000001E-3</v>
          </cell>
          <cell r="G10" t="str">
            <v>-</v>
          </cell>
          <cell r="H10" t="str">
            <v>-</v>
          </cell>
        </row>
        <row r="11">
          <cell r="A11">
            <v>43646</v>
          </cell>
          <cell r="B11">
            <v>45565</v>
          </cell>
          <cell r="C11" t="str">
            <v>-</v>
          </cell>
          <cell r="D11" t="str">
            <v>-</v>
          </cell>
          <cell r="E11" t="str">
            <v>-</v>
          </cell>
          <cell r="F11" t="str">
            <v>-</v>
          </cell>
          <cell r="G11">
            <v>4.2500000000000003E-2</v>
          </cell>
          <cell r="H11">
            <v>-1.7999999999999999E-2</v>
          </cell>
        </row>
        <row r="12">
          <cell r="A12">
            <v>43100</v>
          </cell>
          <cell r="B12">
            <v>45657</v>
          </cell>
          <cell r="C12">
            <v>5.6361472509778077E-2</v>
          </cell>
          <cell r="D12">
            <v>7.3599593309354727E-3</v>
          </cell>
          <cell r="E12">
            <v>5.7493389671760653E-2</v>
          </cell>
          <cell r="F12">
            <v>8.4393701727107917E-3</v>
          </cell>
          <cell r="G12" t="str">
            <v>-</v>
          </cell>
          <cell r="H12" t="str">
            <v>-</v>
          </cell>
        </row>
        <row r="13">
          <cell r="A13">
            <v>43646</v>
          </cell>
          <cell r="B13">
            <v>45657</v>
          </cell>
          <cell r="C13" t="str">
            <v>-</v>
          </cell>
          <cell r="D13" t="str">
            <v>-</v>
          </cell>
          <cell r="E13" t="str">
            <v>-</v>
          </cell>
          <cell r="F13" t="str">
            <v>-</v>
          </cell>
          <cell r="G13">
            <v>4.5520898896558526E-2</v>
          </cell>
          <cell r="H13">
            <v>-1.3417333712493984E-2</v>
          </cell>
        </row>
        <row r="14">
          <cell r="A14" t="str">
            <v xml:space="preserve">Почеток/Start </v>
          </cell>
          <cell r="B14">
            <v>45657</v>
          </cell>
          <cell r="C14">
            <v>5.5358208017858512E-2</v>
          </cell>
          <cell r="D14">
            <v>2.3617652209682705E-2</v>
          </cell>
          <cell r="E14">
            <v>5.7320892986264305E-2</v>
          </cell>
          <cell r="F14">
            <v>2.5521308204513149E-2</v>
          </cell>
          <cell r="G14">
            <v>4.3874881460699955E-2</v>
          </cell>
          <cell r="H14">
            <v>-1.2767423811857914E-2</v>
          </cell>
        </row>
        <row r="19">
          <cell r="B19">
            <v>1.7999999999999999E-2</v>
          </cell>
          <cell r="C19">
            <v>1.7999999999999999E-2</v>
          </cell>
          <cell r="D19">
            <v>1.7999999999999999E-2</v>
          </cell>
        </row>
        <row r="20">
          <cell r="B20">
            <v>2.9999999999999997E-4</v>
          </cell>
          <cell r="C20">
            <v>2.9999999999999997E-4</v>
          </cell>
          <cell r="D20">
            <v>2.9999999999999997E-4</v>
          </cell>
        </row>
      </sheetData>
      <sheetData sheetId="8">
        <row r="2">
          <cell r="H2">
            <v>45565</v>
          </cell>
        </row>
        <row r="6">
          <cell r="C6">
            <v>47594385077.849998</v>
          </cell>
          <cell r="D6">
            <v>0.67301788168431431</v>
          </cell>
          <cell r="E6">
            <v>53437506322.779999</v>
          </cell>
          <cell r="F6">
            <v>0.6732130389999772</v>
          </cell>
          <cell r="G6">
            <v>8747860552.8500004</v>
          </cell>
          <cell r="H6">
            <v>0.68139947297710712</v>
          </cell>
        </row>
        <row r="7">
          <cell r="C7">
            <v>1939457038.8</v>
          </cell>
          <cell r="D7">
            <v>2.7425278543589778E-2</v>
          </cell>
          <cell r="E7">
            <v>1353316250</v>
          </cell>
          <cell r="F7">
            <v>1.7049263861367174E-2</v>
          </cell>
          <cell r="G7">
            <v>0</v>
          </cell>
          <cell r="H7">
            <v>0</v>
          </cell>
        </row>
        <row r="8">
          <cell r="C8">
            <v>45496150999.489998</v>
          </cell>
          <cell r="D8">
            <v>0.64334738478881204</v>
          </cell>
          <cell r="E8">
            <v>52083974597.970001</v>
          </cell>
          <cell r="F8">
            <v>0.65616106055737955</v>
          </cell>
          <cell r="G8">
            <v>8209859982.9399996</v>
          </cell>
          <cell r="H8">
            <v>0.63949284877073198</v>
          </cell>
        </row>
        <row r="9">
          <cell r="C9">
            <v>158777039.56</v>
          </cell>
          <cell r="D9">
            <v>2.245218351912469E-3</v>
          </cell>
          <cell r="E9">
            <v>215474.81</v>
          </cell>
          <cell r="F9">
            <v>2.7145812304906249E-6</v>
          </cell>
          <cell r="G9">
            <v>538000569.90999997</v>
          </cell>
          <cell r="H9">
            <v>4.1906624206375045E-2</v>
          </cell>
        </row>
        <row r="10">
          <cell r="C10">
            <v>0</v>
          </cell>
          <cell r="D10">
            <v>0</v>
          </cell>
          <cell r="E10">
            <v>0</v>
          </cell>
          <cell r="F10">
            <v>0</v>
          </cell>
          <cell r="G10">
            <v>0</v>
          </cell>
          <cell r="H10">
            <v>0</v>
          </cell>
        </row>
        <row r="11">
          <cell r="C11">
            <v>21081056602.759998</v>
          </cell>
          <cell r="D11">
            <v>0.2981008796573274</v>
          </cell>
          <cell r="E11">
            <v>24198707025.539997</v>
          </cell>
          <cell r="F11">
            <v>0.30485863240196148</v>
          </cell>
          <cell r="G11">
            <v>3680765942.8400002</v>
          </cell>
          <cell r="H11">
            <v>0.28670689918418352</v>
          </cell>
        </row>
        <row r="12">
          <cell r="C12">
            <v>5355651391.6599998</v>
          </cell>
          <cell r="D12">
            <v>7.5732655202055368E-2</v>
          </cell>
          <cell r="E12">
            <v>0</v>
          </cell>
          <cell r="F12">
            <v>0</v>
          </cell>
          <cell r="G12">
            <v>0</v>
          </cell>
          <cell r="H12">
            <v>0</v>
          </cell>
        </row>
        <row r="13">
          <cell r="C13">
            <v>1125987181.46</v>
          </cell>
          <cell r="D13">
            <v>1.5922246005077155E-2</v>
          </cell>
          <cell r="E13">
            <v>597376675.12</v>
          </cell>
          <cell r="F13">
            <v>7.525833343645357E-3</v>
          </cell>
          <cell r="G13">
            <v>0</v>
          </cell>
          <cell r="H13">
            <v>0</v>
          </cell>
        </row>
        <row r="14">
          <cell r="C14">
            <v>14599418029.639999</v>
          </cell>
          <cell r="D14">
            <v>0.20644597845019491</v>
          </cell>
          <cell r="E14">
            <v>23601330350.419998</v>
          </cell>
          <cell r="F14">
            <v>0.29733279905831617</v>
          </cell>
          <cell r="G14">
            <v>3680765942.8400002</v>
          </cell>
          <cell r="H14">
            <v>0.28670689918418352</v>
          </cell>
        </row>
        <row r="15">
          <cell r="C15">
            <v>0</v>
          </cell>
          <cell r="D15">
            <v>0</v>
          </cell>
          <cell r="E15">
            <v>0</v>
          </cell>
          <cell r="F15">
            <v>0</v>
          </cell>
          <cell r="G15">
            <v>0</v>
          </cell>
          <cell r="H15">
            <v>0</v>
          </cell>
        </row>
        <row r="16">
          <cell r="C16">
            <v>68675441680.610001</v>
          </cell>
          <cell r="D16">
            <v>0.97111876134164177</v>
          </cell>
          <cell r="E16">
            <v>77636213348.320007</v>
          </cell>
          <cell r="F16">
            <v>0.97807167140193885</v>
          </cell>
          <cell r="G16">
            <v>12428626495.690001</v>
          </cell>
          <cell r="H16">
            <v>0.96810637216129058</v>
          </cell>
        </row>
        <row r="17">
          <cell r="C17">
            <v>1429524116.4400001</v>
          </cell>
          <cell r="D17">
            <v>2.0214470490361278E-2</v>
          </cell>
          <cell r="E17">
            <v>1087535924.9400001</v>
          </cell>
          <cell r="F17">
            <v>1.3700926847673682E-2</v>
          </cell>
          <cell r="G17">
            <v>217387497.68000001</v>
          </cell>
          <cell r="H17">
            <v>1.6933023275354449E-2</v>
          </cell>
        </row>
        <row r="18">
          <cell r="C18">
            <v>18086185.170000002</v>
          </cell>
          <cell r="D18">
            <v>2.5575130366646028E-4</v>
          </cell>
          <cell r="E18">
            <v>12547047.08</v>
          </cell>
          <cell r="F18">
            <v>1.580694212072873E-4</v>
          </cell>
          <cell r="G18">
            <v>32557097.800000001</v>
          </cell>
          <cell r="H18">
            <v>2.535978842890516E-3</v>
          </cell>
        </row>
        <row r="19">
          <cell r="C19">
            <v>594809122.36000001</v>
          </cell>
          <cell r="D19">
            <v>8.4110168643304391E-3</v>
          </cell>
          <cell r="E19">
            <v>640517893.12</v>
          </cell>
          <cell r="F19">
            <v>8.0693323291801591E-3</v>
          </cell>
          <cell r="G19">
            <v>159508331.80000001</v>
          </cell>
          <cell r="H19">
            <v>1.2424625720464572E-2</v>
          </cell>
        </row>
        <row r="20">
          <cell r="C20">
            <v>70717861104.580002</v>
          </cell>
          <cell r="D20">
            <v>1</v>
          </cell>
          <cell r="E20">
            <v>79376814213.460007</v>
          </cell>
          <cell r="F20">
            <v>1</v>
          </cell>
          <cell r="G20">
            <v>12838079422.969999</v>
          </cell>
          <cell r="H20">
            <v>1</v>
          </cell>
        </row>
        <row r="21">
          <cell r="C21">
            <v>35396792.310000002</v>
          </cell>
          <cell r="D21">
            <v>5.0053539172591785E-4</v>
          </cell>
          <cell r="E21">
            <v>36573264.659999996</v>
          </cell>
          <cell r="F21">
            <v>4.6075500790000501E-4</v>
          </cell>
          <cell r="G21">
            <v>6852043.5199999996</v>
          </cell>
          <cell r="H21">
            <v>5.3372808301374629E-4</v>
          </cell>
        </row>
        <row r="22">
          <cell r="C22">
            <v>70682464341.638199</v>
          </cell>
          <cell r="D22">
            <v>0.99949946502356091</v>
          </cell>
          <cell r="E22">
            <v>79340240918.094803</v>
          </cell>
          <cell r="F22">
            <v>0.99953924460527166</v>
          </cell>
          <cell r="G22">
            <v>12831227389.9879</v>
          </cell>
          <cell r="H22">
            <v>0.99946627273781774</v>
          </cell>
        </row>
        <row r="26">
          <cell r="D26" t="str">
            <v>САВАз</v>
          </cell>
          <cell r="F26" t="str">
            <v>КБПз</v>
          </cell>
          <cell r="H26" t="str">
            <v>ТРИГЛАВз</v>
          </cell>
        </row>
        <row r="27">
          <cell r="B27" t="str">
            <v xml:space="preserve">Акции од домашни издавачи </v>
          </cell>
          <cell r="D27">
            <v>2.7425278543589778E-2</v>
          </cell>
          <cell r="F27">
            <v>1.7049263861367174E-2</v>
          </cell>
          <cell r="H27">
            <v>0</v>
          </cell>
        </row>
        <row r="28">
          <cell r="B28" t="str">
            <v xml:space="preserve">Обврзници од домашни издавачи </v>
          </cell>
          <cell r="D28">
            <v>0.64334738478881204</v>
          </cell>
          <cell r="F28">
            <v>0.65616106055737955</v>
          </cell>
          <cell r="H28">
            <v>0.63949284877073198</v>
          </cell>
        </row>
        <row r="29">
          <cell r="B29" t="str">
            <v xml:space="preserve">Инвестициски фондови од домашни издавачи </v>
          </cell>
          <cell r="D29">
            <v>2.245218351912469E-3</v>
          </cell>
          <cell r="F29">
            <v>2.7145812304906249E-6</v>
          </cell>
          <cell r="H29">
            <v>4.1906624206375045E-2</v>
          </cell>
        </row>
        <row r="30">
          <cell r="B30" t="str">
            <v xml:space="preserve">Краткорочни хартии од домашни издавачи </v>
          </cell>
          <cell r="D30">
            <v>0</v>
          </cell>
          <cell r="F30">
            <v>0</v>
          </cell>
          <cell r="H30">
            <v>0</v>
          </cell>
        </row>
        <row r="31">
          <cell r="B31" t="str">
            <v xml:space="preserve">Акции од странски издавачи </v>
          </cell>
          <cell r="D31">
            <v>7.5732655202055368E-2</v>
          </cell>
          <cell r="F31">
            <v>0</v>
          </cell>
          <cell r="H31">
            <v>0</v>
          </cell>
        </row>
        <row r="32">
          <cell r="B32" t="str">
            <v xml:space="preserve">Обврзници од странски издавачи </v>
          </cell>
          <cell r="D32">
            <v>1.5922246005077155E-2</v>
          </cell>
          <cell r="F32">
            <v>7.525833343645357E-3</v>
          </cell>
          <cell r="H32">
            <v>0</v>
          </cell>
        </row>
        <row r="33">
          <cell r="B33" t="str">
            <v>Инвестициски фондови од странски издавaчи</v>
          </cell>
          <cell r="D33">
            <v>0.20644597845019491</v>
          </cell>
          <cell r="F33">
            <v>0.29733279905831617</v>
          </cell>
          <cell r="H33">
            <v>0.28670689918418352</v>
          </cell>
        </row>
        <row r="34">
          <cell r="B34" t="str">
            <v xml:space="preserve">Депозити </v>
          </cell>
          <cell r="D34">
            <v>2.0214470490361278E-2</v>
          </cell>
          <cell r="F34">
            <v>1.3700926847673682E-2</v>
          </cell>
          <cell r="H34">
            <v>1.6933023275354449E-2</v>
          </cell>
        </row>
        <row r="35">
          <cell r="B35" t="str">
            <v xml:space="preserve">Парични средства </v>
          </cell>
          <cell r="D35">
            <v>2.5575130366646028E-4</v>
          </cell>
          <cell r="F35">
            <v>1.580694212072873E-4</v>
          </cell>
          <cell r="H35">
            <v>2.535978842890516E-3</v>
          </cell>
        </row>
        <row r="36">
          <cell r="B36" t="str">
            <v>Побарувања</v>
          </cell>
          <cell r="D36">
            <v>8.4110168643304391E-3</v>
          </cell>
          <cell r="F36">
            <v>8.0693323291801591E-3</v>
          </cell>
          <cell r="H36">
            <v>1.2424625720464572E-2</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_dpf_clenovi"/>
      <sheetName val="semi-SAVA"/>
      <sheetName val="semi-KB"/>
      <sheetName val="semi-TRIGLAV"/>
      <sheetName val="semi-VFP"/>
      <sheetName val="2_dpf_semi"/>
      <sheetName val="3_dpf_clenovi "/>
      <sheetName val="4_dpf_clenovi"/>
      <sheetName val="5_dpf_clenovi"/>
      <sheetName val="clenovi detalno"/>
      <sheetName val="6_dpf_sredstva"/>
      <sheetName val="7_dpf_se"/>
      <sheetName val="8_dpf_sredstva_se"/>
      <sheetName val="9_dpf_prinos_nadomestoci"/>
      <sheetName val="10_dpf_inv"/>
      <sheetName val="Sheet1"/>
    </sheetNames>
    <sheetDataSet>
      <sheetData sheetId="0">
        <row r="4">
          <cell r="B4">
            <v>45565</v>
          </cell>
        </row>
        <row r="5">
          <cell r="C5">
            <v>10114</v>
          </cell>
          <cell r="D5">
            <v>4675</v>
          </cell>
          <cell r="E5">
            <v>14789</v>
          </cell>
        </row>
        <row r="6">
          <cell r="C6">
            <v>6049</v>
          </cell>
          <cell r="D6">
            <v>11426</v>
          </cell>
          <cell r="E6">
            <v>17475</v>
          </cell>
        </row>
        <row r="7">
          <cell r="C7">
            <v>129</v>
          </cell>
          <cell r="D7">
            <v>62</v>
          </cell>
          <cell r="E7">
            <v>191</v>
          </cell>
        </row>
        <row r="8">
          <cell r="C8">
            <v>308</v>
          </cell>
          <cell r="D8">
            <v>259</v>
          </cell>
          <cell r="E8">
            <v>567</v>
          </cell>
        </row>
        <row r="9">
          <cell r="C9">
            <v>16600</v>
          </cell>
          <cell r="D9">
            <v>16422</v>
          </cell>
          <cell r="E9">
            <v>33022</v>
          </cell>
        </row>
        <row r="10">
          <cell r="B10">
            <v>45657</v>
          </cell>
        </row>
        <row r="11">
          <cell r="C11">
            <v>10411</v>
          </cell>
          <cell r="D11">
            <v>4734</v>
          </cell>
          <cell r="E11">
            <v>15145</v>
          </cell>
        </row>
        <row r="12">
          <cell r="C12">
            <v>6166</v>
          </cell>
          <cell r="D12">
            <v>11461</v>
          </cell>
          <cell r="E12">
            <v>17627</v>
          </cell>
        </row>
        <row r="13">
          <cell r="C13">
            <v>137</v>
          </cell>
          <cell r="D13">
            <v>60</v>
          </cell>
          <cell r="E13">
            <v>197</v>
          </cell>
        </row>
        <row r="14">
          <cell r="C14">
            <v>326</v>
          </cell>
          <cell r="D14">
            <v>277</v>
          </cell>
          <cell r="E14">
            <v>603</v>
          </cell>
        </row>
        <row r="15">
          <cell r="C15">
            <v>17040</v>
          </cell>
          <cell r="D15">
            <v>16532</v>
          </cell>
          <cell r="E15">
            <v>33572</v>
          </cell>
        </row>
        <row r="18">
          <cell r="C18" t="str">
            <v xml:space="preserve">Со  доброволна индивидуална сметка </v>
          </cell>
          <cell r="D18" t="str">
            <v>Во пензиска шема  со  професионална сметка</v>
          </cell>
        </row>
        <row r="19">
          <cell r="B19" t="str">
            <v xml:space="preserve">САВАд </v>
          </cell>
          <cell r="C19">
            <v>0.68742159128425218</v>
          </cell>
          <cell r="D19">
            <v>0.31257840871574777</v>
          </cell>
        </row>
        <row r="20">
          <cell r="B20" t="str">
            <v>КБПд</v>
          </cell>
          <cell r="C20">
            <v>0.34980427752879106</v>
          </cell>
          <cell r="D20">
            <v>0.65019572247120894</v>
          </cell>
        </row>
        <row r="21">
          <cell r="B21" t="str">
            <v>ТРИГЛАВд</v>
          </cell>
          <cell r="C21">
            <v>0.69543147208121825</v>
          </cell>
          <cell r="D21">
            <v>0.30456852791878175</v>
          </cell>
        </row>
        <row r="22">
          <cell r="B22" t="str">
            <v>ВФПд</v>
          </cell>
          <cell r="C22">
            <v>0.54063018242122718</v>
          </cell>
          <cell r="D22">
            <v>0.45936981757877282</v>
          </cell>
        </row>
        <row r="23">
          <cell r="B23" t="str">
            <v>Вкупно</v>
          </cell>
          <cell r="C23">
            <v>0.50756582866674604</v>
          </cell>
          <cell r="D23">
            <v>0.4924341713332539</v>
          </cell>
        </row>
        <row r="29">
          <cell r="B29">
            <v>45565</v>
          </cell>
        </row>
        <row r="30">
          <cell r="C30">
            <v>1214</v>
          </cell>
        </row>
        <row r="31">
          <cell r="C31">
            <v>2832</v>
          </cell>
        </row>
        <row r="32">
          <cell r="C32">
            <v>5</v>
          </cell>
        </row>
        <row r="33">
          <cell r="C33">
            <v>58</v>
          </cell>
        </row>
        <row r="34">
          <cell r="C34">
            <v>4109</v>
          </cell>
        </row>
        <row r="35">
          <cell r="B35">
            <v>45657</v>
          </cell>
        </row>
        <row r="36">
          <cell r="C36">
            <v>1240</v>
          </cell>
        </row>
        <row r="37">
          <cell r="C37">
            <v>2853</v>
          </cell>
        </row>
        <row r="38">
          <cell r="C38">
            <v>5</v>
          </cell>
        </row>
        <row r="39">
          <cell r="C39">
            <v>67</v>
          </cell>
        </row>
        <row r="40">
          <cell r="C40">
            <v>4165</v>
          </cell>
        </row>
      </sheetData>
      <sheetData sheetId="1"/>
      <sheetData sheetId="2"/>
      <sheetData sheetId="3"/>
      <sheetData sheetId="4"/>
      <sheetData sheetId="5">
        <row r="8">
          <cell r="C8" t="str">
            <v>САВАд</v>
          </cell>
          <cell r="D8" t="str">
            <v>КБПд</v>
          </cell>
          <cell r="E8" t="str">
            <v>ТРИГЛАВд</v>
          </cell>
          <cell r="F8" t="str">
            <v>ВФПд</v>
          </cell>
        </row>
        <row r="9">
          <cell r="C9">
            <v>2397</v>
          </cell>
          <cell r="D9">
            <v>7005</v>
          </cell>
          <cell r="E9">
            <v>50</v>
          </cell>
          <cell r="F9">
            <v>148</v>
          </cell>
        </row>
        <row r="10">
          <cell r="C10">
            <v>683</v>
          </cell>
          <cell r="D10">
            <v>1039</v>
          </cell>
          <cell r="E10"/>
          <cell r="F10"/>
        </row>
        <row r="11">
          <cell r="C11">
            <v>553</v>
          </cell>
          <cell r="D11">
            <v>503</v>
          </cell>
          <cell r="E11"/>
          <cell r="F11"/>
        </row>
        <row r="12">
          <cell r="C12">
            <v>418</v>
          </cell>
          <cell r="D12">
            <v>461</v>
          </cell>
          <cell r="E12"/>
          <cell r="F12"/>
        </row>
        <row r="13">
          <cell r="C13">
            <v>298</v>
          </cell>
          <cell r="D13">
            <v>388</v>
          </cell>
          <cell r="E13"/>
          <cell r="F13"/>
        </row>
        <row r="14">
          <cell r="C14">
            <v>221</v>
          </cell>
          <cell r="D14">
            <v>357</v>
          </cell>
          <cell r="E14"/>
          <cell r="F14"/>
        </row>
        <row r="15">
          <cell r="C15">
            <v>129</v>
          </cell>
          <cell r="D15">
            <v>255</v>
          </cell>
          <cell r="E15"/>
          <cell r="F15"/>
        </row>
        <row r="16">
          <cell r="C16"/>
          <cell r="D16">
            <v>231</v>
          </cell>
          <cell r="E16"/>
          <cell r="F16"/>
        </row>
        <row r="17">
          <cell r="C17"/>
          <cell r="D17">
            <v>222</v>
          </cell>
          <cell r="E17"/>
          <cell r="F17"/>
        </row>
        <row r="18">
          <cell r="C18"/>
          <cell r="D18">
            <v>185</v>
          </cell>
          <cell r="E18"/>
          <cell r="F18"/>
        </row>
        <row r="19">
          <cell r="C19"/>
          <cell r="D19">
            <v>181</v>
          </cell>
          <cell r="E19"/>
          <cell r="F19"/>
        </row>
        <row r="20">
          <cell r="C20"/>
          <cell r="D20">
            <v>136</v>
          </cell>
          <cell r="E20"/>
          <cell r="F20"/>
        </row>
        <row r="21">
          <cell r="C21"/>
          <cell r="D21">
            <v>133</v>
          </cell>
          <cell r="E21"/>
          <cell r="F21"/>
        </row>
        <row r="22">
          <cell r="C22"/>
          <cell r="D22">
            <v>115</v>
          </cell>
          <cell r="E22"/>
          <cell r="F22"/>
        </row>
        <row r="23">
          <cell r="C23"/>
          <cell r="D23">
            <v>114</v>
          </cell>
          <cell r="E23"/>
          <cell r="F23"/>
        </row>
        <row r="24">
          <cell r="C24"/>
          <cell r="D24">
            <v>104</v>
          </cell>
          <cell r="E24"/>
          <cell r="F24"/>
        </row>
        <row r="27">
          <cell r="C27"/>
          <cell r="D27"/>
        </row>
        <row r="28">
          <cell r="C28"/>
          <cell r="D28"/>
        </row>
        <row r="29">
          <cell r="C29"/>
          <cell r="D29"/>
        </row>
      </sheetData>
      <sheetData sheetId="6">
        <row r="8">
          <cell r="C8" t="str">
            <v>Член кој има уплаќач</v>
          </cell>
          <cell r="D8" t="str">
            <v>Член кој сам уплаќа</v>
          </cell>
        </row>
        <row r="9">
          <cell r="C9"/>
          <cell r="D9"/>
        </row>
        <row r="17">
          <cell r="B17" t="str">
            <v>САВАд</v>
          </cell>
          <cell r="F17">
            <v>5.6382672173662475E-2</v>
          </cell>
          <cell r="G17">
            <v>0.94361732782633756</v>
          </cell>
        </row>
        <row r="18">
          <cell r="B18" t="str">
            <v xml:space="preserve">КБПд </v>
          </cell>
          <cell r="F18">
            <v>5.0275705481673698E-2</v>
          </cell>
          <cell r="G18">
            <v>0.9497242945183263</v>
          </cell>
        </row>
        <row r="19">
          <cell r="B19" t="str">
            <v>ТРИГЛАВд</v>
          </cell>
          <cell r="F19">
            <v>2.9197080291970802E-2</v>
          </cell>
          <cell r="G19">
            <v>0.97080291970802923</v>
          </cell>
        </row>
        <row r="20">
          <cell r="B20" t="str">
            <v>ВФПд</v>
          </cell>
          <cell r="F20">
            <v>0.17177914110429449</v>
          </cell>
          <cell r="G20">
            <v>0.82822085889570551</v>
          </cell>
        </row>
      </sheetData>
      <sheetData sheetId="7">
        <row r="6">
          <cell r="C6">
            <v>24</v>
          </cell>
          <cell r="D6">
            <v>16</v>
          </cell>
          <cell r="E6">
            <v>40</v>
          </cell>
          <cell r="F6">
            <v>7</v>
          </cell>
          <cell r="G6">
            <v>5</v>
          </cell>
          <cell r="H6">
            <v>12</v>
          </cell>
          <cell r="I6">
            <v>0</v>
          </cell>
          <cell r="J6">
            <v>0</v>
          </cell>
          <cell r="K6">
            <v>0</v>
          </cell>
          <cell r="L6">
            <v>1</v>
          </cell>
          <cell r="M6">
            <v>2</v>
          </cell>
          <cell r="N6">
            <v>3</v>
          </cell>
          <cell r="O6">
            <v>55</v>
          </cell>
        </row>
        <row r="7">
          <cell r="C7">
            <v>197</v>
          </cell>
          <cell r="D7">
            <v>104</v>
          </cell>
          <cell r="E7">
            <v>301</v>
          </cell>
          <cell r="F7">
            <v>126</v>
          </cell>
          <cell r="G7">
            <v>82</v>
          </cell>
          <cell r="H7">
            <v>208</v>
          </cell>
          <cell r="I7">
            <v>4</v>
          </cell>
          <cell r="J7">
            <v>3</v>
          </cell>
          <cell r="K7">
            <v>7</v>
          </cell>
          <cell r="L7">
            <v>4</v>
          </cell>
          <cell r="M7">
            <v>7</v>
          </cell>
          <cell r="N7">
            <v>11</v>
          </cell>
          <cell r="O7">
            <v>527</v>
          </cell>
        </row>
        <row r="8">
          <cell r="C8">
            <v>474</v>
          </cell>
          <cell r="D8">
            <v>383</v>
          </cell>
          <cell r="E8">
            <v>857</v>
          </cell>
          <cell r="F8">
            <v>288</v>
          </cell>
          <cell r="G8">
            <v>240</v>
          </cell>
          <cell r="H8">
            <v>528</v>
          </cell>
          <cell r="I8">
            <v>13</v>
          </cell>
          <cell r="J8">
            <v>7</v>
          </cell>
          <cell r="K8">
            <v>20</v>
          </cell>
          <cell r="L8">
            <v>18</v>
          </cell>
          <cell r="M8">
            <v>14</v>
          </cell>
          <cell r="N8">
            <v>32</v>
          </cell>
          <cell r="O8">
            <v>1437</v>
          </cell>
        </row>
        <row r="9">
          <cell r="C9">
            <v>874</v>
          </cell>
          <cell r="D9">
            <v>940</v>
          </cell>
          <cell r="E9">
            <v>1814</v>
          </cell>
          <cell r="F9">
            <v>584</v>
          </cell>
          <cell r="G9">
            <v>533</v>
          </cell>
          <cell r="H9">
            <v>1117</v>
          </cell>
          <cell r="I9">
            <v>14</v>
          </cell>
          <cell r="J9">
            <v>10</v>
          </cell>
          <cell r="K9">
            <v>24</v>
          </cell>
          <cell r="L9">
            <v>30</v>
          </cell>
          <cell r="M9">
            <v>24</v>
          </cell>
          <cell r="N9">
            <v>54</v>
          </cell>
          <cell r="O9">
            <v>3009</v>
          </cell>
        </row>
        <row r="10">
          <cell r="C10">
            <v>1281</v>
          </cell>
          <cell r="D10">
            <v>1267</v>
          </cell>
          <cell r="E10">
            <v>2548</v>
          </cell>
          <cell r="F10">
            <v>1132</v>
          </cell>
          <cell r="G10">
            <v>950</v>
          </cell>
          <cell r="H10">
            <v>2082</v>
          </cell>
          <cell r="I10">
            <v>16</v>
          </cell>
          <cell r="J10">
            <v>21</v>
          </cell>
          <cell r="K10">
            <v>37</v>
          </cell>
          <cell r="L10">
            <v>54</v>
          </cell>
          <cell r="M10">
            <v>38</v>
          </cell>
          <cell r="N10">
            <v>92</v>
          </cell>
          <cell r="O10">
            <v>4759</v>
          </cell>
        </row>
        <row r="11">
          <cell r="C11">
            <v>1497</v>
          </cell>
          <cell r="D11">
            <v>1436</v>
          </cell>
          <cell r="E11">
            <v>2933</v>
          </cell>
          <cell r="F11">
            <v>1624</v>
          </cell>
          <cell r="G11">
            <v>1334</v>
          </cell>
          <cell r="H11">
            <v>2958</v>
          </cell>
          <cell r="I11">
            <v>16</v>
          </cell>
          <cell r="J11">
            <v>26</v>
          </cell>
          <cell r="K11">
            <v>42</v>
          </cell>
          <cell r="L11">
            <v>65</v>
          </cell>
          <cell r="M11">
            <v>48</v>
          </cell>
          <cell r="N11">
            <v>113</v>
          </cell>
          <cell r="O11">
            <v>6046</v>
          </cell>
        </row>
        <row r="12">
          <cell r="C12">
            <v>1322</v>
          </cell>
          <cell r="D12">
            <v>1161</v>
          </cell>
          <cell r="E12">
            <v>2483</v>
          </cell>
          <cell r="F12">
            <v>1537</v>
          </cell>
          <cell r="G12">
            <v>1432</v>
          </cell>
          <cell r="H12">
            <v>2969</v>
          </cell>
          <cell r="I12">
            <v>16</v>
          </cell>
          <cell r="J12">
            <v>17</v>
          </cell>
          <cell r="K12">
            <v>33</v>
          </cell>
          <cell r="L12">
            <v>62</v>
          </cell>
          <cell r="M12">
            <v>53</v>
          </cell>
          <cell r="N12">
            <v>115</v>
          </cell>
          <cell r="O12">
            <v>5600</v>
          </cell>
        </row>
        <row r="13">
          <cell r="C13">
            <v>1013</v>
          </cell>
          <cell r="D13">
            <v>849</v>
          </cell>
          <cell r="E13">
            <v>1862</v>
          </cell>
          <cell r="F13">
            <v>1375</v>
          </cell>
          <cell r="G13">
            <v>1223</v>
          </cell>
          <cell r="H13">
            <v>2598</v>
          </cell>
          <cell r="I13">
            <v>9</v>
          </cell>
          <cell r="J13">
            <v>11</v>
          </cell>
          <cell r="K13">
            <v>20</v>
          </cell>
          <cell r="L13">
            <v>67</v>
          </cell>
          <cell r="M13">
            <v>44</v>
          </cell>
          <cell r="N13">
            <v>111</v>
          </cell>
          <cell r="O13">
            <v>4591</v>
          </cell>
        </row>
        <row r="14">
          <cell r="C14">
            <v>630</v>
          </cell>
          <cell r="D14">
            <v>585</v>
          </cell>
          <cell r="E14">
            <v>1215</v>
          </cell>
          <cell r="F14">
            <v>1127</v>
          </cell>
          <cell r="G14">
            <v>1072</v>
          </cell>
          <cell r="H14">
            <v>2199</v>
          </cell>
          <cell r="I14">
            <v>3</v>
          </cell>
          <cell r="J14">
            <v>5</v>
          </cell>
          <cell r="K14">
            <v>8</v>
          </cell>
          <cell r="L14">
            <v>31</v>
          </cell>
          <cell r="M14">
            <v>27</v>
          </cell>
          <cell r="N14">
            <v>58</v>
          </cell>
          <cell r="O14">
            <v>3480</v>
          </cell>
        </row>
        <row r="15">
          <cell r="C15">
            <v>349</v>
          </cell>
          <cell r="D15">
            <v>307</v>
          </cell>
          <cell r="E15">
            <v>656</v>
          </cell>
          <cell r="F15">
            <v>712</v>
          </cell>
          <cell r="G15">
            <v>651</v>
          </cell>
          <cell r="H15">
            <v>1363</v>
          </cell>
          <cell r="I15">
            <v>2</v>
          </cell>
          <cell r="J15">
            <v>2</v>
          </cell>
          <cell r="K15">
            <v>4</v>
          </cell>
          <cell r="L15">
            <v>5</v>
          </cell>
          <cell r="M15">
            <v>5</v>
          </cell>
          <cell r="N15">
            <v>10</v>
          </cell>
          <cell r="O15">
            <v>2033</v>
          </cell>
        </row>
        <row r="16">
          <cell r="C16">
            <v>259</v>
          </cell>
          <cell r="D16">
            <v>177</v>
          </cell>
          <cell r="E16">
            <v>436</v>
          </cell>
          <cell r="F16">
            <v>925</v>
          </cell>
          <cell r="G16">
            <v>668</v>
          </cell>
          <cell r="H16">
            <v>1593</v>
          </cell>
          <cell r="I16">
            <v>2</v>
          </cell>
          <cell r="J16">
            <v>0</v>
          </cell>
          <cell r="K16">
            <v>2</v>
          </cell>
          <cell r="L16">
            <v>3</v>
          </cell>
          <cell r="M16">
            <v>1</v>
          </cell>
          <cell r="N16">
            <v>4</v>
          </cell>
          <cell r="O16">
            <v>2035</v>
          </cell>
        </row>
        <row r="17">
          <cell r="C17">
            <v>7920</v>
          </cell>
          <cell r="D17">
            <v>7225</v>
          </cell>
          <cell r="E17">
            <v>15145</v>
          </cell>
          <cell r="F17">
            <v>9437</v>
          </cell>
          <cell r="G17">
            <v>8190</v>
          </cell>
          <cell r="H17">
            <v>17627</v>
          </cell>
          <cell r="I17">
            <v>95</v>
          </cell>
          <cell r="J17">
            <v>102</v>
          </cell>
          <cell r="K17">
            <v>197</v>
          </cell>
          <cell r="L17">
            <v>340</v>
          </cell>
          <cell r="M17">
            <v>263</v>
          </cell>
          <cell r="N17">
            <v>603</v>
          </cell>
          <cell r="O17">
            <v>33572</v>
          </cell>
        </row>
      </sheetData>
      <sheetData sheetId="8">
        <row r="4">
          <cell r="C4" t="str">
            <v>САВАд мажи</v>
          </cell>
          <cell r="D4" t="str">
            <v>САВАд жени</v>
          </cell>
          <cell r="E4" t="str">
            <v xml:space="preserve">КБПд мажи </v>
          </cell>
          <cell r="F4" t="str">
            <v>КБПд жени</v>
          </cell>
          <cell r="G4" t="str">
            <v xml:space="preserve">ТРИГЛАВ мажи </v>
          </cell>
          <cell r="H4" t="str">
            <v>ТРИГЛАВжени</v>
          </cell>
          <cell r="I4" t="str">
            <v>ВФПд мажи</v>
          </cell>
          <cell r="J4" t="str">
            <v>ВФПд жени</v>
          </cell>
        </row>
        <row r="5">
          <cell r="B5" t="str">
            <v xml:space="preserve"> ≤  20</v>
          </cell>
          <cell r="C5">
            <v>-24</v>
          </cell>
          <cell r="D5">
            <v>16</v>
          </cell>
          <cell r="E5">
            <v>-7</v>
          </cell>
          <cell r="F5">
            <v>5</v>
          </cell>
          <cell r="G5">
            <v>0</v>
          </cell>
          <cell r="H5">
            <v>0</v>
          </cell>
          <cell r="I5">
            <v>-1</v>
          </cell>
          <cell r="J5">
            <v>2</v>
          </cell>
        </row>
        <row r="6">
          <cell r="B6" t="str">
            <v>21-25</v>
          </cell>
          <cell r="C6">
            <v>-197</v>
          </cell>
          <cell r="D6">
            <v>104</v>
          </cell>
          <cell r="E6">
            <v>-126</v>
          </cell>
          <cell r="F6">
            <v>82</v>
          </cell>
          <cell r="G6">
            <v>-4</v>
          </cell>
          <cell r="H6">
            <v>3</v>
          </cell>
          <cell r="I6">
            <v>-4</v>
          </cell>
          <cell r="J6">
            <v>7</v>
          </cell>
        </row>
        <row r="7">
          <cell r="B7" t="str">
            <v>26-30</v>
          </cell>
          <cell r="C7">
            <v>-474</v>
          </cell>
          <cell r="D7">
            <v>383</v>
          </cell>
          <cell r="E7">
            <v>-288</v>
          </cell>
          <cell r="F7">
            <v>240</v>
          </cell>
          <cell r="G7">
            <v>-13</v>
          </cell>
          <cell r="H7">
            <v>7</v>
          </cell>
          <cell r="I7">
            <v>-18</v>
          </cell>
          <cell r="J7">
            <v>14</v>
          </cell>
        </row>
        <row r="8">
          <cell r="B8" t="str">
            <v>31-35</v>
          </cell>
          <cell r="C8">
            <v>-874</v>
          </cell>
          <cell r="D8">
            <v>940</v>
          </cell>
          <cell r="E8">
            <v>-584</v>
          </cell>
          <cell r="F8">
            <v>533</v>
          </cell>
          <cell r="G8">
            <v>-14</v>
          </cell>
          <cell r="H8">
            <v>10</v>
          </cell>
          <cell r="I8">
            <v>-30</v>
          </cell>
          <cell r="J8">
            <v>24</v>
          </cell>
        </row>
        <row r="9">
          <cell r="B9" t="str">
            <v>36-40</v>
          </cell>
          <cell r="C9">
            <v>-1281</v>
          </cell>
          <cell r="D9">
            <v>1267</v>
          </cell>
          <cell r="E9">
            <v>-1132</v>
          </cell>
          <cell r="F9">
            <v>950</v>
          </cell>
          <cell r="G9">
            <v>-16</v>
          </cell>
          <cell r="H9">
            <v>21</v>
          </cell>
          <cell r="I9">
            <v>-54</v>
          </cell>
          <cell r="J9">
            <v>38</v>
          </cell>
        </row>
        <row r="10">
          <cell r="B10" t="str">
            <v>41-45</v>
          </cell>
          <cell r="C10">
            <v>-1497</v>
          </cell>
          <cell r="D10">
            <v>1436</v>
          </cell>
          <cell r="E10">
            <v>-1624</v>
          </cell>
          <cell r="F10">
            <v>1334</v>
          </cell>
          <cell r="G10">
            <v>-16</v>
          </cell>
          <cell r="H10">
            <v>26</v>
          </cell>
          <cell r="I10">
            <v>-65</v>
          </cell>
          <cell r="J10">
            <v>48</v>
          </cell>
        </row>
        <row r="11">
          <cell r="B11" t="str">
            <v>46-50</v>
          </cell>
          <cell r="C11">
            <v>-1322</v>
          </cell>
          <cell r="D11">
            <v>1161</v>
          </cell>
          <cell r="E11">
            <v>-1537</v>
          </cell>
          <cell r="F11">
            <v>1432</v>
          </cell>
          <cell r="G11">
            <v>-16</v>
          </cell>
          <cell r="H11">
            <v>17</v>
          </cell>
          <cell r="I11">
            <v>-62</v>
          </cell>
          <cell r="J11">
            <v>53</v>
          </cell>
        </row>
        <row r="12">
          <cell r="B12" t="str">
            <v>51-55</v>
          </cell>
          <cell r="C12">
            <v>-1013</v>
          </cell>
          <cell r="D12">
            <v>849</v>
          </cell>
          <cell r="E12">
            <v>-1375</v>
          </cell>
          <cell r="F12">
            <v>1223</v>
          </cell>
          <cell r="G12">
            <v>-9</v>
          </cell>
          <cell r="H12">
            <v>11</v>
          </cell>
          <cell r="I12">
            <v>-67</v>
          </cell>
          <cell r="J12">
            <v>44</v>
          </cell>
        </row>
        <row r="13">
          <cell r="B13" t="str">
            <v>56-60</v>
          </cell>
          <cell r="C13">
            <v>-630</v>
          </cell>
          <cell r="D13">
            <v>585</v>
          </cell>
          <cell r="E13">
            <v>-1127</v>
          </cell>
          <cell r="F13">
            <v>1072</v>
          </cell>
          <cell r="G13">
            <v>-3</v>
          </cell>
          <cell r="H13">
            <v>5</v>
          </cell>
          <cell r="I13">
            <v>-31</v>
          </cell>
          <cell r="J13">
            <v>27</v>
          </cell>
        </row>
        <row r="14">
          <cell r="B14" t="str">
            <v>61-64</v>
          </cell>
          <cell r="C14">
            <v>-349</v>
          </cell>
          <cell r="D14">
            <v>307</v>
          </cell>
          <cell r="E14">
            <v>-712</v>
          </cell>
          <cell r="F14">
            <v>651</v>
          </cell>
          <cell r="G14">
            <v>-2</v>
          </cell>
          <cell r="H14">
            <v>2</v>
          </cell>
          <cell r="I14">
            <v>-5</v>
          </cell>
          <cell r="J14">
            <v>5</v>
          </cell>
        </row>
        <row r="15">
          <cell r="B15" t="str">
            <v xml:space="preserve"> ≥  65</v>
          </cell>
          <cell r="C15">
            <v>-259</v>
          </cell>
          <cell r="D15">
            <v>177</v>
          </cell>
          <cell r="E15">
            <v>-925</v>
          </cell>
          <cell r="F15">
            <v>668</v>
          </cell>
          <cell r="G15">
            <v>-2</v>
          </cell>
          <cell r="H15">
            <v>0</v>
          </cell>
          <cell r="I15">
            <v>-3</v>
          </cell>
          <cell r="J15">
            <v>1</v>
          </cell>
        </row>
      </sheetData>
      <sheetData sheetId="9"/>
      <sheetData sheetId="10">
        <row r="10">
          <cell r="D10">
            <v>45565</v>
          </cell>
          <cell r="E10">
            <v>45596</v>
          </cell>
          <cell r="F10">
            <v>45626</v>
          </cell>
          <cell r="G10">
            <v>45657</v>
          </cell>
        </row>
        <row r="11">
          <cell r="D11">
            <v>14.953886000000001</v>
          </cell>
          <cell r="E11">
            <v>19.331223000000001</v>
          </cell>
          <cell r="F11">
            <v>20.705698999999999</v>
          </cell>
          <cell r="G11">
            <v>41.866480000000003</v>
          </cell>
        </row>
        <row r="12">
          <cell r="D12">
            <v>1.8134929900000001</v>
          </cell>
          <cell r="E12">
            <v>1.9439613</v>
          </cell>
          <cell r="F12">
            <v>1.99450002</v>
          </cell>
          <cell r="G12">
            <v>2.5126369199999998</v>
          </cell>
        </row>
        <row r="13">
          <cell r="D13">
            <v>1989.5506749506951</v>
          </cell>
          <cell r="E13">
            <v>2008.586130422505</v>
          </cell>
          <cell r="F13">
            <v>2075.121880548229</v>
          </cell>
          <cell r="G13">
            <v>2119.354786216184</v>
          </cell>
        </row>
        <row r="14">
          <cell r="D14">
            <v>14.002431</v>
          </cell>
          <cell r="E14">
            <v>16.93178</v>
          </cell>
          <cell r="F14">
            <v>40.647024999999999</v>
          </cell>
          <cell r="G14">
            <v>65.154533000000001</v>
          </cell>
        </row>
        <row r="15">
          <cell r="D15">
            <v>1.76318657</v>
          </cell>
          <cell r="E15">
            <v>1.8551245600000001</v>
          </cell>
          <cell r="F15">
            <v>2.4847825000000001</v>
          </cell>
          <cell r="G15">
            <v>3.0452527999999996</v>
          </cell>
        </row>
        <row r="16">
          <cell r="D16">
            <v>1907.5673495970329</v>
          </cell>
          <cell r="E16">
            <v>1921.326749140276</v>
          </cell>
          <cell r="F16">
            <v>2003.920678918153</v>
          </cell>
          <cell r="G16">
            <v>2059.767847666722</v>
          </cell>
        </row>
        <row r="17">
          <cell r="D17">
            <v>0.45655499999999999</v>
          </cell>
          <cell r="E17">
            <v>0.32810499999999998</v>
          </cell>
          <cell r="F17">
            <v>0.80850500000000003</v>
          </cell>
          <cell r="G17">
            <v>0.54614200000000002</v>
          </cell>
        </row>
        <row r="18">
          <cell r="D18">
            <v>2.5759690000000002E-2</v>
          </cell>
          <cell r="E18">
            <v>2.2526099999999997E-2</v>
          </cell>
          <cell r="F18">
            <v>3.7143610000000001E-2</v>
          </cell>
          <cell r="G18">
            <v>3.0008419999999997E-2</v>
          </cell>
        </row>
        <row r="19">
          <cell r="D19">
            <v>17.7486314764</v>
          </cell>
          <cell r="E19">
            <v>18.149794856751999</v>
          </cell>
          <cell r="F19">
            <v>19.344329417860003</v>
          </cell>
          <cell r="G19">
            <v>19.352086854067</v>
          </cell>
        </row>
        <row r="20">
          <cell r="D20">
            <v>1.328376</v>
          </cell>
          <cell r="E20">
            <v>1.9825060000000001</v>
          </cell>
          <cell r="F20">
            <v>1.7599180000000001</v>
          </cell>
          <cell r="G20">
            <v>7.0366790000000004</v>
          </cell>
        </row>
        <row r="21">
          <cell r="D21">
            <v>0.13761846999999999</v>
          </cell>
          <cell r="E21">
            <v>0.15802385999999999</v>
          </cell>
          <cell r="F21">
            <v>0.15957991999999999</v>
          </cell>
          <cell r="G21">
            <v>0.30218048999999997</v>
          </cell>
        </row>
        <row r="22">
          <cell r="D22">
            <v>146.18574398928499</v>
          </cell>
          <cell r="E22">
            <v>149.746719264918</v>
          </cell>
          <cell r="F22">
            <v>156.037843088936</v>
          </cell>
          <cell r="G22">
            <v>166.13891773269901</v>
          </cell>
        </row>
      </sheetData>
      <sheetData sheetId="11">
        <row r="2">
          <cell r="C2" t="str">
            <v>САВАд</v>
          </cell>
          <cell r="D2" t="str">
            <v>КБПд</v>
          </cell>
          <cell r="E2" t="str">
            <v>ТРИГЛАВд</v>
          </cell>
          <cell r="F2" t="str">
            <v>ВФПд</v>
          </cell>
        </row>
        <row r="3">
          <cell r="B3">
            <v>45565</v>
          </cell>
          <cell r="C3">
            <v>238.90398500000001</v>
          </cell>
          <cell r="D3">
            <v>228.47704300000001</v>
          </cell>
          <cell r="E3">
            <v>115.501271</v>
          </cell>
          <cell r="F3">
            <v>117.156031</v>
          </cell>
          <cell r="H3">
            <v>45565</v>
          </cell>
          <cell r="I3">
            <v>238.90398500000001</v>
          </cell>
          <cell r="J3">
            <v>228.47704300000001</v>
          </cell>
          <cell r="K3">
            <v>115.501271</v>
          </cell>
          <cell r="L3">
            <v>117.156031</v>
          </cell>
        </row>
        <row r="4">
          <cell r="B4">
            <v>45566</v>
          </cell>
          <cell r="C4">
            <v>238.27997400000001</v>
          </cell>
          <cell r="D4">
            <v>227.80089699999999</v>
          </cell>
          <cell r="E4">
            <v>115.09075199999999</v>
          </cell>
          <cell r="F4">
            <v>117.15701799999999</v>
          </cell>
          <cell r="H4">
            <v>45580</v>
          </cell>
          <cell r="I4">
            <v>240.81930399999999</v>
          </cell>
          <cell r="J4">
            <v>229.86059</v>
          </cell>
          <cell r="K4">
            <v>116.41283</v>
          </cell>
          <cell r="L4">
            <v>118.464044</v>
          </cell>
        </row>
        <row r="5">
          <cell r="B5">
            <v>45567</v>
          </cell>
          <cell r="C5">
            <v>238.95142000000001</v>
          </cell>
          <cell r="D5">
            <v>228.47042099999999</v>
          </cell>
          <cell r="E5">
            <v>115.41529300000001</v>
          </cell>
          <cell r="F5">
            <v>117.33840499999999</v>
          </cell>
          <cell r="H5">
            <v>45575</v>
          </cell>
          <cell r="I5">
            <v>240.41236699999999</v>
          </cell>
          <cell r="J5">
            <v>229.517898</v>
          </cell>
          <cell r="K5">
            <v>116.08538299999999</v>
          </cell>
          <cell r="L5">
            <v>118.104905</v>
          </cell>
        </row>
        <row r="6">
          <cell r="B6">
            <v>45568</v>
          </cell>
          <cell r="C6">
            <v>238.61794499999999</v>
          </cell>
          <cell r="D6">
            <v>228.18380300000001</v>
          </cell>
          <cell r="E6">
            <v>115.326341</v>
          </cell>
          <cell r="F6">
            <v>117.229659</v>
          </cell>
          <cell r="H6">
            <v>45611</v>
          </cell>
          <cell r="I6">
            <v>242.045007</v>
          </cell>
          <cell r="J6">
            <v>232.20539400000001</v>
          </cell>
          <cell r="K6">
            <v>117.761128</v>
          </cell>
          <cell r="L6">
            <v>119.863953</v>
          </cell>
        </row>
        <row r="7">
          <cell r="B7">
            <v>45569</v>
          </cell>
          <cell r="C7">
            <v>239.52704399999999</v>
          </cell>
          <cell r="D7">
            <v>228.999956</v>
          </cell>
          <cell r="E7">
            <v>115.713745</v>
          </cell>
          <cell r="F7">
            <v>117.45044799999999</v>
          </cell>
          <cell r="H7">
            <v>45626</v>
          </cell>
          <cell r="I7">
            <v>245.34000399999999</v>
          </cell>
          <cell r="J7">
            <v>234.31969000000001</v>
          </cell>
          <cell r="K7">
            <v>118.817454</v>
          </cell>
          <cell r="L7">
            <v>121.233169</v>
          </cell>
        </row>
        <row r="8">
          <cell r="B8">
            <v>45570</v>
          </cell>
          <cell r="C8">
            <v>239.58159599999999</v>
          </cell>
          <cell r="D8">
            <v>229.05650199999999</v>
          </cell>
          <cell r="E8">
            <v>115.746593</v>
          </cell>
          <cell r="F8">
            <v>117.459305</v>
          </cell>
          <cell r="H8">
            <v>45641</v>
          </cell>
          <cell r="I8">
            <v>246.72838300000001</v>
          </cell>
          <cell r="J8">
            <v>235.69527600000001</v>
          </cell>
          <cell r="K8">
            <v>119.406347</v>
          </cell>
          <cell r="L8">
            <v>122.712441</v>
          </cell>
        </row>
        <row r="9">
          <cell r="B9">
            <v>45571</v>
          </cell>
          <cell r="C9">
            <v>239.59192899999999</v>
          </cell>
          <cell r="D9">
            <v>229.06729899999999</v>
          </cell>
          <cell r="E9">
            <v>115.752911</v>
          </cell>
          <cell r="F9">
            <v>117.466656</v>
          </cell>
          <cell r="H9">
            <v>45657</v>
          </cell>
          <cell r="I9">
            <v>245.49955</v>
          </cell>
          <cell r="J9">
            <v>234.952226</v>
          </cell>
          <cell r="K9">
            <v>118.666065</v>
          </cell>
          <cell r="L9">
            <v>122.445954</v>
          </cell>
        </row>
        <row r="10">
          <cell r="B10">
            <v>45572</v>
          </cell>
          <cell r="C10">
            <v>239.15992299999999</v>
          </cell>
          <cell r="D10">
            <v>228.66866899999999</v>
          </cell>
          <cell r="E10">
            <v>115.507938</v>
          </cell>
          <cell r="F10">
            <v>117.547404</v>
          </cell>
        </row>
        <row r="11">
          <cell r="B11">
            <v>45573</v>
          </cell>
          <cell r="C11">
            <v>239.956504</v>
          </cell>
          <cell r="D11">
            <v>229.15324000000001</v>
          </cell>
          <cell r="E11">
            <v>115.845972</v>
          </cell>
          <cell r="F11">
            <v>117.72205599999999</v>
          </cell>
        </row>
        <row r="12">
          <cell r="B12">
            <v>45574</v>
          </cell>
          <cell r="C12">
            <v>240.32992200000001</v>
          </cell>
          <cell r="D12">
            <v>229.43540100000001</v>
          </cell>
          <cell r="E12">
            <v>116.053972</v>
          </cell>
          <cell r="F12">
            <v>117.98844699999999</v>
          </cell>
        </row>
        <row r="13">
          <cell r="B13">
            <v>45575</v>
          </cell>
          <cell r="C13">
            <v>240.41236699999999</v>
          </cell>
          <cell r="D13">
            <v>229.517898</v>
          </cell>
          <cell r="E13">
            <v>116.08538299999999</v>
          </cell>
          <cell r="F13">
            <v>118.104905</v>
          </cell>
        </row>
        <row r="14">
          <cell r="B14">
            <v>45576</v>
          </cell>
          <cell r="C14">
            <v>241.06546399999999</v>
          </cell>
          <cell r="D14">
            <v>230.07211599999999</v>
          </cell>
          <cell r="E14">
            <v>116.390066</v>
          </cell>
          <cell r="F14">
            <v>118.244984</v>
          </cell>
        </row>
        <row r="15">
          <cell r="B15">
            <v>45577</v>
          </cell>
          <cell r="C15">
            <v>241.076086</v>
          </cell>
          <cell r="D15">
            <v>230.08314300000001</v>
          </cell>
          <cell r="E15">
            <v>116.39655399999999</v>
          </cell>
          <cell r="F15">
            <v>118.25235499999999</v>
          </cell>
        </row>
        <row r="16">
          <cell r="B16">
            <v>45578</v>
          </cell>
          <cell r="C16">
            <v>241.086445</v>
          </cell>
          <cell r="D16">
            <v>230.09381099999999</v>
          </cell>
          <cell r="E16">
            <v>116.403043</v>
          </cell>
          <cell r="F16">
            <v>118.259728</v>
          </cell>
        </row>
        <row r="17">
          <cell r="B17">
            <v>45579</v>
          </cell>
          <cell r="C17">
            <v>241.45657299999999</v>
          </cell>
          <cell r="D17">
            <v>230.504549</v>
          </cell>
          <cell r="E17">
            <v>116.638805</v>
          </cell>
          <cell r="F17">
            <v>118.542773</v>
          </cell>
        </row>
        <row r="18">
          <cell r="B18">
            <v>45580</v>
          </cell>
          <cell r="C18">
            <v>240.81930399999999</v>
          </cell>
          <cell r="D18">
            <v>229.86059</v>
          </cell>
          <cell r="E18">
            <v>116.41283</v>
          </cell>
          <cell r="F18">
            <v>118.464044</v>
          </cell>
        </row>
        <row r="19">
          <cell r="B19">
            <v>45581</v>
          </cell>
          <cell r="C19">
            <v>240.893283</v>
          </cell>
          <cell r="D19">
            <v>230.15403000000001</v>
          </cell>
          <cell r="E19">
            <v>116.564081</v>
          </cell>
          <cell r="F19">
            <v>118.32209</v>
          </cell>
        </row>
        <row r="20">
          <cell r="B20">
            <v>45582</v>
          </cell>
          <cell r="C20">
            <v>240.92101700000001</v>
          </cell>
          <cell r="D20">
            <v>230.26608899999999</v>
          </cell>
          <cell r="E20">
            <v>116.581906</v>
          </cell>
          <cell r="F20">
            <v>118.65138</v>
          </cell>
        </row>
        <row r="21">
          <cell r="B21">
            <v>45583</v>
          </cell>
          <cell r="C21">
            <v>241.41453200000001</v>
          </cell>
          <cell r="D21">
            <v>230.81726699999999</v>
          </cell>
          <cell r="E21">
            <v>116.842361</v>
          </cell>
          <cell r="F21">
            <v>118.672622</v>
          </cell>
        </row>
        <row r="22">
          <cell r="B22">
            <v>45584</v>
          </cell>
          <cell r="C22">
            <v>241.53157200000001</v>
          </cell>
          <cell r="D22">
            <v>230.94100900000001</v>
          </cell>
          <cell r="E22">
            <v>116.908468</v>
          </cell>
          <cell r="F22">
            <v>118.69125699999999</v>
          </cell>
        </row>
        <row r="23">
          <cell r="B23">
            <v>45585</v>
          </cell>
          <cell r="C23">
            <v>241.542067</v>
          </cell>
          <cell r="D23">
            <v>230.95186200000001</v>
          </cell>
          <cell r="E23">
            <v>116.914928</v>
          </cell>
          <cell r="F23">
            <v>118.69864</v>
          </cell>
        </row>
        <row r="24">
          <cell r="B24">
            <v>45586</v>
          </cell>
          <cell r="C24">
            <v>241.06258199999999</v>
          </cell>
          <cell r="D24">
            <v>230.515219</v>
          </cell>
          <cell r="E24">
            <v>116.77215099999999</v>
          </cell>
          <cell r="F24">
            <v>118.519249</v>
          </cell>
        </row>
        <row r="25">
          <cell r="B25">
            <v>45587</v>
          </cell>
          <cell r="C25">
            <v>240.977959</v>
          </cell>
          <cell r="D25">
            <v>230.29476399999999</v>
          </cell>
          <cell r="E25">
            <v>116.66819</v>
          </cell>
          <cell r="F25">
            <v>118.560929</v>
          </cell>
        </row>
        <row r="26">
          <cell r="B26">
            <v>45588</v>
          </cell>
          <cell r="C26">
            <v>240.53898599999999</v>
          </cell>
          <cell r="D26">
            <v>229.85178999999999</v>
          </cell>
          <cell r="E26">
            <v>116.455004</v>
          </cell>
          <cell r="F26">
            <v>118.454638</v>
          </cell>
        </row>
        <row r="27">
          <cell r="B27">
            <v>45589</v>
          </cell>
          <cell r="C27">
            <v>240.31639300000001</v>
          </cell>
          <cell r="D27">
            <v>230.03575000000001</v>
          </cell>
          <cell r="E27">
            <v>116.558908</v>
          </cell>
          <cell r="F27">
            <v>118.347471</v>
          </cell>
        </row>
        <row r="28">
          <cell r="B28">
            <v>45590</v>
          </cell>
          <cell r="C28">
            <v>240.437174</v>
          </cell>
          <cell r="D28">
            <v>230.11954299999999</v>
          </cell>
          <cell r="E28">
            <v>116.566344</v>
          </cell>
          <cell r="F28">
            <v>118.486903</v>
          </cell>
        </row>
        <row r="29">
          <cell r="B29">
            <v>45591</v>
          </cell>
          <cell r="C29">
            <v>240.30657299999999</v>
          </cell>
          <cell r="D29">
            <v>229.98921300000001</v>
          </cell>
          <cell r="E29">
            <v>116.49806700000001</v>
          </cell>
          <cell r="F29">
            <v>118.479934</v>
          </cell>
        </row>
        <row r="30">
          <cell r="B30">
            <v>45592</v>
          </cell>
          <cell r="C30">
            <v>240.31735499999999</v>
          </cell>
          <cell r="D30">
            <v>230.000167</v>
          </cell>
          <cell r="E30">
            <v>116.504549</v>
          </cell>
          <cell r="F30">
            <v>118.48724</v>
          </cell>
        </row>
        <row r="31">
          <cell r="B31">
            <v>45593</v>
          </cell>
          <cell r="C31">
            <v>240.7175</v>
          </cell>
          <cell r="D31">
            <v>230.352835</v>
          </cell>
          <cell r="E31">
            <v>116.683492</v>
          </cell>
          <cell r="F31">
            <v>118.501464</v>
          </cell>
        </row>
        <row r="32">
          <cell r="B32">
            <v>45594</v>
          </cell>
          <cell r="C32">
            <v>240.730278</v>
          </cell>
          <cell r="D32">
            <v>230.38350199999999</v>
          </cell>
          <cell r="E32">
            <v>116.730526</v>
          </cell>
          <cell r="F32">
            <v>118.503895</v>
          </cell>
        </row>
        <row r="33">
          <cell r="B33">
            <v>45595</v>
          </cell>
          <cell r="C33">
            <v>240.688186</v>
          </cell>
          <cell r="D33">
            <v>230.35928000000001</v>
          </cell>
          <cell r="E33">
            <v>116.736812</v>
          </cell>
          <cell r="F33">
            <v>118.370876</v>
          </cell>
        </row>
        <row r="34">
          <cell r="B34">
            <v>45596</v>
          </cell>
          <cell r="C34">
            <v>239.114643</v>
          </cell>
          <cell r="D34">
            <v>229.07085000000001</v>
          </cell>
          <cell r="E34">
            <v>116.03468700000001</v>
          </cell>
          <cell r="F34">
            <v>117.73107</v>
          </cell>
        </row>
        <row r="35">
          <cell r="B35">
            <v>45597</v>
          </cell>
          <cell r="C35">
            <v>239.323196</v>
          </cell>
          <cell r="D35">
            <v>229.02076099999999</v>
          </cell>
          <cell r="E35">
            <v>115.93742899999999</v>
          </cell>
          <cell r="F35">
            <v>117.984117</v>
          </cell>
        </row>
        <row r="36">
          <cell r="B36">
            <v>45598</v>
          </cell>
          <cell r="C36">
            <v>239.31523100000001</v>
          </cell>
          <cell r="D36">
            <v>229.01433599999999</v>
          </cell>
          <cell r="E36">
            <v>115.934693</v>
          </cell>
          <cell r="F36">
            <v>117.989589</v>
          </cell>
        </row>
        <row r="37">
          <cell r="B37">
            <v>45599</v>
          </cell>
          <cell r="C37">
            <v>239.326021</v>
          </cell>
          <cell r="D37">
            <v>229.02515600000001</v>
          </cell>
          <cell r="E37">
            <v>115.941069</v>
          </cell>
          <cell r="F37">
            <v>117.996779</v>
          </cell>
        </row>
        <row r="38">
          <cell r="B38">
            <v>45600</v>
          </cell>
          <cell r="C38">
            <v>239.10731799999999</v>
          </cell>
          <cell r="D38">
            <v>228.961962</v>
          </cell>
          <cell r="E38">
            <v>115.93805</v>
          </cell>
          <cell r="F38">
            <v>117.751757</v>
          </cell>
        </row>
        <row r="39">
          <cell r="B39">
            <v>45601</v>
          </cell>
          <cell r="C39">
            <v>239.67397099999999</v>
          </cell>
          <cell r="D39">
            <v>229.61155500000001</v>
          </cell>
          <cell r="E39">
            <v>116.302443</v>
          </cell>
          <cell r="F39">
            <v>117.893818</v>
          </cell>
        </row>
        <row r="40">
          <cell r="B40">
            <v>45602</v>
          </cell>
          <cell r="C40">
            <v>240.60586499999999</v>
          </cell>
          <cell r="D40">
            <v>230.51886400000001</v>
          </cell>
          <cell r="E40">
            <v>116.90799</v>
          </cell>
          <cell r="F40">
            <v>118.87518900000001</v>
          </cell>
        </row>
        <row r="41">
          <cell r="B41">
            <v>45603</v>
          </cell>
          <cell r="C41">
            <v>242.55269699999999</v>
          </cell>
          <cell r="D41">
            <v>232.59549200000001</v>
          </cell>
          <cell r="E41">
            <v>117.899233</v>
          </cell>
          <cell r="F41">
            <v>119.346401</v>
          </cell>
        </row>
        <row r="42">
          <cell r="B42">
            <v>45604</v>
          </cell>
          <cell r="C42">
            <v>241.832043</v>
          </cell>
          <cell r="D42">
            <v>231.952922</v>
          </cell>
          <cell r="E42">
            <v>117.67137700000001</v>
          </cell>
          <cell r="F42">
            <v>119.532042</v>
          </cell>
        </row>
        <row r="43">
          <cell r="B43">
            <v>45605</v>
          </cell>
          <cell r="C43">
            <v>241.92425</v>
          </cell>
          <cell r="D43">
            <v>232.04150799999999</v>
          </cell>
          <cell r="E43">
            <v>117.718728</v>
          </cell>
          <cell r="F43">
            <v>119.547099</v>
          </cell>
        </row>
        <row r="44">
          <cell r="B44">
            <v>45606</v>
          </cell>
          <cell r="C44">
            <v>241.93503000000001</v>
          </cell>
          <cell r="D44">
            <v>232.05233000000001</v>
          </cell>
          <cell r="E44">
            <v>117.724608</v>
          </cell>
          <cell r="F44">
            <v>119.55431900000001</v>
          </cell>
        </row>
        <row r="45">
          <cell r="B45">
            <v>45607</v>
          </cell>
          <cell r="C45">
            <v>242.26928899999999</v>
          </cell>
          <cell r="D45">
            <v>232.28677500000001</v>
          </cell>
          <cell r="E45">
            <v>117.785489</v>
          </cell>
          <cell r="F45">
            <v>119.97032299999999</v>
          </cell>
        </row>
        <row r="46">
          <cell r="B46">
            <v>45608</v>
          </cell>
          <cell r="C46">
            <v>242.304001</v>
          </cell>
          <cell r="D46">
            <v>232.46927500000001</v>
          </cell>
          <cell r="E46">
            <v>117.972606</v>
          </cell>
          <cell r="F46">
            <v>119.94604699999999</v>
          </cell>
        </row>
        <row r="47">
          <cell r="B47">
            <v>45609</v>
          </cell>
          <cell r="C47">
            <v>242.50051300000001</v>
          </cell>
          <cell r="D47">
            <v>232.54820900000001</v>
          </cell>
          <cell r="E47">
            <v>118.016924</v>
          </cell>
          <cell r="F47">
            <v>120.075604</v>
          </cell>
        </row>
        <row r="48">
          <cell r="B48">
            <v>45610</v>
          </cell>
          <cell r="C48">
            <v>242.28022200000001</v>
          </cell>
          <cell r="D48">
            <v>232.20196300000001</v>
          </cell>
          <cell r="E48">
            <v>117.81464800000001</v>
          </cell>
          <cell r="F48">
            <v>120.156505</v>
          </cell>
        </row>
        <row r="49">
          <cell r="B49">
            <v>45611</v>
          </cell>
          <cell r="C49">
            <v>242.045007</v>
          </cell>
          <cell r="D49">
            <v>232.20539400000001</v>
          </cell>
          <cell r="E49">
            <v>117.761128</v>
          </cell>
          <cell r="F49">
            <v>119.863953</v>
          </cell>
        </row>
        <row r="50">
          <cell r="B50">
            <v>45612</v>
          </cell>
          <cell r="C50">
            <v>241.769025</v>
          </cell>
          <cell r="D50">
            <v>231.91144299999999</v>
          </cell>
          <cell r="E50">
            <v>117.605958</v>
          </cell>
          <cell r="F50">
            <v>119.839778</v>
          </cell>
        </row>
        <row r="51">
          <cell r="B51">
            <v>45613</v>
          </cell>
          <cell r="C51">
            <v>241.78040899999999</v>
          </cell>
          <cell r="D51">
            <v>231.921907</v>
          </cell>
          <cell r="E51">
            <v>117.612545</v>
          </cell>
          <cell r="F51">
            <v>119.846895</v>
          </cell>
        </row>
        <row r="52">
          <cell r="B52">
            <v>45614</v>
          </cell>
          <cell r="C52">
            <v>241.794443</v>
          </cell>
          <cell r="D52">
            <v>232.44919100000001</v>
          </cell>
          <cell r="E52">
            <v>117.769679</v>
          </cell>
          <cell r="F52">
            <v>120.10156600000001</v>
          </cell>
        </row>
        <row r="53">
          <cell r="B53">
            <v>45615</v>
          </cell>
          <cell r="C53">
            <v>241.98303899999999</v>
          </cell>
          <cell r="D53">
            <v>232.822868</v>
          </cell>
          <cell r="E53">
            <v>117.99884</v>
          </cell>
          <cell r="F53">
            <v>120.090689</v>
          </cell>
        </row>
        <row r="54">
          <cell r="B54">
            <v>45616</v>
          </cell>
          <cell r="C54">
            <v>241.75399899999999</v>
          </cell>
          <cell r="D54">
            <v>232.639286</v>
          </cell>
          <cell r="E54">
            <v>117.904597</v>
          </cell>
          <cell r="F54">
            <v>120.110411</v>
          </cell>
        </row>
        <row r="55">
          <cell r="B55">
            <v>45617</v>
          </cell>
          <cell r="C55">
            <v>242.35451699999999</v>
          </cell>
          <cell r="D55">
            <v>233.14747800000001</v>
          </cell>
          <cell r="E55">
            <v>118.15615</v>
          </cell>
          <cell r="F55">
            <v>120.55377799999999</v>
          </cell>
        </row>
        <row r="56">
          <cell r="B56">
            <v>45618</v>
          </cell>
          <cell r="C56">
            <v>242.998491</v>
          </cell>
          <cell r="D56">
            <v>233.663342</v>
          </cell>
          <cell r="E56">
            <v>118.45413600000001</v>
          </cell>
          <cell r="F56">
            <v>120.958209</v>
          </cell>
        </row>
        <row r="57">
          <cell r="B57">
            <v>45619</v>
          </cell>
          <cell r="C57">
            <v>243.63702900000001</v>
          </cell>
          <cell r="D57">
            <v>234.37119300000001</v>
          </cell>
          <cell r="E57">
            <v>118.833381</v>
          </cell>
          <cell r="F57">
            <v>121.03130400000001</v>
          </cell>
        </row>
        <row r="58">
          <cell r="B58">
            <v>45620</v>
          </cell>
          <cell r="C58">
            <v>243.64820700000001</v>
          </cell>
          <cell r="D58">
            <v>234.38228699999999</v>
          </cell>
          <cell r="E58">
            <v>118.839913</v>
          </cell>
          <cell r="F58">
            <v>121.03837900000001</v>
          </cell>
        </row>
        <row r="59">
          <cell r="B59">
            <v>45621</v>
          </cell>
          <cell r="C59">
            <v>244.18488300000001</v>
          </cell>
          <cell r="D59">
            <v>234.68188900000001</v>
          </cell>
          <cell r="E59">
            <v>119.025674</v>
          </cell>
          <cell r="F59">
            <v>121.01576</v>
          </cell>
        </row>
        <row r="60">
          <cell r="B60">
            <v>45622</v>
          </cell>
          <cell r="C60">
            <v>243.618165</v>
          </cell>
          <cell r="D60">
            <v>234.26258300000001</v>
          </cell>
          <cell r="E60">
            <v>118.84004400000001</v>
          </cell>
          <cell r="F60">
            <v>121.02788</v>
          </cell>
        </row>
        <row r="61">
          <cell r="B61">
            <v>45623</v>
          </cell>
          <cell r="C61">
            <v>245.03965500000001</v>
          </cell>
          <cell r="D61">
            <v>233.95498599999999</v>
          </cell>
          <cell r="E61">
            <v>118.677274</v>
          </cell>
          <cell r="F61">
            <v>120.75314</v>
          </cell>
        </row>
        <row r="62">
          <cell r="B62">
            <v>45624</v>
          </cell>
          <cell r="C62">
            <v>245.09664599999999</v>
          </cell>
          <cell r="D62">
            <v>233.94573299999999</v>
          </cell>
          <cell r="E62">
            <v>118.642145</v>
          </cell>
          <cell r="F62">
            <v>120.97335699999999</v>
          </cell>
        </row>
        <row r="63">
          <cell r="B63">
            <v>45625</v>
          </cell>
          <cell r="C63">
            <v>245.43523999999999</v>
          </cell>
          <cell r="D63">
            <v>234.42831200000001</v>
          </cell>
          <cell r="E63">
            <v>118.87558900000001</v>
          </cell>
          <cell r="F63">
            <v>121.23705200000001</v>
          </cell>
        </row>
        <row r="64">
          <cell r="B64">
            <v>45626</v>
          </cell>
          <cell r="C64">
            <v>245.34000399999999</v>
          </cell>
          <cell r="D64">
            <v>234.31969000000001</v>
          </cell>
          <cell r="E64">
            <v>118.817454</v>
          </cell>
          <cell r="F64">
            <v>121.233169</v>
          </cell>
        </row>
        <row r="65">
          <cell r="B65">
            <v>45627</v>
          </cell>
          <cell r="C65">
            <v>245.351755</v>
          </cell>
          <cell r="D65">
            <v>234.331039</v>
          </cell>
          <cell r="E65">
            <v>118.824102</v>
          </cell>
          <cell r="F65">
            <v>121.240317</v>
          </cell>
        </row>
        <row r="66">
          <cell r="B66">
            <v>45628</v>
          </cell>
          <cell r="C66">
            <v>245.78612000000001</v>
          </cell>
          <cell r="D66">
            <v>234.67159899999999</v>
          </cell>
          <cell r="E66">
            <v>118.947142</v>
          </cell>
          <cell r="F66">
            <v>121.63591700000001</v>
          </cell>
        </row>
        <row r="67">
          <cell r="B67">
            <v>45629</v>
          </cell>
          <cell r="C67">
            <v>246.137192</v>
          </cell>
          <cell r="D67">
            <v>235.125957</v>
          </cell>
          <cell r="E67">
            <v>119.215858</v>
          </cell>
          <cell r="F67">
            <v>121.671637</v>
          </cell>
        </row>
        <row r="68">
          <cell r="B68">
            <v>45630</v>
          </cell>
          <cell r="C68">
            <v>246.33586600000001</v>
          </cell>
          <cell r="D68">
            <v>235.60055199999999</v>
          </cell>
          <cell r="E68">
            <v>119.456836</v>
          </cell>
          <cell r="F68">
            <v>121.884702</v>
          </cell>
        </row>
        <row r="69">
          <cell r="B69">
            <v>45631</v>
          </cell>
          <cell r="C69">
            <v>246.34192300000001</v>
          </cell>
          <cell r="D69">
            <v>235.981257</v>
          </cell>
          <cell r="E69">
            <v>119.512441</v>
          </cell>
          <cell r="F69">
            <v>122.225284</v>
          </cell>
        </row>
        <row r="70">
          <cell r="B70">
            <v>45632</v>
          </cell>
          <cell r="C70">
            <v>246.56026499999999</v>
          </cell>
          <cell r="D70">
            <v>236.03848099999999</v>
          </cell>
          <cell r="E70">
            <v>119.493055</v>
          </cell>
          <cell r="F70">
            <v>122.56724199999999</v>
          </cell>
        </row>
        <row r="71">
          <cell r="B71">
            <v>45633</v>
          </cell>
          <cell r="C71">
            <v>246.34501399999999</v>
          </cell>
          <cell r="D71">
            <v>235.792191</v>
          </cell>
          <cell r="E71">
            <v>119.363614</v>
          </cell>
          <cell r="F71">
            <v>122.548599</v>
          </cell>
        </row>
        <row r="72">
          <cell r="B72">
            <v>45634</v>
          </cell>
          <cell r="C72">
            <v>246.357338</v>
          </cell>
          <cell r="D72">
            <v>235.80352199999999</v>
          </cell>
          <cell r="E72">
            <v>119.37020800000001</v>
          </cell>
          <cell r="F72">
            <v>122.55582099999999</v>
          </cell>
        </row>
        <row r="73">
          <cell r="B73">
            <v>45635</v>
          </cell>
          <cell r="C73">
            <v>246.36444700000001</v>
          </cell>
          <cell r="D73">
            <v>235.60906399999999</v>
          </cell>
          <cell r="E73">
            <v>119.225184</v>
          </cell>
          <cell r="F73">
            <v>122.481441</v>
          </cell>
        </row>
        <row r="74">
          <cell r="B74">
            <v>45636</v>
          </cell>
          <cell r="C74">
            <v>246.33901900000001</v>
          </cell>
          <cell r="D74">
            <v>235.18267599999999</v>
          </cell>
          <cell r="E74">
            <v>119.113359</v>
          </cell>
          <cell r="F74">
            <v>122.487629</v>
          </cell>
        </row>
        <row r="75">
          <cell r="B75">
            <v>45637</v>
          </cell>
          <cell r="C75">
            <v>247.20553699999999</v>
          </cell>
          <cell r="D75">
            <v>236.09690499999999</v>
          </cell>
          <cell r="E75">
            <v>119.552228</v>
          </cell>
          <cell r="F75">
            <v>122.732929</v>
          </cell>
        </row>
        <row r="76">
          <cell r="B76">
            <v>45638</v>
          </cell>
          <cell r="C76">
            <v>246.992706</v>
          </cell>
          <cell r="D76">
            <v>235.82481200000001</v>
          </cell>
          <cell r="E76">
            <v>119.440291</v>
          </cell>
          <cell r="F76">
            <v>122.779636</v>
          </cell>
        </row>
        <row r="77">
          <cell r="B77">
            <v>45639</v>
          </cell>
          <cell r="C77">
            <v>246.864487</v>
          </cell>
          <cell r="D77">
            <v>235.84367900000001</v>
          </cell>
          <cell r="E77">
            <v>119.48259899999999</v>
          </cell>
          <cell r="F77">
            <v>122.71505500000001</v>
          </cell>
        </row>
        <row r="78">
          <cell r="B78">
            <v>45640</v>
          </cell>
          <cell r="C78">
            <v>246.71619999999999</v>
          </cell>
          <cell r="D78">
            <v>235.68383499999999</v>
          </cell>
          <cell r="E78">
            <v>119.39978000000001</v>
          </cell>
          <cell r="F78">
            <v>122.705309</v>
          </cell>
        </row>
        <row r="79">
          <cell r="B79">
            <v>45641</v>
          </cell>
          <cell r="C79">
            <v>246.72838300000001</v>
          </cell>
          <cell r="D79">
            <v>235.69527600000001</v>
          </cell>
          <cell r="E79">
            <v>119.406347</v>
          </cell>
          <cell r="F79">
            <v>122.712441</v>
          </cell>
        </row>
        <row r="80">
          <cell r="B80">
            <v>45642</v>
          </cell>
          <cell r="C80">
            <v>247.037972</v>
          </cell>
          <cell r="D80">
            <v>235.77315200000001</v>
          </cell>
          <cell r="E80">
            <v>119.506198</v>
          </cell>
          <cell r="F80">
            <v>122.821387</v>
          </cell>
        </row>
        <row r="81">
          <cell r="B81">
            <v>45643</v>
          </cell>
          <cell r="C81">
            <v>246.799646</v>
          </cell>
          <cell r="D81">
            <v>235.466835</v>
          </cell>
          <cell r="E81">
            <v>119.32718199999999</v>
          </cell>
          <cell r="F81">
            <v>122.68502100000001</v>
          </cell>
        </row>
        <row r="82">
          <cell r="B82">
            <v>45644</v>
          </cell>
          <cell r="C82">
            <v>245.327304</v>
          </cell>
          <cell r="D82">
            <v>233.80124699999999</v>
          </cell>
          <cell r="E82">
            <v>118.300511</v>
          </cell>
          <cell r="F82">
            <v>122.77996899999999</v>
          </cell>
        </row>
        <row r="83">
          <cell r="B83">
            <v>45645</v>
          </cell>
          <cell r="C83">
            <v>244.74306999999999</v>
          </cell>
          <cell r="D83">
            <v>233.60544899999999</v>
          </cell>
          <cell r="E83">
            <v>118.31312200000001</v>
          </cell>
          <cell r="F83">
            <v>122.145583</v>
          </cell>
        </row>
        <row r="84">
          <cell r="B84">
            <v>45646</v>
          </cell>
          <cell r="C84">
            <v>245.944558</v>
          </cell>
          <cell r="D84">
            <v>234.56222199999999</v>
          </cell>
          <cell r="E84">
            <v>118.920923</v>
          </cell>
          <cell r="F84">
            <v>122.29061400000001</v>
          </cell>
        </row>
        <row r="85">
          <cell r="B85">
            <v>45647</v>
          </cell>
          <cell r="C85">
            <v>245.98823200000001</v>
          </cell>
          <cell r="D85">
            <v>234.60581500000001</v>
          </cell>
          <cell r="E85">
            <v>118.944042</v>
          </cell>
          <cell r="F85">
            <v>122.301149</v>
          </cell>
        </row>
        <row r="86">
          <cell r="B86">
            <v>45648</v>
          </cell>
          <cell r="C86">
            <v>246.000674</v>
          </cell>
          <cell r="D86">
            <v>234.61700500000001</v>
          </cell>
          <cell r="E86">
            <v>118.950591</v>
          </cell>
          <cell r="F86">
            <v>122.308318</v>
          </cell>
        </row>
        <row r="87">
          <cell r="B87">
            <v>45649</v>
          </cell>
          <cell r="C87">
            <v>246.13426699999999</v>
          </cell>
          <cell r="D87">
            <v>235.210024</v>
          </cell>
          <cell r="E87">
            <v>119.171745</v>
          </cell>
          <cell r="F87">
            <v>122.26670900000001</v>
          </cell>
        </row>
        <row r="88">
          <cell r="B88">
            <v>45650</v>
          </cell>
          <cell r="C88">
            <v>246.64463699999999</v>
          </cell>
          <cell r="D88">
            <v>235.75813500000001</v>
          </cell>
          <cell r="E88">
            <v>119.48008900000001</v>
          </cell>
          <cell r="F88">
            <v>122.335655</v>
          </cell>
        </row>
        <row r="89">
          <cell r="B89">
            <v>45651</v>
          </cell>
          <cell r="C89">
            <v>246.70487900000001</v>
          </cell>
          <cell r="D89">
            <v>235.88433900000001</v>
          </cell>
          <cell r="E89">
            <v>119.473551</v>
          </cell>
          <cell r="F89">
            <v>122.390494</v>
          </cell>
        </row>
        <row r="90">
          <cell r="B90">
            <v>45652</v>
          </cell>
          <cell r="C90">
            <v>246.82662400000001</v>
          </cell>
          <cell r="D90">
            <v>236.176423</v>
          </cell>
          <cell r="E90">
            <v>119.539393</v>
          </cell>
          <cell r="F90">
            <v>122.46244</v>
          </cell>
        </row>
        <row r="91">
          <cell r="B91">
            <v>45653</v>
          </cell>
          <cell r="C91">
            <v>246.482148</v>
          </cell>
          <cell r="D91">
            <v>235.80637300000001</v>
          </cell>
          <cell r="E91">
            <v>119.215694</v>
          </cell>
          <cell r="F91">
            <v>122.708095</v>
          </cell>
        </row>
        <row r="92">
          <cell r="B92">
            <v>45654</v>
          </cell>
          <cell r="C92">
            <v>246.30914300000001</v>
          </cell>
          <cell r="D92">
            <v>235.613347</v>
          </cell>
          <cell r="E92">
            <v>119.11384700000001</v>
          </cell>
          <cell r="F92">
            <v>122.69745899999999</v>
          </cell>
        </row>
        <row r="93">
          <cell r="B93">
            <v>45655</v>
          </cell>
          <cell r="C93">
            <v>246.321212</v>
          </cell>
          <cell r="D93">
            <v>235.624818</v>
          </cell>
          <cell r="E93">
            <v>119.120357</v>
          </cell>
          <cell r="F93">
            <v>122.70461400000001</v>
          </cell>
        </row>
        <row r="94">
          <cell r="B94">
            <v>45656</v>
          </cell>
          <cell r="C94">
            <v>245.59553199999999</v>
          </cell>
          <cell r="D94">
            <v>235.15517800000001</v>
          </cell>
          <cell r="E94">
            <v>118.80192700000001</v>
          </cell>
          <cell r="F94">
            <v>122.421862</v>
          </cell>
        </row>
        <row r="95">
          <cell r="B95">
            <v>45657</v>
          </cell>
          <cell r="C95">
            <v>245.49955</v>
          </cell>
          <cell r="D95">
            <v>234.952226</v>
          </cell>
          <cell r="E95">
            <v>118.666065</v>
          </cell>
          <cell r="F95">
            <v>122.445954</v>
          </cell>
        </row>
      </sheetData>
      <sheetData sheetId="12">
        <row r="3">
          <cell r="C3" t="str">
            <v>нето средства</v>
          </cell>
          <cell r="D3" t="str">
            <v>вредност на единица</v>
          </cell>
        </row>
        <row r="4">
          <cell r="B4">
            <v>45565</v>
          </cell>
          <cell r="C4">
            <v>1989.5506749506951</v>
          </cell>
          <cell r="D4">
            <v>238.90398500000001</v>
          </cell>
        </row>
        <row r="5">
          <cell r="B5">
            <v>45580</v>
          </cell>
          <cell r="C5">
            <v>2011.6628065244861</v>
          </cell>
          <cell r="D5">
            <v>240.81930399999999</v>
          </cell>
        </row>
        <row r="6">
          <cell r="B6">
            <v>45575</v>
          </cell>
          <cell r="C6">
            <v>2006.814537760243</v>
          </cell>
          <cell r="D6">
            <v>240.41236699999999</v>
          </cell>
        </row>
        <row r="7">
          <cell r="B7">
            <v>45611</v>
          </cell>
          <cell r="C7">
            <v>2036.6305977062261</v>
          </cell>
          <cell r="D7">
            <v>242.045007</v>
          </cell>
        </row>
        <row r="8">
          <cell r="B8">
            <v>45626</v>
          </cell>
          <cell r="C8">
            <v>2075.121880548229</v>
          </cell>
          <cell r="D8">
            <v>245.34000399999999</v>
          </cell>
        </row>
        <row r="9">
          <cell r="B9">
            <v>45641</v>
          </cell>
          <cell r="C9">
            <v>2094.950090168209</v>
          </cell>
          <cell r="D9">
            <v>246.72838300000001</v>
          </cell>
        </row>
        <row r="10">
          <cell r="B10">
            <v>45657</v>
          </cell>
          <cell r="C10">
            <v>2119.354786216184</v>
          </cell>
          <cell r="D10">
            <v>245.49955</v>
          </cell>
        </row>
        <row r="25">
          <cell r="D25" t="str">
            <v>вредност на единица</v>
          </cell>
        </row>
        <row r="26">
          <cell r="B26">
            <v>45565</v>
          </cell>
          <cell r="D26">
            <v>228.47704300000001</v>
          </cell>
        </row>
        <row r="27">
          <cell r="B27">
            <v>45580</v>
          </cell>
          <cell r="D27">
            <v>229.86059</v>
          </cell>
        </row>
        <row r="28">
          <cell r="B28">
            <v>45575</v>
          </cell>
          <cell r="D28">
            <v>229.517898</v>
          </cell>
        </row>
        <row r="29">
          <cell r="B29">
            <v>45611</v>
          </cell>
          <cell r="D29">
            <v>232.20539400000001</v>
          </cell>
        </row>
        <row r="30">
          <cell r="B30">
            <v>45626</v>
          </cell>
          <cell r="D30">
            <v>234.31969000000001</v>
          </cell>
        </row>
        <row r="31">
          <cell r="B31">
            <v>45641</v>
          </cell>
          <cell r="D31">
            <v>235.69527600000001</v>
          </cell>
        </row>
        <row r="32">
          <cell r="B32">
            <v>45657</v>
          </cell>
          <cell r="D32">
            <v>234.952226</v>
          </cell>
        </row>
        <row r="46">
          <cell r="C46" t="str">
            <v>нето средства</v>
          </cell>
          <cell r="D46" t="str">
            <v>вредност на единица</v>
          </cell>
        </row>
        <row r="47">
          <cell r="B47">
            <v>45565</v>
          </cell>
          <cell r="C47">
            <v>17.7486314764</v>
          </cell>
          <cell r="D47">
            <v>115.501271</v>
          </cell>
        </row>
        <row r="48">
          <cell r="B48">
            <v>45580</v>
          </cell>
          <cell r="C48">
            <v>18.075128445829002</v>
          </cell>
          <cell r="D48">
            <v>116.41283</v>
          </cell>
        </row>
        <row r="49">
          <cell r="B49">
            <v>45575</v>
          </cell>
          <cell r="C49">
            <v>18.007457148215</v>
          </cell>
          <cell r="D49">
            <v>116.08538299999999</v>
          </cell>
        </row>
        <row r="50">
          <cell r="B50">
            <v>45611</v>
          </cell>
          <cell r="C50">
            <v>19.078655263771001</v>
          </cell>
          <cell r="D50">
            <v>117.761128</v>
          </cell>
        </row>
        <row r="51">
          <cell r="B51">
            <v>45626</v>
          </cell>
          <cell r="C51">
            <v>19.344329417860003</v>
          </cell>
          <cell r="D51">
            <v>118.817454</v>
          </cell>
        </row>
        <row r="52">
          <cell r="B52">
            <v>45641</v>
          </cell>
          <cell r="C52">
            <v>19.638982629602999</v>
          </cell>
          <cell r="D52">
            <v>119.406347</v>
          </cell>
        </row>
        <row r="53">
          <cell r="B53">
            <v>45657</v>
          </cell>
          <cell r="C53">
            <v>19.352086854067</v>
          </cell>
          <cell r="D53">
            <v>118.666065</v>
          </cell>
        </row>
        <row r="67">
          <cell r="C67" t="str">
            <v>нето средства</v>
          </cell>
          <cell r="D67" t="str">
            <v>вредност на единица</v>
          </cell>
        </row>
        <row r="68">
          <cell r="C68">
            <v>146.18574398928499</v>
          </cell>
          <cell r="D68">
            <v>117.156031</v>
          </cell>
        </row>
        <row r="69">
          <cell r="C69">
            <v>148.65195048600799</v>
          </cell>
          <cell r="D69">
            <v>118.464044</v>
          </cell>
        </row>
        <row r="70">
          <cell r="C70">
            <v>147.63435654248198</v>
          </cell>
          <cell r="D70">
            <v>118.104905</v>
          </cell>
        </row>
        <row r="71">
          <cell r="C71">
            <v>153.61482566072499</v>
          </cell>
          <cell r="D71">
            <v>119.863953</v>
          </cell>
        </row>
        <row r="72">
          <cell r="C72">
            <v>156.037843088936</v>
          </cell>
          <cell r="D72">
            <v>121.233169</v>
          </cell>
        </row>
        <row r="73">
          <cell r="C73">
            <v>160.021161751156</v>
          </cell>
          <cell r="D73">
            <v>122.712441</v>
          </cell>
        </row>
        <row r="74">
          <cell r="C74">
            <v>166.13891773269901</v>
          </cell>
          <cell r="D74">
            <v>122.445954</v>
          </cell>
        </row>
        <row r="76">
          <cell r="B76">
            <v>45565</v>
          </cell>
        </row>
        <row r="77">
          <cell r="B77">
            <v>45580</v>
          </cell>
        </row>
        <row r="78">
          <cell r="B78">
            <v>45575</v>
          </cell>
        </row>
        <row r="79">
          <cell r="B79">
            <v>45611</v>
          </cell>
        </row>
        <row r="80">
          <cell r="B80">
            <v>45626</v>
          </cell>
        </row>
        <row r="81">
          <cell r="B81">
            <v>45641</v>
          </cell>
        </row>
        <row r="82">
          <cell r="B82">
            <v>45657</v>
          </cell>
        </row>
        <row r="89">
          <cell r="C89" t="str">
            <v>САВАд</v>
          </cell>
          <cell r="D89" t="str">
            <v>КБПд</v>
          </cell>
          <cell r="E89" t="str">
            <v>ТРИГЛАВд</v>
          </cell>
          <cell r="F89" t="str">
            <v>ВФПд</v>
          </cell>
        </row>
        <row r="90">
          <cell r="B90">
            <v>45565</v>
          </cell>
          <cell r="C90">
            <v>1989.5506749506951</v>
          </cell>
          <cell r="D90">
            <v>1907.5673495970329</v>
          </cell>
          <cell r="E90">
            <v>17.7486314764</v>
          </cell>
          <cell r="F90">
            <v>146.18574398928499</v>
          </cell>
        </row>
        <row r="91">
          <cell r="B91">
            <v>45580</v>
          </cell>
          <cell r="C91">
            <v>2011.6628065244861</v>
          </cell>
          <cell r="D91">
            <v>1924.75029830421</v>
          </cell>
          <cell r="E91">
            <v>18.075128445829002</v>
          </cell>
          <cell r="F91">
            <v>148.65195048600799</v>
          </cell>
        </row>
        <row r="92">
          <cell r="B92">
            <v>45575</v>
          </cell>
          <cell r="C92">
            <v>2006.814537760243</v>
          </cell>
          <cell r="D92">
            <v>1922.3604008283151</v>
          </cell>
          <cell r="E92">
            <v>18.007457148215</v>
          </cell>
          <cell r="F92">
            <v>147.63435654248198</v>
          </cell>
        </row>
        <row r="93">
          <cell r="B93">
            <v>45611</v>
          </cell>
          <cell r="C93">
            <v>2036.6305977062261</v>
          </cell>
          <cell r="D93">
            <v>1976.9604103865061</v>
          </cell>
          <cell r="E93">
            <v>19.078655263771001</v>
          </cell>
          <cell r="F93">
            <v>153.61482566072499</v>
          </cell>
        </row>
        <row r="94">
          <cell r="B94">
            <v>45626</v>
          </cell>
          <cell r="C94">
            <v>2075.121880548229</v>
          </cell>
          <cell r="D94">
            <v>2003.920678918153</v>
          </cell>
          <cell r="E94">
            <v>19.344329417860003</v>
          </cell>
          <cell r="F94">
            <v>156.037843088936</v>
          </cell>
        </row>
        <row r="95">
          <cell r="B95">
            <v>45641</v>
          </cell>
          <cell r="C95">
            <v>2094.950090168209</v>
          </cell>
          <cell r="D95">
            <v>2029.4605438704809</v>
          </cell>
          <cell r="E95">
            <v>19.638982629602999</v>
          </cell>
          <cell r="F95">
            <v>160.021161751156</v>
          </cell>
        </row>
        <row r="96">
          <cell r="B96">
            <v>45657</v>
          </cell>
          <cell r="C96">
            <v>2119.354786216184</v>
          </cell>
          <cell r="D96">
            <v>2059.767847666722</v>
          </cell>
          <cell r="E96">
            <v>19.352086854067</v>
          </cell>
          <cell r="F96">
            <v>166.13891773269901</v>
          </cell>
        </row>
      </sheetData>
      <sheetData sheetId="13">
        <row r="6">
          <cell r="A6" t="str">
            <v>31.03.2017</v>
          </cell>
          <cell r="B6" t="str">
            <v>31.03.2024</v>
          </cell>
          <cell r="C6">
            <v>5.5147922444996E-2</v>
          </cell>
          <cell r="D6">
            <v>8.4481439263788261E-3</v>
          </cell>
          <cell r="E6">
            <v>4.9951032772084902E-2</v>
          </cell>
          <cell r="F6">
            <v>3.4812633275966842E-3</v>
          </cell>
          <cell r="G6" t="str">
            <v>-</v>
          </cell>
          <cell r="H6" t="str">
            <v>-</v>
          </cell>
          <cell r="I6" t="str">
            <v>-</v>
          </cell>
          <cell r="J6" t="str">
            <v>-</v>
          </cell>
        </row>
        <row r="7">
          <cell r="A7" t="str">
            <v>30.06.2021</v>
          </cell>
          <cell r="B7" t="str">
            <v>31.03.2024</v>
          </cell>
          <cell r="C7" t="str">
            <v>-</v>
          </cell>
          <cell r="D7" t="str">
            <v>-</v>
          </cell>
          <cell r="E7" t="str">
            <v>-</v>
          </cell>
          <cell r="F7" t="str">
            <v>-</v>
          </cell>
          <cell r="G7">
            <v>3.9618837609023183E-2</v>
          </cell>
          <cell r="H7">
            <v>-4.8138789913093727E-2</v>
          </cell>
          <cell r="I7" t="str">
            <v>-</v>
          </cell>
          <cell r="J7" t="str">
            <v>-</v>
          </cell>
        </row>
        <row r="8">
          <cell r="A8">
            <v>44926</v>
          </cell>
          <cell r="B8" t="str">
            <v>31.03.2024</v>
          </cell>
          <cell r="C8" t="str">
            <v>-</v>
          </cell>
          <cell r="D8" t="str">
            <v>-</v>
          </cell>
          <cell r="E8" t="str">
            <v>-</v>
          </cell>
          <cell r="F8" t="str">
            <v>-</v>
          </cell>
          <cell r="G8" t="str">
            <v>-</v>
          </cell>
          <cell r="H8" t="str">
            <v>-</v>
          </cell>
          <cell r="I8">
            <v>0.10680614495753149</v>
          </cell>
          <cell r="J8">
            <v>6.773596135128912E-2</v>
          </cell>
        </row>
        <row r="9">
          <cell r="A9" t="str">
            <v>30.06.2017</v>
          </cell>
          <cell r="B9" t="str">
            <v>30.06.2024</v>
          </cell>
          <cell r="C9">
            <v>5.654670373606363E-2</v>
          </cell>
          <cell r="D9">
            <v>1.0062706552777634E-2</v>
          </cell>
          <cell r="E9">
            <v>5.1621771998151766E-2</v>
          </cell>
          <cell r="F9">
            <v>5.3544528966045224E-3</v>
          </cell>
          <cell r="G9" t="str">
            <v>-</v>
          </cell>
          <cell r="H9" t="str">
            <v>-</v>
          </cell>
          <cell r="I9" t="str">
            <v>-</v>
          </cell>
          <cell r="J9" t="str">
            <v>-</v>
          </cell>
        </row>
        <row r="10">
          <cell r="A10" t="str">
            <v>30.06.2021</v>
          </cell>
          <cell r="B10" t="str">
            <v>30.06.2024</v>
          </cell>
          <cell r="C10" t="str">
            <v>-</v>
          </cell>
          <cell r="D10" t="str">
            <v>-</v>
          </cell>
          <cell r="E10" t="str">
            <v>-</v>
          </cell>
          <cell r="F10" t="str">
            <v>-</v>
          </cell>
          <cell r="G10">
            <v>4.1794592128058694E-2</v>
          </cell>
          <cell r="H10">
            <v>-4.3244138296522738E-2</v>
          </cell>
          <cell r="I10" t="str">
            <v>-</v>
          </cell>
          <cell r="J10" t="str">
            <v>-</v>
          </cell>
        </row>
        <row r="11">
          <cell r="A11">
            <v>44926</v>
          </cell>
          <cell r="B11" t="str">
            <v>30.06.2024</v>
          </cell>
          <cell r="C11" t="str">
            <v>-</v>
          </cell>
          <cell r="D11" t="str">
            <v>-</v>
          </cell>
          <cell r="E11" t="str">
            <v>-</v>
          </cell>
          <cell r="F11" t="str">
            <v>-</v>
          </cell>
          <cell r="G11" t="str">
            <v>-</v>
          </cell>
          <cell r="H11" t="str">
            <v>-</v>
          </cell>
          <cell r="I11">
            <v>0.10486723535438425</v>
          </cell>
          <cell r="J11">
            <v>6.3101687061537737E-2</v>
          </cell>
        </row>
        <row r="12">
          <cell r="A12">
            <v>43008</v>
          </cell>
          <cell r="B12">
            <v>45565</v>
          </cell>
          <cell r="C12">
            <v>5.5199999999999999E-2</v>
          </cell>
          <cell r="D12">
            <v>6.1999999999999998E-3</v>
          </cell>
          <cell r="E12">
            <v>5.11E-2</v>
          </cell>
          <cell r="F12">
            <v>2.3E-3</v>
          </cell>
          <cell r="G12" t="str">
            <v>-</v>
          </cell>
          <cell r="H12" t="str">
            <v>-</v>
          </cell>
          <cell r="I12" t="str">
            <v>-</v>
          </cell>
          <cell r="J12" t="str">
            <v>-</v>
          </cell>
        </row>
        <row r="13">
          <cell r="A13" t="str">
            <v>30.06.2021</v>
          </cell>
          <cell r="B13">
            <v>45565</v>
          </cell>
          <cell r="C13" t="str">
            <v>-</v>
          </cell>
          <cell r="D13" t="str">
            <v>-</v>
          </cell>
          <cell r="E13" t="str">
            <v>-</v>
          </cell>
          <cell r="F13" t="str">
            <v>-</v>
          </cell>
          <cell r="G13">
            <v>4.3099999999999999E-2</v>
          </cell>
          <cell r="H13">
            <v>-4.02E-2</v>
          </cell>
          <cell r="I13" t="str">
            <v>-</v>
          </cell>
          <cell r="J13" t="str">
            <v>-</v>
          </cell>
        </row>
        <row r="14">
          <cell r="A14">
            <v>44926</v>
          </cell>
          <cell r="B14">
            <v>45565</v>
          </cell>
          <cell r="C14" t="str">
            <v>-</v>
          </cell>
          <cell r="D14" t="str">
            <v>-</v>
          </cell>
          <cell r="E14" t="str">
            <v>-</v>
          </cell>
          <cell r="F14" t="str">
            <v>-</v>
          </cell>
          <cell r="G14" t="str">
            <v>-</v>
          </cell>
          <cell r="H14" t="str">
            <v>-</v>
          </cell>
          <cell r="I14">
            <v>0.1023</v>
          </cell>
          <cell r="J14">
            <v>5.74E-2</v>
          </cell>
        </row>
        <row r="15">
          <cell r="A15">
            <v>43100</v>
          </cell>
          <cell r="B15">
            <v>45657</v>
          </cell>
          <cell r="C15">
            <v>5.91E-2</v>
          </cell>
          <cell r="D15">
            <v>0.01</v>
          </cell>
          <cell r="E15">
            <v>5.3600000000000002E-2</v>
          </cell>
          <cell r="F15">
            <v>4.7000000000000002E-3</v>
          </cell>
          <cell r="G15" t="str">
            <v>-</v>
          </cell>
          <cell r="H15" t="str">
            <v>-</v>
          </cell>
          <cell r="I15" t="str">
            <v>-</v>
          </cell>
          <cell r="J15" t="str">
            <v>-</v>
          </cell>
        </row>
        <row r="16">
          <cell r="A16" t="str">
            <v>30.06.2021</v>
          </cell>
          <cell r="B16">
            <v>45657</v>
          </cell>
          <cell r="C16" t="str">
            <v>-</v>
          </cell>
          <cell r="D16" t="str">
            <v>-</v>
          </cell>
          <cell r="E16" t="str">
            <v>-</v>
          </cell>
          <cell r="F16" t="str">
            <v>-</v>
          </cell>
          <cell r="G16">
            <v>4.8000000000000001E-2</v>
          </cell>
          <cell r="H16">
            <v>-3.1399999999999997E-2</v>
          </cell>
          <cell r="I16" t="str">
            <v>-</v>
          </cell>
          <cell r="J16" t="str">
            <v>-</v>
          </cell>
        </row>
        <row r="17">
          <cell r="A17">
            <v>44926</v>
          </cell>
          <cell r="B17">
            <v>45657</v>
          </cell>
          <cell r="C17" t="str">
            <v>-</v>
          </cell>
          <cell r="D17" t="str">
            <v>-</v>
          </cell>
          <cell r="E17" t="str">
            <v>-</v>
          </cell>
          <cell r="F17" t="str">
            <v>-</v>
          </cell>
          <cell r="G17" t="str">
            <v>-</v>
          </cell>
          <cell r="H17" t="str">
            <v>-</v>
          </cell>
          <cell r="I17">
            <v>0.11310000000000001</v>
          </cell>
          <cell r="J17">
            <v>7.0300000000000001E-2</v>
          </cell>
        </row>
        <row r="18">
          <cell r="A18" t="str">
            <v xml:space="preserve">Почеток/Start </v>
          </cell>
          <cell r="B18">
            <v>45565</v>
          </cell>
          <cell r="C18">
            <v>5.9799999999999999E-2</v>
          </cell>
          <cell r="D18">
            <v>2.8299999999999999E-2</v>
          </cell>
          <cell r="E18">
            <v>5.8400000000000001E-2</v>
          </cell>
          <cell r="F18">
            <v>2.63E-2</v>
          </cell>
          <cell r="G18">
            <v>4.5600000000000002E-2</v>
          </cell>
          <cell r="H18">
            <v>-3.2800000000000003E-2</v>
          </cell>
          <cell r="I18">
            <v>9.7799999999999998E-2</v>
          </cell>
          <cell r="J18">
            <v>5.74E-2</v>
          </cell>
        </row>
        <row r="25">
          <cell r="B25" t="str">
            <v>2,50%**</v>
          </cell>
          <cell r="C25" t="str">
            <v>2,50%***</v>
          </cell>
          <cell r="D25">
            <v>2.9000000000000001E-2</v>
          </cell>
          <cell r="E25">
            <v>2.9000000000000001E-2</v>
          </cell>
        </row>
        <row r="26">
          <cell r="B26" t="str">
            <v>0,075%****</v>
          </cell>
          <cell r="C26" t="str">
            <v>0,075%*****</v>
          </cell>
          <cell r="D26">
            <v>7.5000000000000002E-4</v>
          </cell>
          <cell r="E26">
            <v>7.5000000000000002E-4</v>
          </cell>
        </row>
      </sheetData>
      <sheetData sheetId="14">
        <row r="5">
          <cell r="C5">
            <v>1388717791.7600002</v>
          </cell>
          <cell r="D5">
            <v>0.65450996280648821</v>
          </cell>
          <cell r="E5">
            <v>1266405910.99</v>
          </cell>
          <cell r="F5">
            <v>0.61166007057225458</v>
          </cell>
          <cell r="G5">
            <v>12781890.949999999</v>
          </cell>
          <cell r="H5">
            <v>0.64333407757617889</v>
          </cell>
          <cell r="I5">
            <v>89494134.330000013</v>
          </cell>
          <cell r="J5">
            <v>0.53610452312613388</v>
          </cell>
        </row>
        <row r="6">
          <cell r="C6">
            <v>177916260.41999999</v>
          </cell>
          <cell r="D6">
            <v>8.3852864621675655E-2</v>
          </cell>
          <cell r="E6">
            <v>67565415.700000003</v>
          </cell>
          <cell r="F6">
            <v>3.2633349684066698E-2</v>
          </cell>
          <cell r="G6">
            <v>0</v>
          </cell>
          <cell r="H6">
            <v>0</v>
          </cell>
          <cell r="I6">
            <v>15393787.07</v>
          </cell>
          <cell r="J6">
            <v>9.2214746117736918E-2</v>
          </cell>
        </row>
        <row r="7">
          <cell r="C7">
            <v>1162329120.6800001</v>
          </cell>
          <cell r="D7">
            <v>0.54781179737102392</v>
          </cell>
          <cell r="E7">
            <v>1193476975.79</v>
          </cell>
          <cell r="F7">
            <v>0.5764362001969815</v>
          </cell>
          <cell r="G7">
            <v>11859835.689999999</v>
          </cell>
          <cell r="H7">
            <v>0.5969254849440877</v>
          </cell>
          <cell r="I7">
            <v>74100347.260000005</v>
          </cell>
          <cell r="J7">
            <v>0.44388977700839688</v>
          </cell>
        </row>
        <row r="8">
          <cell r="C8">
            <v>48472410.659999996</v>
          </cell>
          <cell r="D8">
            <v>2.2845300813788584E-2</v>
          </cell>
          <cell r="E8">
            <v>5363519.5</v>
          </cell>
          <cell r="F8">
            <v>2.5905206912063827E-3</v>
          </cell>
          <cell r="G8">
            <v>922055.26</v>
          </cell>
          <cell r="H8">
            <v>4.6408592632091253E-2</v>
          </cell>
          <cell r="I8">
            <v>0</v>
          </cell>
          <cell r="J8">
            <v>0</v>
          </cell>
        </row>
        <row r="9">
          <cell r="C9">
            <v>0</v>
          </cell>
          <cell r="D9">
            <v>0</v>
          </cell>
          <cell r="E9">
            <v>0</v>
          </cell>
          <cell r="F9">
            <v>0</v>
          </cell>
          <cell r="G9">
            <v>0</v>
          </cell>
          <cell r="H9">
            <v>0</v>
          </cell>
          <cell r="I9">
            <v>0</v>
          </cell>
          <cell r="J9">
            <v>0</v>
          </cell>
        </row>
        <row r="10">
          <cell r="C10">
            <v>642251212.93000007</v>
          </cell>
          <cell r="D10">
            <v>0.30269635773477821</v>
          </cell>
          <cell r="E10">
            <v>672110621.46000004</v>
          </cell>
          <cell r="F10">
            <v>0.32462200830475413</v>
          </cell>
          <cell r="G10">
            <v>5592571.0300000003</v>
          </cell>
          <cell r="H10">
            <v>0.28148350967305907</v>
          </cell>
          <cell r="I10">
            <v>53838076.020000003</v>
          </cell>
          <cell r="J10">
            <v>0.32251092528927128</v>
          </cell>
        </row>
        <row r="11">
          <cell r="C11">
            <v>194707250.94</v>
          </cell>
          <cell r="D11">
            <v>9.1766546325718068E-2</v>
          </cell>
          <cell r="E11">
            <v>0</v>
          </cell>
          <cell r="F11">
            <v>0</v>
          </cell>
          <cell r="G11">
            <v>0</v>
          </cell>
          <cell r="H11">
            <v>0</v>
          </cell>
          <cell r="I11">
            <v>0</v>
          </cell>
          <cell r="J11">
            <v>0</v>
          </cell>
        </row>
        <row r="12">
          <cell r="C12">
            <v>40380292.259999998</v>
          </cell>
          <cell r="D12">
            <v>1.9031443063541643E-2</v>
          </cell>
          <cell r="E12">
            <v>75755233.359999999</v>
          </cell>
          <cell r="F12">
            <v>3.6588941176823916E-2</v>
          </cell>
          <cell r="G12">
            <v>0</v>
          </cell>
          <cell r="H12">
            <v>0</v>
          </cell>
          <cell r="I12">
            <v>6893976.1699999999</v>
          </cell>
          <cell r="J12">
            <v>4.1297587095848944E-2</v>
          </cell>
        </row>
        <row r="13">
          <cell r="C13">
            <v>407163669.73000002</v>
          </cell>
          <cell r="D13">
            <v>0.19189836834551849</v>
          </cell>
          <cell r="E13">
            <v>596355388.10000002</v>
          </cell>
          <cell r="F13">
            <v>0.2880330671279302</v>
          </cell>
          <cell r="G13">
            <v>5592571.0300000003</v>
          </cell>
          <cell r="H13">
            <v>0.28148350967305907</v>
          </cell>
          <cell r="I13">
            <v>46944099.850000001</v>
          </cell>
          <cell r="J13">
            <v>0.28121333819342231</v>
          </cell>
        </row>
        <row r="14">
          <cell r="C14">
            <v>0</v>
          </cell>
          <cell r="D14">
            <v>0</v>
          </cell>
          <cell r="E14">
            <v>0</v>
          </cell>
          <cell r="F14">
            <v>0</v>
          </cell>
          <cell r="G14">
            <v>0</v>
          </cell>
          <cell r="H14">
            <v>0</v>
          </cell>
          <cell r="I14">
            <v>0</v>
          </cell>
          <cell r="J14">
            <v>0</v>
          </cell>
        </row>
        <row r="15">
          <cell r="C15">
            <v>2030969004.6900003</v>
          </cell>
          <cell r="D15">
            <v>0.95720632054126642</v>
          </cell>
          <cell r="E15">
            <v>1938516532.45</v>
          </cell>
          <cell r="F15">
            <v>0.93628207887700865</v>
          </cell>
          <cell r="G15">
            <v>18374461.98</v>
          </cell>
          <cell r="H15">
            <v>0.92481758724923802</v>
          </cell>
          <cell r="I15">
            <v>143332210.35000002</v>
          </cell>
          <cell r="J15">
            <v>0.85861544841540516</v>
          </cell>
        </row>
        <row r="16">
          <cell r="C16">
            <v>74046574.560000002</v>
          </cell>
          <cell r="D16">
            <v>3.4898538096636622E-2</v>
          </cell>
          <cell r="E16">
            <v>119249177.72</v>
          </cell>
          <cell r="F16">
            <v>5.7596036015718256E-2</v>
          </cell>
          <cell r="G16">
            <v>895561.17</v>
          </cell>
          <cell r="H16">
            <v>4.507510050498386E-2</v>
          </cell>
          <cell r="I16">
            <v>20459801.309999999</v>
          </cell>
          <cell r="J16">
            <v>0.12256213333610773</v>
          </cell>
        </row>
        <row r="17">
          <cell r="C17">
            <v>10588543.109999999</v>
          </cell>
          <cell r="D17">
            <v>4.9904357805611666E-3</v>
          </cell>
          <cell r="E17">
            <v>12370482.539999999</v>
          </cell>
          <cell r="F17">
            <v>5.9748064643145764E-3</v>
          </cell>
          <cell r="G17">
            <v>526178.14</v>
          </cell>
          <cell r="H17">
            <v>2.6483431102786052E-2</v>
          </cell>
          <cell r="I17">
            <v>727308.74</v>
          </cell>
          <cell r="J17">
            <v>4.3568610182361791E-3</v>
          </cell>
        </row>
        <row r="18">
          <cell r="C18">
            <v>6163109.1200000001</v>
          </cell>
          <cell r="D18">
            <v>2.9047055815359332E-3</v>
          </cell>
          <cell r="E18">
            <v>304517.61</v>
          </cell>
          <cell r="F18">
            <v>1.4707864295854906E-4</v>
          </cell>
          <cell r="G18">
            <v>72000</v>
          </cell>
          <cell r="H18">
            <v>3.6238811429919831E-3</v>
          </cell>
          <cell r="I18">
            <v>2414795</v>
          </cell>
          <cell r="J18">
            <v>1.4465557230250848E-2</v>
          </cell>
        </row>
        <row r="19">
          <cell r="C19">
            <v>2121767231.48</v>
          </cell>
          <cell r="D19">
            <v>1.0000000000000002</v>
          </cell>
          <cell r="E19">
            <v>2070440710.3199999</v>
          </cell>
          <cell r="F19">
            <v>1</v>
          </cell>
          <cell r="G19">
            <v>19868201.290000003</v>
          </cell>
          <cell r="H19">
            <v>0.99999999999999989</v>
          </cell>
          <cell r="I19">
            <v>166934115.40000004</v>
          </cell>
          <cell r="J19">
            <v>1</v>
          </cell>
        </row>
        <row r="20">
          <cell r="C20">
            <v>2412445.14</v>
          </cell>
          <cell r="D20">
            <v>1.1369980194845611E-3</v>
          </cell>
          <cell r="E20">
            <v>10672862.48</v>
          </cell>
          <cell r="F20">
            <v>5.154874721503346E-3</v>
          </cell>
          <cell r="G20">
            <v>516114.42</v>
          </cell>
          <cell r="H20">
            <v>2.5976907142558948E-2</v>
          </cell>
          <cell r="I20">
            <v>795197.49</v>
          </cell>
          <cell r="J20">
            <v>4.7635409220852399E-3</v>
          </cell>
        </row>
        <row r="21">
          <cell r="C21">
            <v>2119354786.2162001</v>
          </cell>
          <cell r="D21">
            <v>0.99886300192216793</v>
          </cell>
          <cell r="E21">
            <v>2059767847.6666999</v>
          </cell>
          <cell r="F21">
            <v>0.99484512519479462</v>
          </cell>
          <cell r="G21">
            <v>19352086.8541</v>
          </cell>
          <cell r="H21">
            <v>0.97402309205716719</v>
          </cell>
          <cell r="I21">
            <v>166138917.73269999</v>
          </cell>
          <cell r="J21">
            <v>0.99523645801581884</v>
          </cell>
        </row>
        <row r="25">
          <cell r="D25" t="str">
            <v>САВАд</v>
          </cell>
          <cell r="F25" t="str">
            <v>КБПд</v>
          </cell>
          <cell r="H25" t="str">
            <v>ТРИГЛАВд</v>
          </cell>
          <cell r="J25" t="str">
            <v>ВФПд</v>
          </cell>
        </row>
        <row r="26">
          <cell r="B26" t="str">
            <v xml:space="preserve">Акции од домашни издавачи </v>
          </cell>
          <cell r="D26">
            <v>8.3852864621675655E-2</v>
          </cell>
          <cell r="F26">
            <v>3.2633349684066698E-2</v>
          </cell>
          <cell r="H26">
            <v>0</v>
          </cell>
          <cell r="J26">
            <v>9.2214746117736918E-2</v>
          </cell>
        </row>
        <row r="27">
          <cell r="B27" t="str">
            <v xml:space="preserve">Обврзници од домашни издавачи </v>
          </cell>
          <cell r="D27">
            <v>0.54781179737102392</v>
          </cell>
          <cell r="F27">
            <v>0.5764362001969815</v>
          </cell>
          <cell r="H27">
            <v>0.5969254849440877</v>
          </cell>
          <cell r="J27">
            <v>0.44388977700839688</v>
          </cell>
        </row>
        <row r="28">
          <cell r="B28" t="str">
            <v xml:space="preserve">Инвестициски фондови од домашни издавачи  </v>
          </cell>
          <cell r="D28">
            <v>2.2845300813788584E-2</v>
          </cell>
          <cell r="F28">
            <v>2.5905206912063827E-3</v>
          </cell>
          <cell r="H28">
            <v>4.6408592632091253E-2</v>
          </cell>
          <cell r="J28">
            <v>0</v>
          </cell>
        </row>
        <row r="29">
          <cell r="B29" t="str">
            <v xml:space="preserve">Краткорочни хартии од домашни издавачи  </v>
          </cell>
          <cell r="D29">
            <v>0</v>
          </cell>
          <cell r="F29">
            <v>0</v>
          </cell>
          <cell r="H29">
            <v>0</v>
          </cell>
          <cell r="J29">
            <v>0</v>
          </cell>
        </row>
        <row r="30">
          <cell r="B30" t="str">
            <v xml:space="preserve">Акции од странски издавачи  </v>
          </cell>
          <cell r="D30">
            <v>9.1766546325718068E-2</v>
          </cell>
          <cell r="F30">
            <v>0</v>
          </cell>
          <cell r="H30">
            <v>0</v>
          </cell>
          <cell r="J30">
            <v>0</v>
          </cell>
        </row>
        <row r="31">
          <cell r="B31" t="str">
            <v xml:space="preserve">Обврзници од странски издавачи </v>
          </cell>
          <cell r="D31">
            <v>1.9031443063541643E-2</v>
          </cell>
          <cell r="F31">
            <v>3.6588941176823916E-2</v>
          </cell>
          <cell r="H31">
            <v>0</v>
          </cell>
          <cell r="J31">
            <v>4.1297587095848944E-2</v>
          </cell>
        </row>
        <row r="32">
          <cell r="B32" t="str">
            <v xml:space="preserve">Инвестициски фондови од странски издавчи </v>
          </cell>
          <cell r="D32">
            <v>0.19189836834551849</v>
          </cell>
          <cell r="F32">
            <v>0.2880330671279302</v>
          </cell>
          <cell r="H32">
            <v>0.28148350967305907</v>
          </cell>
          <cell r="J32">
            <v>0.28121333819342231</v>
          </cell>
        </row>
        <row r="33">
          <cell r="B33" t="str">
            <v>Депозити</v>
          </cell>
          <cell r="D33">
            <v>3.4898538096636622E-2</v>
          </cell>
          <cell r="F33">
            <v>5.7596036015718256E-2</v>
          </cell>
          <cell r="H33">
            <v>4.507510050498386E-2</v>
          </cell>
          <cell r="J33">
            <v>0.12256213333610773</v>
          </cell>
        </row>
        <row r="34">
          <cell r="B34" t="str">
            <v>Парични средства</v>
          </cell>
          <cell r="D34">
            <v>4.9904357805611666E-3</v>
          </cell>
          <cell r="F34">
            <v>5.9748064643145764E-3</v>
          </cell>
          <cell r="H34">
            <v>2.6483431102786052E-2</v>
          </cell>
          <cell r="J34">
            <v>4.3568610182361791E-3</v>
          </cell>
        </row>
        <row r="35">
          <cell r="B35" t="str">
            <v>Побарувања</v>
          </cell>
          <cell r="D35">
            <v>2.9047055815359332E-3</v>
          </cell>
          <cell r="F35">
            <v>1.4707864295854906E-4</v>
          </cell>
          <cell r="H35">
            <v>3.6238811429919831E-3</v>
          </cell>
          <cell r="J35">
            <v>1.4465557230250848E-2</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mapas.mk/?lang=en" TargetMode="External"/><Relationship Id="rId2" Type="http://schemas.openxmlformats.org/officeDocument/2006/relationships/hyperlink" Target="https://mapas.mk/" TargetMode="External"/><Relationship Id="rId1" Type="http://schemas.openxmlformats.org/officeDocument/2006/relationships/hyperlink" Target="https://mapas.mk/" TargetMode="External"/><Relationship Id="rId5" Type="http://schemas.openxmlformats.org/officeDocument/2006/relationships/printerSettings" Target="../printerSettings/printerSettings3.bin"/><Relationship Id="rId4"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5A3C92"/>
  </sheetPr>
  <dimension ref="D3:G58"/>
  <sheetViews>
    <sheetView showGridLines="0" tabSelected="1" workbookViewId="0">
      <selection activeCell="L41" sqref="L41"/>
    </sheetView>
  </sheetViews>
  <sheetFormatPr defaultRowHeight="12.75" x14ac:dyDescent="0.2"/>
  <cols>
    <col min="9" max="9" width="11.28515625" customWidth="1"/>
  </cols>
  <sheetData>
    <row r="3" spans="4:7" ht="15" x14ac:dyDescent="0.25">
      <c r="D3" s="28"/>
      <c r="E3" s="5"/>
      <c r="F3" s="5"/>
      <c r="G3" s="5"/>
    </row>
    <row r="4" spans="4:7" ht="15" x14ac:dyDescent="0.25">
      <c r="D4" s="28"/>
      <c r="E4" s="5"/>
      <c r="F4" s="5"/>
      <c r="G4" s="5"/>
    </row>
    <row r="58" ht="12.75" customHeight="1" x14ac:dyDescent="0.2"/>
  </sheetData>
  <pageMargins left="0.25" right="0.25"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rgb="FF5A3C92"/>
  </sheetPr>
  <dimension ref="B1:N53"/>
  <sheetViews>
    <sheetView showGridLines="0" workbookViewId="0">
      <selection activeCell="J4" sqref="J4:K22"/>
    </sheetView>
  </sheetViews>
  <sheetFormatPr defaultColWidth="9.140625" defaultRowHeight="12" x14ac:dyDescent="0.2"/>
  <cols>
    <col min="1" max="1" width="1.28515625" style="7" customWidth="1"/>
    <col min="2" max="2" width="35" style="7" customWidth="1"/>
    <col min="3" max="3" width="10" style="7" customWidth="1"/>
    <col min="4" max="4" width="7.28515625" style="7" customWidth="1"/>
    <col min="5" max="5" width="6.7109375" style="7" customWidth="1"/>
    <col min="6" max="6" width="10.42578125" style="7" customWidth="1"/>
    <col min="7" max="7" width="9.7109375" style="7" customWidth="1"/>
    <col min="8" max="8" width="8.5703125" style="7" customWidth="1"/>
    <col min="9" max="9" width="1.28515625" style="7" customWidth="1"/>
    <col min="10" max="10" width="12.85546875" style="7" customWidth="1"/>
    <col min="11" max="11" width="10.42578125" style="7" customWidth="1"/>
    <col min="12" max="12" width="15" style="7" customWidth="1"/>
    <col min="13" max="13" width="10.85546875" style="7" customWidth="1"/>
    <col min="14" max="14" width="14.5703125" style="7" customWidth="1"/>
    <col min="15" max="15" width="18.85546875" style="7" bestFit="1" customWidth="1"/>
    <col min="16" max="16" width="15.140625" style="7" bestFit="1" customWidth="1"/>
    <col min="17" max="17" width="25.28515625" style="7" customWidth="1"/>
    <col min="18" max="18" width="9.140625" style="7"/>
    <col min="19" max="19" width="11.42578125" style="7" customWidth="1"/>
    <col min="20" max="21" width="9.140625" style="7"/>
    <col min="22" max="22" width="9.140625" style="7" customWidth="1"/>
    <col min="23" max="23" width="20" style="7" customWidth="1"/>
    <col min="24" max="24" width="13.140625" style="7" customWidth="1"/>
    <col min="25" max="16384" width="9.140625" style="7"/>
  </cols>
  <sheetData>
    <row r="1" spans="2:14" x14ac:dyDescent="0.2">
      <c r="B1" s="4" t="s">
        <v>169</v>
      </c>
      <c r="G1" s="199">
        <f>'[1]8_zpf inv'!$H$2</f>
        <v>45565</v>
      </c>
      <c r="H1" s="199"/>
    </row>
    <row r="2" spans="2:14" x14ac:dyDescent="0.2">
      <c r="B2" s="36" t="s">
        <v>170</v>
      </c>
      <c r="F2" s="198" t="s">
        <v>157</v>
      </c>
      <c r="G2" s="198"/>
      <c r="H2" s="198"/>
    </row>
    <row r="3" spans="2:14" ht="21" customHeight="1" thickBot="1" x14ac:dyDescent="0.25">
      <c r="B3" s="135" t="s">
        <v>307</v>
      </c>
      <c r="C3" s="200" t="s">
        <v>308</v>
      </c>
      <c r="D3" s="200"/>
      <c r="E3" s="200" t="s">
        <v>309</v>
      </c>
      <c r="F3" s="200"/>
      <c r="G3" s="200" t="s">
        <v>310</v>
      </c>
      <c r="H3" s="200"/>
    </row>
    <row r="4" spans="2:14" ht="10.5" customHeight="1" thickTop="1" x14ac:dyDescent="0.2">
      <c r="B4" s="18"/>
      <c r="C4" s="26" t="s">
        <v>24</v>
      </c>
      <c r="D4" s="89" t="s">
        <v>0</v>
      </c>
      <c r="E4" s="26" t="s">
        <v>24</v>
      </c>
      <c r="F4" s="89" t="s">
        <v>0</v>
      </c>
      <c r="G4" s="26" t="s">
        <v>24</v>
      </c>
      <c r="H4" s="89" t="s">
        <v>0</v>
      </c>
    </row>
    <row r="5" spans="2:14" ht="8.25" customHeight="1" x14ac:dyDescent="0.2">
      <c r="B5" s="18"/>
      <c r="C5" s="97" t="s">
        <v>25</v>
      </c>
      <c r="D5" s="98" t="s">
        <v>26</v>
      </c>
      <c r="E5" s="97" t="s">
        <v>25</v>
      </c>
      <c r="F5" s="98" t="s">
        <v>26</v>
      </c>
      <c r="G5" s="97" t="s">
        <v>25</v>
      </c>
      <c r="H5" s="98" t="s">
        <v>26</v>
      </c>
      <c r="K5" s="160"/>
    </row>
    <row r="6" spans="2:14" x14ac:dyDescent="0.2">
      <c r="B6" s="91" t="s">
        <v>132</v>
      </c>
      <c r="C6" s="92">
        <f>'[1]8_zpf inv'!C6/10^6</f>
        <v>47594.385077849998</v>
      </c>
      <c r="D6" s="93">
        <f>'[1]8_zpf inv'!D6</f>
        <v>0.67301788168431431</v>
      </c>
      <c r="E6" s="92">
        <f>'[1]8_zpf inv'!E6/10^6</f>
        <v>53437.506322779998</v>
      </c>
      <c r="F6" s="93">
        <f>'[1]8_zpf inv'!F6</f>
        <v>0.6732130389999772</v>
      </c>
      <c r="G6" s="92">
        <f>'[1]8_zpf inv'!G6/10^6</f>
        <v>8747.8605528500011</v>
      </c>
      <c r="H6" s="93">
        <f>'[1]8_zpf inv'!H6</f>
        <v>0.68139947297710712</v>
      </c>
      <c r="J6" s="24"/>
      <c r="K6" s="160"/>
      <c r="L6" s="24"/>
      <c r="M6" s="25"/>
      <c r="N6" s="24"/>
    </row>
    <row r="7" spans="2:14" ht="18.75" customHeight="1" x14ac:dyDescent="0.2">
      <c r="B7" s="19" t="s">
        <v>127</v>
      </c>
      <c r="C7" s="23">
        <f>'[1]8_zpf inv'!C7/10^6</f>
        <v>1939.4570388</v>
      </c>
      <c r="D7" s="90">
        <f>'[1]8_zpf inv'!D7</f>
        <v>2.7425278543589778E-2</v>
      </c>
      <c r="E7" s="23">
        <f>'[1]8_zpf inv'!E7/10^6</f>
        <v>1353.3162500000001</v>
      </c>
      <c r="F7" s="90">
        <f>'[1]8_zpf inv'!F7</f>
        <v>1.7049263861367174E-2</v>
      </c>
      <c r="G7" s="23">
        <f>'[1]8_zpf inv'!G7/10^6</f>
        <v>0</v>
      </c>
      <c r="H7" s="90">
        <f>'[1]8_zpf inv'!H7</f>
        <v>0</v>
      </c>
      <c r="J7" s="24"/>
      <c r="K7" s="160"/>
      <c r="L7" s="4"/>
      <c r="M7" s="25"/>
      <c r="N7" s="24"/>
    </row>
    <row r="8" spans="2:14" ht="21" customHeight="1" x14ac:dyDescent="0.2">
      <c r="B8" s="19" t="s">
        <v>152</v>
      </c>
      <c r="C8" s="23">
        <f>'[1]8_zpf inv'!C8/10^6</f>
        <v>45496.150999489997</v>
      </c>
      <c r="D8" s="90">
        <f>'[1]8_zpf inv'!D8</f>
        <v>0.64334738478881204</v>
      </c>
      <c r="E8" s="23">
        <f>'[1]8_zpf inv'!E8/10^6</f>
        <v>52083.974597970002</v>
      </c>
      <c r="F8" s="90">
        <f>'[1]8_zpf inv'!F8</f>
        <v>0.65616106055737955</v>
      </c>
      <c r="G8" s="23">
        <f>'[1]8_zpf inv'!G8/10^6</f>
        <v>8209.8599829399991</v>
      </c>
      <c r="H8" s="90">
        <f>'[1]8_zpf inv'!H8</f>
        <v>0.63949284877073198</v>
      </c>
      <c r="J8" s="24"/>
      <c r="K8" s="160"/>
      <c r="L8" s="36"/>
      <c r="M8" s="25"/>
      <c r="N8" s="24"/>
    </row>
    <row r="9" spans="2:14" ht="21.75" customHeight="1" x14ac:dyDescent="0.2">
      <c r="B9" s="19" t="s">
        <v>128</v>
      </c>
      <c r="C9" s="23">
        <f>'[1]8_zpf inv'!C9/10^6</f>
        <v>158.77703955999999</v>
      </c>
      <c r="D9" s="90">
        <f>'[1]8_zpf inv'!D9</f>
        <v>2.245218351912469E-3</v>
      </c>
      <c r="E9" s="23">
        <f>'[1]8_zpf inv'!E9/10^6</f>
        <v>0.21547480999999999</v>
      </c>
      <c r="F9" s="90">
        <f>'[1]8_zpf inv'!F9</f>
        <v>2.7145812304906249E-6</v>
      </c>
      <c r="G9" s="23">
        <f>'[1]8_zpf inv'!G9/10^6</f>
        <v>538.00056990999997</v>
      </c>
      <c r="H9" s="90">
        <f>'[1]8_zpf inv'!H9</f>
        <v>4.1906624206375045E-2</v>
      </c>
      <c r="J9" s="24"/>
      <c r="K9" s="160"/>
      <c r="L9" s="24"/>
      <c r="M9" s="25"/>
      <c r="N9" s="24"/>
    </row>
    <row r="10" spans="2:14" ht="24.75" customHeight="1" x14ac:dyDescent="0.2">
      <c r="B10" s="19" t="s">
        <v>347</v>
      </c>
      <c r="C10" s="23">
        <f>'[1]8_zpf inv'!C10/10^6</f>
        <v>0</v>
      </c>
      <c r="D10" s="90">
        <f>'[1]8_zpf inv'!D10</f>
        <v>0</v>
      </c>
      <c r="E10" s="23">
        <f>'[1]8_zpf inv'!E10/10^6</f>
        <v>0</v>
      </c>
      <c r="F10" s="90">
        <f>'[1]8_zpf inv'!F10</f>
        <v>0</v>
      </c>
      <c r="G10" s="23">
        <f>'[1]8_zpf inv'!G10/10^6</f>
        <v>0</v>
      </c>
      <c r="H10" s="90">
        <f>'[1]8_zpf inv'!H10</f>
        <v>0</v>
      </c>
      <c r="J10" s="24"/>
      <c r="K10" s="160"/>
      <c r="L10" s="4"/>
      <c r="M10" s="25"/>
      <c r="N10" s="24"/>
    </row>
    <row r="11" spans="2:14" x14ac:dyDescent="0.2">
      <c r="B11" s="91" t="s">
        <v>131</v>
      </c>
      <c r="C11" s="92">
        <f>'[1]8_zpf inv'!C11/10^6</f>
        <v>21081.05660276</v>
      </c>
      <c r="D11" s="93">
        <f>'[1]8_zpf inv'!D11</f>
        <v>0.2981008796573274</v>
      </c>
      <c r="E11" s="92">
        <f>'[1]8_zpf inv'!E11/10^6</f>
        <v>24198.707025539996</v>
      </c>
      <c r="F11" s="93">
        <f>'[1]8_zpf inv'!F11</f>
        <v>0.30485863240196148</v>
      </c>
      <c r="G11" s="92">
        <f>'[1]8_zpf inv'!G11/10^6</f>
        <v>3680.7659428400002</v>
      </c>
      <c r="H11" s="93">
        <f>'[1]8_zpf inv'!H11</f>
        <v>0.28670689918418352</v>
      </c>
      <c r="J11" s="24"/>
      <c r="K11" s="160"/>
      <c r="L11" s="36"/>
      <c r="M11" s="25"/>
      <c r="N11" s="24"/>
    </row>
    <row r="12" spans="2:14" ht="21.75" customHeight="1" x14ac:dyDescent="0.2">
      <c r="B12" s="19" t="s">
        <v>129</v>
      </c>
      <c r="C12" s="23">
        <f>'[1]8_zpf inv'!C12/10^6</f>
        <v>5355.6513916599997</v>
      </c>
      <c r="D12" s="90">
        <f>'[1]8_zpf inv'!D12</f>
        <v>7.5732655202055368E-2</v>
      </c>
      <c r="E12" s="23">
        <f>'[1]8_zpf inv'!E12/10^6</f>
        <v>0</v>
      </c>
      <c r="F12" s="90">
        <f>'[1]8_zpf inv'!F12</f>
        <v>0</v>
      </c>
      <c r="G12" s="23">
        <f>'[1]8_zpf inv'!G12/10^6</f>
        <v>0</v>
      </c>
      <c r="H12" s="90">
        <f>'[1]8_zpf inv'!H12</f>
        <v>0</v>
      </c>
      <c r="J12" s="24"/>
      <c r="K12" s="25"/>
      <c r="L12" s="24"/>
      <c r="M12" s="25"/>
      <c r="N12" s="24"/>
    </row>
    <row r="13" spans="2:14" ht="21" customHeight="1" x14ac:dyDescent="0.2">
      <c r="B13" s="19" t="s">
        <v>346</v>
      </c>
      <c r="C13" s="23">
        <f>'[1]8_zpf inv'!C13/10^6</f>
        <v>1125.9871814600001</v>
      </c>
      <c r="D13" s="90">
        <f>'[1]8_zpf inv'!D13</f>
        <v>1.5922246005077155E-2</v>
      </c>
      <c r="E13" s="23">
        <f>'[1]8_zpf inv'!E13/10^6</f>
        <v>597.37667511999996</v>
      </c>
      <c r="F13" s="90">
        <f>'[1]8_zpf inv'!F13</f>
        <v>7.525833343645357E-3</v>
      </c>
      <c r="G13" s="23">
        <f>'[1]8_zpf inv'!G13/10^6</f>
        <v>0</v>
      </c>
      <c r="H13" s="90">
        <f>'[1]8_zpf inv'!H13</f>
        <v>0</v>
      </c>
      <c r="J13" s="24"/>
      <c r="K13" s="25"/>
      <c r="L13" s="24"/>
      <c r="M13" s="25"/>
      <c r="N13" s="24"/>
    </row>
    <row r="14" spans="2:14" ht="21.75" customHeight="1" x14ac:dyDescent="0.2">
      <c r="B14" s="19" t="s">
        <v>130</v>
      </c>
      <c r="C14" s="23">
        <f>'[1]8_zpf inv'!C14/10^6</f>
        <v>14599.418029639999</v>
      </c>
      <c r="D14" s="90">
        <f>'[1]8_zpf inv'!D14</f>
        <v>0.20644597845019491</v>
      </c>
      <c r="E14" s="23">
        <f>'[1]8_zpf inv'!E14/10^6</f>
        <v>23601.330350419998</v>
      </c>
      <c r="F14" s="90">
        <f>'[1]8_zpf inv'!F14</f>
        <v>0.29733279905831617</v>
      </c>
      <c r="G14" s="23">
        <f>'[1]8_zpf inv'!G14/10^6</f>
        <v>3680.7659428400002</v>
      </c>
      <c r="H14" s="90">
        <f>'[1]8_zpf inv'!H14</f>
        <v>0.28670689918418352</v>
      </c>
      <c r="J14" s="24"/>
      <c r="K14" s="25"/>
      <c r="L14" s="24"/>
      <c r="M14" s="25"/>
      <c r="N14" s="24"/>
    </row>
    <row r="15" spans="2:14" ht="22.5" x14ac:dyDescent="0.2">
      <c r="B15" s="19" t="s">
        <v>133</v>
      </c>
      <c r="C15" s="23">
        <f>'[1]8_zpf inv'!C15/10^6</f>
        <v>0</v>
      </c>
      <c r="D15" s="90">
        <f>'[1]8_zpf inv'!D15</f>
        <v>0</v>
      </c>
      <c r="E15" s="23">
        <f>'[1]8_zpf inv'!E15/10^6</f>
        <v>0</v>
      </c>
      <c r="F15" s="90">
        <f>'[1]8_zpf inv'!F15</f>
        <v>0</v>
      </c>
      <c r="G15" s="23">
        <f>'[1]8_zpf inv'!G15/10^6</f>
        <v>0</v>
      </c>
      <c r="H15" s="90">
        <f>'[1]8_zpf inv'!H15</f>
        <v>0</v>
      </c>
      <c r="J15" s="24"/>
      <c r="K15" s="25"/>
      <c r="L15" s="24"/>
      <c r="M15" s="25"/>
      <c r="N15" s="24"/>
    </row>
    <row r="16" spans="2:14" ht="24.75" customHeight="1" x14ac:dyDescent="0.2">
      <c r="B16" s="94" t="s">
        <v>134</v>
      </c>
      <c r="C16" s="92">
        <f>'[1]8_zpf inv'!C16/10^6</f>
        <v>68675.441680610005</v>
      </c>
      <c r="D16" s="93">
        <f>'[1]8_zpf inv'!D16</f>
        <v>0.97111876134164177</v>
      </c>
      <c r="E16" s="92">
        <f>'[1]8_zpf inv'!E16/10^6</f>
        <v>77636.213348320001</v>
      </c>
      <c r="F16" s="93">
        <f>'[1]8_zpf inv'!F16</f>
        <v>0.97807167140193885</v>
      </c>
      <c r="G16" s="92">
        <f>'[1]8_zpf inv'!G16/10^6</f>
        <v>12428.626495690001</v>
      </c>
      <c r="H16" s="93">
        <f>'[1]8_zpf inv'!H16</f>
        <v>0.96810637216129058</v>
      </c>
      <c r="J16" s="24"/>
      <c r="K16" s="25"/>
      <c r="L16" s="24"/>
      <c r="M16" s="25"/>
      <c r="N16" s="24"/>
    </row>
    <row r="17" spans="2:14" x14ac:dyDescent="0.2">
      <c r="B17" s="17" t="s">
        <v>135</v>
      </c>
      <c r="C17" s="23">
        <f>'[1]8_zpf inv'!C17/10^6</f>
        <v>1429.5241164400002</v>
      </c>
      <c r="D17" s="90">
        <f>'[1]8_zpf inv'!D17</f>
        <v>2.0214470490361278E-2</v>
      </c>
      <c r="E17" s="23">
        <f>'[1]8_zpf inv'!E17/10^6</f>
        <v>1087.5359249400001</v>
      </c>
      <c r="F17" s="90">
        <f>'[1]8_zpf inv'!F17</f>
        <v>1.3700926847673682E-2</v>
      </c>
      <c r="G17" s="23">
        <f>'[1]8_zpf inv'!G17/10^6</f>
        <v>217.38749768</v>
      </c>
      <c r="H17" s="90">
        <f>'[1]8_zpf inv'!H17</f>
        <v>1.6933023275354449E-2</v>
      </c>
      <c r="J17" s="24"/>
      <c r="K17" s="160"/>
      <c r="L17" s="24"/>
      <c r="M17" s="25"/>
      <c r="N17" s="24"/>
    </row>
    <row r="18" spans="2:14" ht="11.25" customHeight="1" x14ac:dyDescent="0.2">
      <c r="B18" s="21" t="s">
        <v>136</v>
      </c>
      <c r="C18" s="23">
        <f>'[1]8_zpf inv'!C18/10^6</f>
        <v>18.08618517</v>
      </c>
      <c r="D18" s="90">
        <f>'[1]8_zpf inv'!D18</f>
        <v>2.5575130366646028E-4</v>
      </c>
      <c r="E18" s="23">
        <f>'[1]8_zpf inv'!E18/10^6</f>
        <v>12.54704708</v>
      </c>
      <c r="F18" s="90">
        <f>'[1]8_zpf inv'!F18</f>
        <v>1.580694212072873E-4</v>
      </c>
      <c r="G18" s="23">
        <f>'[1]8_zpf inv'!G18/10^6</f>
        <v>32.557097800000001</v>
      </c>
      <c r="H18" s="90">
        <f>'[1]8_zpf inv'!H18</f>
        <v>2.535978842890516E-3</v>
      </c>
      <c r="J18" s="24"/>
      <c r="K18" s="160"/>
      <c r="L18" s="24"/>
      <c r="M18" s="25"/>
      <c r="N18" s="24"/>
    </row>
    <row r="19" spans="2:14" x14ac:dyDescent="0.2">
      <c r="B19" s="21" t="s">
        <v>137</v>
      </c>
      <c r="C19" s="23">
        <f>'[1]8_zpf inv'!C19/10^6</f>
        <v>594.80912236000006</v>
      </c>
      <c r="D19" s="90">
        <f>'[1]8_zpf inv'!D19</f>
        <v>8.4110168643304391E-3</v>
      </c>
      <c r="E19" s="23">
        <f>'[1]8_zpf inv'!E19/10^6</f>
        <v>640.51789312000005</v>
      </c>
      <c r="F19" s="90">
        <f>'[1]8_zpf inv'!F19</f>
        <v>8.0693323291801591E-3</v>
      </c>
      <c r="G19" s="23">
        <f>'[1]8_zpf inv'!G19/10^6</f>
        <v>159.50833180000001</v>
      </c>
      <c r="H19" s="90">
        <f>'[1]8_zpf inv'!H19</f>
        <v>1.2424625720464572E-2</v>
      </c>
      <c r="J19" s="24"/>
      <c r="K19" s="160"/>
      <c r="L19" s="24"/>
      <c r="M19" s="25"/>
      <c r="N19" s="24"/>
    </row>
    <row r="20" spans="2:14" x14ac:dyDescent="0.2">
      <c r="B20" s="95" t="s">
        <v>138</v>
      </c>
      <c r="C20" s="92">
        <f>'[1]8_zpf inv'!C20/10^6</f>
        <v>70717.861104580006</v>
      </c>
      <c r="D20" s="93">
        <f>'[1]8_zpf inv'!D20</f>
        <v>1</v>
      </c>
      <c r="E20" s="92">
        <f>'[1]8_zpf inv'!E20/10^6</f>
        <v>79376.814213460006</v>
      </c>
      <c r="F20" s="93">
        <f>'[1]8_zpf inv'!F20</f>
        <v>1</v>
      </c>
      <c r="G20" s="92">
        <f>'[1]8_zpf inv'!G20/10^6</f>
        <v>12838.079422969999</v>
      </c>
      <c r="H20" s="93">
        <f>'[1]8_zpf inv'!H20</f>
        <v>1</v>
      </c>
      <c r="J20" s="24"/>
      <c r="K20" s="25"/>
      <c r="L20" s="24"/>
      <c r="M20" s="25"/>
      <c r="N20" s="24"/>
    </row>
    <row r="21" spans="2:14" x14ac:dyDescent="0.2">
      <c r="B21" s="20" t="s">
        <v>139</v>
      </c>
      <c r="C21" s="23">
        <f>'[1]8_zpf inv'!C21/10^6</f>
        <v>35.396792310000002</v>
      </c>
      <c r="D21" s="90">
        <f>'[1]8_zpf inv'!D21</f>
        <v>5.0053539172591785E-4</v>
      </c>
      <c r="E21" s="23">
        <f>'[1]8_zpf inv'!E21/10^6</f>
        <v>36.57326466</v>
      </c>
      <c r="F21" s="90">
        <f>'[1]8_zpf inv'!F21</f>
        <v>4.6075500790000501E-4</v>
      </c>
      <c r="G21" s="23">
        <f>'[1]8_zpf inv'!G21/10^6</f>
        <v>6.8520435199999996</v>
      </c>
      <c r="H21" s="90">
        <f>'[1]8_zpf inv'!H21</f>
        <v>5.3372808301374629E-4</v>
      </c>
      <c r="J21" s="24"/>
      <c r="K21" s="25"/>
      <c r="L21" s="24"/>
      <c r="M21" s="25"/>
      <c r="N21" s="24"/>
    </row>
    <row r="22" spans="2:14" x14ac:dyDescent="0.2">
      <c r="B22" s="96" t="s">
        <v>140</v>
      </c>
      <c r="C22" s="92">
        <f>'[1]8_zpf inv'!C22/10^6</f>
        <v>70682.464341638202</v>
      </c>
      <c r="D22" s="93">
        <f>'[1]8_zpf inv'!D22</f>
        <v>0.99949946502356091</v>
      </c>
      <c r="E22" s="92">
        <f>'[1]8_zpf inv'!E22/10^6</f>
        <v>79340.240918094802</v>
      </c>
      <c r="F22" s="93">
        <f>'[1]8_zpf inv'!F22</f>
        <v>0.99953924460527166</v>
      </c>
      <c r="G22" s="92">
        <f>'[1]8_zpf inv'!G22/10^6</f>
        <v>12831.2273899879</v>
      </c>
      <c r="H22" s="93">
        <f>'[1]8_zpf inv'!H22</f>
        <v>0.99946627273781774</v>
      </c>
      <c r="J22" s="24"/>
      <c r="K22" s="25"/>
      <c r="L22" s="24"/>
      <c r="M22" s="25"/>
      <c r="N22" s="24"/>
    </row>
    <row r="23" spans="2:14" ht="3.75" customHeight="1" x14ac:dyDescent="0.2">
      <c r="B23" s="3"/>
      <c r="J23" s="25"/>
      <c r="K23" s="25"/>
      <c r="L23" s="25"/>
      <c r="M23" s="87"/>
      <c r="N23" s="24"/>
    </row>
    <row r="24" spans="2:14" ht="18" customHeight="1" x14ac:dyDescent="0.2">
      <c r="B24" s="196" t="s">
        <v>150</v>
      </c>
      <c r="C24" s="196"/>
      <c r="D24" s="196"/>
      <c r="E24" s="196"/>
      <c r="F24" s="196"/>
      <c r="G24" s="196"/>
      <c r="H24" s="196"/>
      <c r="I24" s="11"/>
      <c r="J24" s="11"/>
      <c r="K24" s="11"/>
      <c r="M24" s="87"/>
    </row>
    <row r="25" spans="2:14" ht="18.75" customHeight="1" x14ac:dyDescent="0.2">
      <c r="B25" s="197" t="s">
        <v>151</v>
      </c>
      <c r="C25" s="197"/>
      <c r="D25" s="197"/>
      <c r="E25" s="197"/>
      <c r="F25" s="197"/>
      <c r="G25" s="197"/>
      <c r="H25" s="197"/>
      <c r="I25" s="11"/>
      <c r="J25" s="11"/>
      <c r="K25" s="11"/>
      <c r="L25" s="4"/>
      <c r="M25" s="87"/>
    </row>
    <row r="26" spans="2:14" x14ac:dyDescent="0.2">
      <c r="B26" s="196" t="s">
        <v>305</v>
      </c>
      <c r="C26" s="196"/>
      <c r="D26" s="196"/>
      <c r="E26" s="196"/>
      <c r="F26" s="196"/>
      <c r="G26" s="196"/>
      <c r="H26" s="196"/>
      <c r="L26" s="36"/>
      <c r="M26" s="87"/>
    </row>
    <row r="27" spans="2:14" x14ac:dyDescent="0.2">
      <c r="B27" s="197" t="s">
        <v>306</v>
      </c>
      <c r="C27" s="197"/>
      <c r="D27" s="197"/>
      <c r="E27" s="197"/>
      <c r="F27" s="197"/>
      <c r="G27" s="197"/>
      <c r="H27" s="197"/>
      <c r="L27" s="36"/>
      <c r="M27" s="87"/>
    </row>
    <row r="28" spans="2:14" ht="4.5" customHeight="1" x14ac:dyDescent="0.2">
      <c r="B28" s="136"/>
      <c r="C28" s="136"/>
      <c r="D28" s="136"/>
      <c r="E28" s="136"/>
      <c r="F28" s="136"/>
      <c r="G28" s="136"/>
      <c r="H28" s="136"/>
      <c r="L28" s="36"/>
      <c r="M28" s="87"/>
    </row>
    <row r="29" spans="2:14" ht="11.25" customHeight="1" x14ac:dyDescent="0.2">
      <c r="B29" s="4" t="s">
        <v>216</v>
      </c>
      <c r="C29" s="1"/>
      <c r="D29" s="1"/>
      <c r="F29" s="1"/>
      <c r="G29" s="4"/>
      <c r="H29" s="4"/>
    </row>
    <row r="30" spans="2:14" x14ac:dyDescent="0.2">
      <c r="B30" s="36" t="s">
        <v>217</v>
      </c>
      <c r="L30" s="4"/>
    </row>
    <row r="31" spans="2:14" x14ac:dyDescent="0.2">
      <c r="L31" s="36"/>
    </row>
    <row r="40" spans="3:6" x14ac:dyDescent="0.2">
      <c r="C40" s="4"/>
      <c r="D40" s="4"/>
      <c r="E40" s="4"/>
      <c r="F40" s="4"/>
    </row>
    <row r="41" spans="3:6" x14ac:dyDescent="0.2">
      <c r="C41" s="4"/>
      <c r="D41" s="4"/>
      <c r="E41" s="4"/>
      <c r="F41" s="4"/>
    </row>
    <row r="52" spans="2:2" ht="10.5" customHeight="1" x14ac:dyDescent="0.2"/>
    <row r="53" spans="2:2" x14ac:dyDescent="0.2">
      <c r="B53" s="12" t="s">
        <v>114</v>
      </c>
    </row>
  </sheetData>
  <mergeCells count="9">
    <mergeCell ref="B26:H26"/>
    <mergeCell ref="B27:H27"/>
    <mergeCell ref="F2:H2"/>
    <mergeCell ref="G1:H1"/>
    <mergeCell ref="B24:H24"/>
    <mergeCell ref="B25:H25"/>
    <mergeCell ref="C3:D3"/>
    <mergeCell ref="E3:F3"/>
    <mergeCell ref="G3:H3"/>
  </mergeCells>
  <hyperlinks>
    <hyperlink ref="B53" location="'2 Содржина'!A1" display="Содржина / Table of Contents" xr:uid="{00000000-0004-0000-0900-000000000000}"/>
  </hyperlinks>
  <pageMargins left="0.25" right="0.25" top="0.75" bottom="0.75" header="0.3" footer="0.3"/>
  <pageSetup paperSize="9" fitToWidth="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theme="7" tint="0.59999389629810485"/>
    <pageSetUpPr fitToPage="1"/>
  </sheetPr>
  <dimension ref="A1:H63"/>
  <sheetViews>
    <sheetView showGridLines="0" workbookViewId="0"/>
  </sheetViews>
  <sheetFormatPr defaultColWidth="9.140625" defaultRowHeight="12" x14ac:dyDescent="0.2"/>
  <cols>
    <col min="1" max="1" width="1.28515625" style="7" customWidth="1"/>
    <col min="2" max="2" width="22" style="7" customWidth="1"/>
    <col min="3" max="3" width="20" style="7" customWidth="1"/>
    <col min="4" max="4" width="21" style="7" customWidth="1"/>
    <col min="5" max="5" width="15.42578125" style="7" customWidth="1"/>
    <col min="6" max="6" width="8.28515625" style="7" customWidth="1"/>
    <col min="7" max="7" width="2.5703125" style="7" customWidth="1"/>
    <col min="8" max="8" width="9.140625" style="7" hidden="1" customWidth="1"/>
    <col min="9" max="9" width="1.28515625" style="7" customWidth="1"/>
    <col min="10" max="16384" width="9.140625" style="7"/>
  </cols>
  <sheetData>
    <row r="1" spans="2:8" ht="12.75" x14ac:dyDescent="0.2">
      <c r="B1" s="2"/>
      <c r="C1" s="2"/>
      <c r="D1" s="2"/>
      <c r="E1" s="2"/>
      <c r="F1" s="2"/>
      <c r="G1" s="2"/>
    </row>
    <row r="2" spans="2:8" ht="12.75" x14ac:dyDescent="0.2">
      <c r="B2" s="168" t="s">
        <v>141</v>
      </c>
      <c r="C2" s="168"/>
      <c r="D2" s="168"/>
      <c r="E2" s="168"/>
      <c r="F2" s="168"/>
      <c r="G2" s="168"/>
    </row>
    <row r="3" spans="2:8" ht="8.25" customHeight="1" x14ac:dyDescent="0.2">
      <c r="B3" s="108"/>
      <c r="C3" s="108"/>
      <c r="D3" s="108"/>
      <c r="E3" s="108"/>
      <c r="F3" s="108"/>
      <c r="G3" s="13"/>
    </row>
    <row r="4" spans="2:8" ht="12.75" x14ac:dyDescent="0.2">
      <c r="B4" s="168" t="s">
        <v>243</v>
      </c>
      <c r="C4" s="168"/>
      <c r="D4" s="168"/>
      <c r="E4" s="168"/>
      <c r="F4" s="168"/>
      <c r="G4" s="168"/>
      <c r="H4" s="168"/>
    </row>
    <row r="5" spans="2:8" ht="2.25" customHeight="1" x14ac:dyDescent="0.2"/>
    <row r="6" spans="2:8" x14ac:dyDescent="0.2">
      <c r="B6" s="7" t="s">
        <v>171</v>
      </c>
    </row>
    <row r="7" spans="2:8" x14ac:dyDescent="0.2">
      <c r="B7" s="43" t="s">
        <v>172</v>
      </c>
    </row>
    <row r="8" spans="2:8" ht="25.5" customHeight="1" x14ac:dyDescent="0.2">
      <c r="B8" s="182" t="s">
        <v>142</v>
      </c>
      <c r="C8" s="182" t="s">
        <v>343</v>
      </c>
      <c r="D8" s="182" t="s">
        <v>143</v>
      </c>
      <c r="E8" s="182" t="s">
        <v>72</v>
      </c>
    </row>
    <row r="9" spans="2:8" ht="25.5" customHeight="1" thickBot="1" x14ac:dyDescent="0.25">
      <c r="B9" s="183"/>
      <c r="C9" s="183"/>
      <c r="D9" s="183"/>
      <c r="E9" s="183"/>
    </row>
    <row r="10" spans="2:8" ht="12.75" thickTop="1" x14ac:dyDescent="0.2">
      <c r="B10" s="45">
        <f>'[2]1_dpf_clenovi'!$B$4</f>
        <v>45565</v>
      </c>
      <c r="C10" s="46"/>
      <c r="D10" s="46"/>
      <c r="E10" s="46"/>
    </row>
    <row r="11" spans="2:8" x14ac:dyDescent="0.2">
      <c r="B11" s="47" t="s">
        <v>144</v>
      </c>
      <c r="C11" s="48">
        <f>'[2]1_dpf_clenovi'!C5</f>
        <v>10114</v>
      </c>
      <c r="D11" s="48">
        <f>'[2]1_dpf_clenovi'!D5</f>
        <v>4675</v>
      </c>
      <c r="E11" s="48">
        <f>'[2]1_dpf_clenovi'!E5</f>
        <v>14789</v>
      </c>
    </row>
    <row r="12" spans="2:8" x14ac:dyDescent="0.2">
      <c r="B12" s="47" t="s">
        <v>145</v>
      </c>
      <c r="C12" s="48">
        <f>'[2]1_dpf_clenovi'!C6</f>
        <v>6049</v>
      </c>
      <c r="D12" s="48">
        <f>'[2]1_dpf_clenovi'!D6</f>
        <v>11426</v>
      </c>
      <c r="E12" s="48">
        <f>'[2]1_dpf_clenovi'!E6</f>
        <v>17475</v>
      </c>
    </row>
    <row r="13" spans="2:8" x14ac:dyDescent="0.2">
      <c r="B13" s="48" t="s">
        <v>279</v>
      </c>
      <c r="C13" s="48">
        <f>'[2]1_dpf_clenovi'!C7</f>
        <v>129</v>
      </c>
      <c r="D13" s="48">
        <f>'[2]1_dpf_clenovi'!D7</f>
        <v>62</v>
      </c>
      <c r="E13" s="48">
        <f>'[2]1_dpf_clenovi'!E7</f>
        <v>191</v>
      </c>
    </row>
    <row r="14" spans="2:8" x14ac:dyDescent="0.2">
      <c r="B14" s="48" t="s">
        <v>323</v>
      </c>
      <c r="C14" s="48">
        <f>'[2]1_dpf_clenovi'!C8</f>
        <v>308</v>
      </c>
      <c r="D14" s="48">
        <f>'[2]1_dpf_clenovi'!D8</f>
        <v>259</v>
      </c>
      <c r="E14" s="48">
        <f>'[2]1_dpf_clenovi'!E8</f>
        <v>567</v>
      </c>
    </row>
    <row r="15" spans="2:8" x14ac:dyDescent="0.2">
      <c r="B15" s="49" t="s">
        <v>4</v>
      </c>
      <c r="C15" s="50">
        <f>'[2]1_dpf_clenovi'!C9</f>
        <v>16600</v>
      </c>
      <c r="D15" s="50">
        <f>'[2]1_dpf_clenovi'!D9</f>
        <v>16422</v>
      </c>
      <c r="E15" s="50">
        <f>'[2]1_dpf_clenovi'!E9</f>
        <v>33022</v>
      </c>
    </row>
    <row r="16" spans="2:8" x14ac:dyDescent="0.2">
      <c r="B16" s="51">
        <f>'[2]1_dpf_clenovi'!$B$10</f>
        <v>45657</v>
      </c>
      <c r="C16" s="52"/>
      <c r="D16" s="52"/>
      <c r="E16" s="52"/>
    </row>
    <row r="17" spans="1:7" x14ac:dyDescent="0.2">
      <c r="B17" s="53" t="s">
        <v>146</v>
      </c>
      <c r="C17" s="54">
        <f>'[2]1_dpf_clenovi'!C11</f>
        <v>10411</v>
      </c>
      <c r="D17" s="54">
        <f>'[2]1_dpf_clenovi'!D11</f>
        <v>4734</v>
      </c>
      <c r="E17" s="54">
        <f>'[2]1_dpf_clenovi'!E11</f>
        <v>15145</v>
      </c>
    </row>
    <row r="18" spans="1:7" x14ac:dyDescent="0.2">
      <c r="B18" s="53" t="s">
        <v>145</v>
      </c>
      <c r="C18" s="54">
        <f>'[2]1_dpf_clenovi'!C12</f>
        <v>6166</v>
      </c>
      <c r="D18" s="54">
        <f>'[2]1_dpf_clenovi'!D12</f>
        <v>11461</v>
      </c>
      <c r="E18" s="54">
        <f>'[2]1_dpf_clenovi'!E12</f>
        <v>17627</v>
      </c>
    </row>
    <row r="19" spans="1:7" x14ac:dyDescent="0.2">
      <c r="B19" s="53" t="s">
        <v>279</v>
      </c>
      <c r="C19" s="54">
        <f>'[2]1_dpf_clenovi'!C13</f>
        <v>137</v>
      </c>
      <c r="D19" s="54">
        <f>'[2]1_dpf_clenovi'!D13</f>
        <v>60</v>
      </c>
      <c r="E19" s="54">
        <f>'[2]1_dpf_clenovi'!E13</f>
        <v>197</v>
      </c>
    </row>
    <row r="20" spans="1:7" x14ac:dyDescent="0.2">
      <c r="A20" s="7" t="s">
        <v>311</v>
      </c>
      <c r="B20" s="53" t="s">
        <v>323</v>
      </c>
      <c r="C20" s="54">
        <f>'[2]1_dpf_clenovi'!C14</f>
        <v>326</v>
      </c>
      <c r="D20" s="54">
        <f>'[2]1_dpf_clenovi'!D14</f>
        <v>277</v>
      </c>
      <c r="E20" s="54">
        <f>'[2]1_dpf_clenovi'!E14</f>
        <v>603</v>
      </c>
    </row>
    <row r="21" spans="1:7" x14ac:dyDescent="0.2">
      <c r="B21" s="49" t="s">
        <v>4</v>
      </c>
      <c r="C21" s="50">
        <f>'[2]1_dpf_clenovi'!C15</f>
        <v>17040</v>
      </c>
      <c r="D21" s="50">
        <f>'[2]1_dpf_clenovi'!D15</f>
        <v>16532</v>
      </c>
      <c r="E21" s="50">
        <f>'[2]1_dpf_clenovi'!E15</f>
        <v>33572</v>
      </c>
    </row>
    <row r="22" spans="1:7" ht="5.25" customHeight="1" x14ac:dyDescent="0.2">
      <c r="B22" s="10"/>
      <c r="C22" s="11"/>
      <c r="D22" s="11"/>
      <c r="E22" s="11"/>
      <c r="F22" s="11"/>
      <c r="G22" s="11"/>
    </row>
    <row r="23" spans="1:7" x14ac:dyDescent="0.2">
      <c r="B23" s="7" t="s">
        <v>173</v>
      </c>
      <c r="C23" s="29"/>
      <c r="D23" s="29"/>
      <c r="E23" s="29"/>
      <c r="F23" s="29"/>
      <c r="G23" s="29"/>
    </row>
    <row r="24" spans="1:7" x14ac:dyDescent="0.2">
      <c r="B24" s="43" t="s">
        <v>174</v>
      </c>
      <c r="C24" s="29"/>
      <c r="D24" s="29"/>
      <c r="E24" s="29"/>
      <c r="F24" s="29"/>
      <c r="G24" s="29"/>
    </row>
    <row r="25" spans="1:7" ht="16.5" customHeight="1" x14ac:dyDescent="0.2">
      <c r="B25" s="182" t="s">
        <v>142</v>
      </c>
      <c r="C25" s="182" t="s">
        <v>147</v>
      </c>
      <c r="D25" s="15"/>
      <c r="E25" s="15"/>
      <c r="F25" s="15"/>
      <c r="G25" s="15"/>
    </row>
    <row r="26" spans="1:7" ht="20.25" customHeight="1" thickBot="1" x14ac:dyDescent="0.25">
      <c r="B26" s="183"/>
      <c r="C26" s="183"/>
      <c r="D26" s="30"/>
      <c r="E26" s="30"/>
      <c r="F26" s="30"/>
      <c r="G26" s="30"/>
    </row>
    <row r="27" spans="1:7" ht="12.75" thickTop="1" x14ac:dyDescent="0.2">
      <c r="B27" s="45">
        <f>'[2]1_dpf_clenovi'!$B$29</f>
        <v>45565</v>
      </c>
      <c r="C27" s="46"/>
      <c r="D27" s="30"/>
      <c r="E27" s="30"/>
      <c r="F27" s="30"/>
      <c r="G27" s="30"/>
    </row>
    <row r="28" spans="1:7" x14ac:dyDescent="0.2">
      <c r="B28" s="47" t="s">
        <v>146</v>
      </c>
      <c r="C28" s="48">
        <f>'[2]1_dpf_clenovi'!C30</f>
        <v>1214</v>
      </c>
      <c r="D28" s="30"/>
      <c r="E28" s="30"/>
      <c r="F28" s="30"/>
      <c r="G28" s="30"/>
    </row>
    <row r="29" spans="1:7" x14ac:dyDescent="0.2">
      <c r="B29" s="47" t="s">
        <v>148</v>
      </c>
      <c r="C29" s="48">
        <f>'[2]1_dpf_clenovi'!C31</f>
        <v>2832</v>
      </c>
      <c r="D29" s="15"/>
      <c r="E29" s="15"/>
      <c r="F29" s="15"/>
      <c r="G29" s="15"/>
    </row>
    <row r="30" spans="1:7" x14ac:dyDescent="0.2">
      <c r="B30" s="47" t="s">
        <v>279</v>
      </c>
      <c r="C30" s="48">
        <f>'[2]1_dpf_clenovi'!C32</f>
        <v>5</v>
      </c>
      <c r="D30" s="15"/>
      <c r="E30" s="15"/>
      <c r="F30" s="15"/>
      <c r="G30" s="15"/>
    </row>
    <row r="31" spans="1:7" x14ac:dyDescent="0.2">
      <c r="B31" s="48" t="s">
        <v>323</v>
      </c>
      <c r="C31" s="48">
        <f>'[2]1_dpf_clenovi'!C33</f>
        <v>58</v>
      </c>
      <c r="D31" s="15"/>
      <c r="E31" s="15"/>
      <c r="F31" s="15"/>
      <c r="G31" s="15"/>
    </row>
    <row r="32" spans="1:7" x14ac:dyDescent="0.2">
      <c r="B32" s="49" t="s">
        <v>4</v>
      </c>
      <c r="C32" s="50">
        <f>'[2]1_dpf_clenovi'!C34</f>
        <v>4109</v>
      </c>
      <c r="D32" s="29"/>
      <c r="E32" s="29"/>
      <c r="F32" s="29"/>
      <c r="G32" s="29"/>
    </row>
    <row r="33" spans="2:7" x14ac:dyDescent="0.2">
      <c r="B33" s="51">
        <f>'[2]1_dpf_clenovi'!$B$35</f>
        <v>45657</v>
      </c>
      <c r="C33" s="52"/>
      <c r="D33" s="29"/>
      <c r="E33" s="29"/>
      <c r="F33" s="29"/>
      <c r="G33" s="29"/>
    </row>
    <row r="34" spans="2:7" x14ac:dyDescent="0.2">
      <c r="B34" s="53" t="s">
        <v>146</v>
      </c>
      <c r="C34" s="54">
        <f>'[2]1_dpf_clenovi'!C36</f>
        <v>1240</v>
      </c>
      <c r="D34" s="22"/>
      <c r="E34" s="22"/>
      <c r="F34" s="22"/>
      <c r="G34" s="22"/>
    </row>
    <row r="35" spans="2:7" ht="13.5" customHeight="1" x14ac:dyDescent="0.2">
      <c r="B35" s="53" t="s">
        <v>145</v>
      </c>
      <c r="C35" s="54">
        <f>'[2]1_dpf_clenovi'!C37</f>
        <v>2853</v>
      </c>
      <c r="D35" s="30"/>
      <c r="E35" s="30"/>
      <c r="F35" s="30"/>
      <c r="G35" s="30"/>
    </row>
    <row r="36" spans="2:7" ht="13.5" customHeight="1" x14ac:dyDescent="0.2">
      <c r="B36" s="53" t="s">
        <v>279</v>
      </c>
      <c r="C36" s="54">
        <f>'[2]1_dpf_clenovi'!C38</f>
        <v>5</v>
      </c>
      <c r="D36" s="30"/>
      <c r="E36" s="30"/>
      <c r="F36" s="30"/>
      <c r="G36" s="30"/>
    </row>
    <row r="37" spans="2:7" ht="13.5" customHeight="1" x14ac:dyDescent="0.2">
      <c r="B37" s="53" t="s">
        <v>323</v>
      </c>
      <c r="C37" s="54">
        <f>'[2]1_dpf_clenovi'!C39</f>
        <v>67</v>
      </c>
      <c r="D37" s="30"/>
      <c r="E37" s="30"/>
      <c r="F37" s="30"/>
      <c r="G37" s="30"/>
    </row>
    <row r="38" spans="2:7" x14ac:dyDescent="0.2">
      <c r="B38" s="49" t="s">
        <v>4</v>
      </c>
      <c r="C38" s="50">
        <f>'[2]1_dpf_clenovi'!C40</f>
        <v>4165</v>
      </c>
      <c r="D38" s="11"/>
      <c r="E38" s="11"/>
      <c r="F38" s="11"/>
      <c r="G38" s="11"/>
    </row>
    <row r="39" spans="2:7" ht="3.75" customHeight="1" x14ac:dyDescent="0.2">
      <c r="B39" s="10"/>
      <c r="C39" s="11"/>
      <c r="D39" s="11"/>
      <c r="E39" s="11"/>
      <c r="F39" s="11"/>
      <c r="G39" s="11"/>
    </row>
    <row r="40" spans="2:7" x14ac:dyDescent="0.2">
      <c r="B40" s="7" t="s">
        <v>218</v>
      </c>
    </row>
    <row r="41" spans="2:7" x14ac:dyDescent="0.2">
      <c r="B41" s="43" t="s">
        <v>219</v>
      </c>
    </row>
    <row r="63" spans="2:2" x14ac:dyDescent="0.2">
      <c r="B63" s="12" t="s">
        <v>149</v>
      </c>
    </row>
  </sheetData>
  <mergeCells count="8">
    <mergeCell ref="B2:G2"/>
    <mergeCell ref="B4:H4"/>
    <mergeCell ref="E8:E9"/>
    <mergeCell ref="D8:D9"/>
    <mergeCell ref="B25:B26"/>
    <mergeCell ref="C25:C26"/>
    <mergeCell ref="B8:B9"/>
    <mergeCell ref="C8:C9"/>
  </mergeCells>
  <hyperlinks>
    <hyperlink ref="B63" location="'2 Содржина'!A1" display="Содржина / Table of Contents" xr:uid="{00000000-0004-0000-0A00-000000000000}"/>
  </hyperlinks>
  <pageMargins left="0.25" right="0.25" top="0.75" bottom="0.75" header="0.3" footer="0.3"/>
  <pageSetup paperSize="9" scale="97"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59999389629810485"/>
  </sheetPr>
  <dimension ref="B1:G61"/>
  <sheetViews>
    <sheetView showGridLines="0" topLeftCell="A10" workbookViewId="0">
      <selection activeCell="N22" sqref="N22"/>
    </sheetView>
  </sheetViews>
  <sheetFormatPr defaultColWidth="9.140625" defaultRowHeight="12" x14ac:dyDescent="0.2"/>
  <cols>
    <col min="1" max="1" width="1.28515625" style="7" customWidth="1"/>
    <col min="2" max="2" width="22.42578125" style="7" customWidth="1"/>
    <col min="3" max="3" width="20" style="7" customWidth="1"/>
    <col min="4" max="4" width="21" style="7" customWidth="1"/>
    <col min="5" max="5" width="15.42578125" style="7" customWidth="1"/>
    <col min="6" max="6" width="8.7109375" style="7" customWidth="1"/>
    <col min="7" max="7" width="3.42578125" style="7" customWidth="1"/>
    <col min="8" max="8" width="6" style="7" customWidth="1"/>
    <col min="9" max="9" width="2" style="7" customWidth="1"/>
    <col min="10" max="16384" width="9.140625" style="7"/>
  </cols>
  <sheetData>
    <row r="1" spans="2:7" ht="9.75" customHeight="1" x14ac:dyDescent="0.2"/>
    <row r="2" spans="2:7" x14ac:dyDescent="0.2">
      <c r="B2" s="7" t="s">
        <v>220</v>
      </c>
    </row>
    <row r="3" spans="2:7" x14ac:dyDescent="0.2">
      <c r="B3" s="43" t="s">
        <v>221</v>
      </c>
    </row>
    <row r="4" spans="2:7" x14ac:dyDescent="0.2">
      <c r="B4" s="8"/>
    </row>
    <row r="15" spans="2:7" x14ac:dyDescent="0.2">
      <c r="F15" s="11"/>
      <c r="G15" s="11"/>
    </row>
    <row r="16" spans="2:7" x14ac:dyDescent="0.2">
      <c r="F16" s="29"/>
      <c r="G16" s="29"/>
    </row>
    <row r="17" spans="2:7" x14ac:dyDescent="0.2">
      <c r="F17" s="29"/>
      <c r="G17" s="29"/>
    </row>
    <row r="18" spans="2:7" x14ac:dyDescent="0.2">
      <c r="F18" s="29"/>
      <c r="G18" s="29"/>
    </row>
    <row r="19" spans="2:7" ht="16.5" customHeight="1" x14ac:dyDescent="0.2">
      <c r="F19" s="15"/>
      <c r="G19" s="15"/>
    </row>
    <row r="20" spans="2:7" ht="20.25" customHeight="1" x14ac:dyDescent="0.2">
      <c r="F20" s="30"/>
      <c r="G20" s="30"/>
    </row>
    <row r="21" spans="2:7" x14ac:dyDescent="0.2">
      <c r="F21" s="30"/>
      <c r="G21" s="30"/>
    </row>
    <row r="22" spans="2:7" x14ac:dyDescent="0.2">
      <c r="F22" s="30"/>
      <c r="G22" s="30"/>
    </row>
    <row r="23" spans="2:7" x14ac:dyDescent="0.2">
      <c r="F23" s="15"/>
      <c r="G23" s="15"/>
    </row>
    <row r="24" spans="2:7" x14ac:dyDescent="0.2">
      <c r="F24" s="29"/>
      <c r="G24" s="29"/>
    </row>
    <row r="25" spans="2:7" x14ac:dyDescent="0.2">
      <c r="F25" s="29"/>
      <c r="G25" s="29"/>
    </row>
    <row r="26" spans="2:7" x14ac:dyDescent="0.2">
      <c r="B26" s="184" t="s">
        <v>292</v>
      </c>
      <c r="C26" s="184"/>
      <c r="D26" s="184"/>
      <c r="E26" s="184"/>
      <c r="F26" s="184"/>
      <c r="G26" s="29"/>
    </row>
    <row r="27" spans="2:7" ht="12" customHeight="1" x14ac:dyDescent="0.2">
      <c r="B27" s="185" t="s">
        <v>293</v>
      </c>
      <c r="C27" s="185"/>
      <c r="D27" s="185"/>
      <c r="E27" s="134"/>
      <c r="F27" s="30"/>
      <c r="G27" s="29"/>
    </row>
    <row r="28" spans="2:7" x14ac:dyDescent="0.2">
      <c r="F28" s="29"/>
      <c r="G28" s="29"/>
    </row>
    <row r="29" spans="2:7" x14ac:dyDescent="0.2">
      <c r="B29" s="7" t="s">
        <v>287</v>
      </c>
      <c r="F29" s="22"/>
      <c r="G29" s="22"/>
    </row>
    <row r="30" spans="2:7" ht="13.5" customHeight="1" x14ac:dyDescent="0.2">
      <c r="B30" s="43" t="s">
        <v>294</v>
      </c>
      <c r="F30" s="30"/>
      <c r="G30" s="30"/>
    </row>
    <row r="31" spans="2:7" x14ac:dyDescent="0.2">
      <c r="B31" s="43" t="s">
        <v>295</v>
      </c>
      <c r="F31" s="11"/>
      <c r="G31" s="11"/>
    </row>
    <row r="32" spans="2:7" x14ac:dyDescent="0.2">
      <c r="C32" s="11"/>
      <c r="D32" s="11"/>
      <c r="E32" s="11"/>
      <c r="F32" s="11"/>
      <c r="G32" s="11"/>
    </row>
    <row r="57" spans="2:4" ht="11.45" customHeight="1" x14ac:dyDescent="0.2">
      <c r="B57" s="185" t="s">
        <v>280</v>
      </c>
      <c r="C57" s="185"/>
      <c r="D57" s="185"/>
    </row>
    <row r="58" spans="2:4" x14ac:dyDescent="0.2">
      <c r="B58" s="185"/>
      <c r="C58" s="185"/>
      <c r="D58" s="185"/>
    </row>
    <row r="61" spans="2:4" x14ac:dyDescent="0.2">
      <c r="B61" s="12" t="s">
        <v>149</v>
      </c>
    </row>
  </sheetData>
  <mergeCells count="3">
    <mergeCell ref="B57:D58"/>
    <mergeCell ref="B26:F26"/>
    <mergeCell ref="B27:D27"/>
  </mergeCells>
  <hyperlinks>
    <hyperlink ref="B61" location="'2 Содржина'!A1" display="Содржина / Table of Contents" xr:uid="{00000000-0004-0000-0B00-000000000000}"/>
  </hyperlinks>
  <pageMargins left="0.25" right="0.25" top="0.75" bottom="0.75" header="0.3" footer="0.3"/>
  <pageSetup paperSize="9"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B2:O57"/>
  <sheetViews>
    <sheetView showGridLines="0" zoomScaleNormal="100" workbookViewId="0">
      <selection activeCell="T9" sqref="T9"/>
    </sheetView>
  </sheetViews>
  <sheetFormatPr defaultColWidth="9.140625" defaultRowHeight="12" x14ac:dyDescent="0.2"/>
  <cols>
    <col min="1" max="1" width="1.28515625" style="7" customWidth="1"/>
    <col min="2" max="2" width="11.85546875" style="7" customWidth="1"/>
    <col min="3" max="3" width="6.140625" style="7" customWidth="1"/>
    <col min="4" max="4" width="7" style="7" bestFit="1" customWidth="1"/>
    <col min="5" max="5" width="6.42578125" style="7" bestFit="1" customWidth="1"/>
    <col min="6" max="6" width="5.42578125" style="7" bestFit="1" customWidth="1"/>
    <col min="7" max="7" width="7" style="7" bestFit="1" customWidth="1"/>
    <col min="8" max="8" width="6.42578125" style="7" bestFit="1" customWidth="1"/>
    <col min="9" max="9" width="5" style="7" bestFit="1" customWidth="1"/>
    <col min="10" max="10" width="7" style="7" bestFit="1" customWidth="1"/>
    <col min="11" max="11" width="6.140625" style="7" bestFit="1" customWidth="1"/>
    <col min="12" max="12" width="5" style="7" bestFit="1" customWidth="1"/>
    <col min="13" max="13" width="7" style="7" bestFit="1" customWidth="1"/>
    <col min="14" max="14" width="6.140625" style="7" bestFit="1" customWidth="1"/>
    <col min="15" max="15" width="9" style="7" customWidth="1"/>
    <col min="16" max="16384" width="9.140625" style="7"/>
  </cols>
  <sheetData>
    <row r="2" spans="2:15" x14ac:dyDescent="0.2">
      <c r="B2" s="7" t="s">
        <v>198</v>
      </c>
    </row>
    <row r="3" spans="2:15" x14ac:dyDescent="0.2">
      <c r="B3" s="43" t="s">
        <v>199</v>
      </c>
    </row>
    <row r="4" spans="2:15" ht="6.75" customHeight="1" x14ac:dyDescent="0.2">
      <c r="B4" s="8"/>
    </row>
    <row r="5" spans="2:15" ht="12.75" customHeight="1" thickBot="1" x14ac:dyDescent="0.25">
      <c r="B5" s="182" t="s">
        <v>80</v>
      </c>
      <c r="C5" s="200" t="s">
        <v>324</v>
      </c>
      <c r="D5" s="200"/>
      <c r="E5" s="200"/>
      <c r="F5" s="202" t="s">
        <v>325</v>
      </c>
      <c r="G5" s="202"/>
      <c r="H5" s="202"/>
      <c r="I5" s="200" t="s">
        <v>326</v>
      </c>
      <c r="J5" s="200"/>
      <c r="K5" s="200"/>
      <c r="L5" s="202" t="s">
        <v>331</v>
      </c>
      <c r="M5" s="202"/>
      <c r="N5" s="202"/>
      <c r="O5" s="201" t="s">
        <v>327</v>
      </c>
    </row>
    <row r="6" spans="2:15" ht="27" customHeight="1" thickTop="1" thickBot="1" x14ac:dyDescent="0.25">
      <c r="B6" s="183"/>
      <c r="C6" s="142" t="s">
        <v>328</v>
      </c>
      <c r="D6" s="137" t="s">
        <v>329</v>
      </c>
      <c r="E6" s="137" t="s">
        <v>330</v>
      </c>
      <c r="F6" s="143" t="s">
        <v>328</v>
      </c>
      <c r="G6" s="141" t="s">
        <v>329</v>
      </c>
      <c r="H6" s="141" t="s">
        <v>330</v>
      </c>
      <c r="I6" s="142" t="s">
        <v>328</v>
      </c>
      <c r="J6" s="137" t="s">
        <v>329</v>
      </c>
      <c r="K6" s="137" t="s">
        <v>330</v>
      </c>
      <c r="L6" s="143" t="s">
        <v>328</v>
      </c>
      <c r="M6" s="141" t="s">
        <v>329</v>
      </c>
      <c r="N6" s="141" t="s">
        <v>330</v>
      </c>
      <c r="O6" s="202"/>
    </row>
    <row r="7" spans="2:15" ht="12.75" thickTop="1" x14ac:dyDescent="0.2">
      <c r="B7" s="60" t="s">
        <v>95</v>
      </c>
      <c r="C7" s="103">
        <f>'[2]4_dpf_clenovi'!C6</f>
        <v>24</v>
      </c>
      <c r="D7" s="103">
        <f>'[2]4_dpf_clenovi'!D6</f>
        <v>16</v>
      </c>
      <c r="E7" s="103">
        <f>'[2]4_dpf_clenovi'!E6</f>
        <v>40</v>
      </c>
      <c r="F7" s="104">
        <f>'[2]4_dpf_clenovi'!F6</f>
        <v>7</v>
      </c>
      <c r="G7" s="104">
        <f>'[2]4_dpf_clenovi'!G6</f>
        <v>5</v>
      </c>
      <c r="H7" s="104">
        <f>'[2]4_dpf_clenovi'!H6</f>
        <v>12</v>
      </c>
      <c r="I7" s="105">
        <f>'[2]4_dpf_clenovi'!I6</f>
        <v>0</v>
      </c>
      <c r="J7" s="105">
        <f>'[2]4_dpf_clenovi'!J6</f>
        <v>0</v>
      </c>
      <c r="K7" s="105">
        <f>'[2]4_dpf_clenovi'!K6</f>
        <v>0</v>
      </c>
      <c r="L7" s="104">
        <f>'[2]4_dpf_clenovi'!L6</f>
        <v>1</v>
      </c>
      <c r="M7" s="104">
        <f>'[2]4_dpf_clenovi'!M6</f>
        <v>2</v>
      </c>
      <c r="N7" s="104">
        <f>'[2]4_dpf_clenovi'!N6</f>
        <v>3</v>
      </c>
      <c r="O7" s="104">
        <f>'[2]4_dpf_clenovi'!O6</f>
        <v>55</v>
      </c>
    </row>
    <row r="8" spans="2:15" x14ac:dyDescent="0.2">
      <c r="B8" s="60" t="s">
        <v>86</v>
      </c>
      <c r="C8" s="103">
        <f>'[2]4_dpf_clenovi'!C7</f>
        <v>197</v>
      </c>
      <c r="D8" s="103">
        <f>'[2]4_dpf_clenovi'!D7</f>
        <v>104</v>
      </c>
      <c r="E8" s="103">
        <f>'[2]4_dpf_clenovi'!E7</f>
        <v>301</v>
      </c>
      <c r="F8" s="104">
        <f>'[2]4_dpf_clenovi'!F7</f>
        <v>126</v>
      </c>
      <c r="G8" s="104">
        <f>'[2]4_dpf_clenovi'!G7</f>
        <v>82</v>
      </c>
      <c r="H8" s="104">
        <f>'[2]4_dpf_clenovi'!H7</f>
        <v>208</v>
      </c>
      <c r="I8" s="105">
        <f>'[2]4_dpf_clenovi'!I7</f>
        <v>4</v>
      </c>
      <c r="J8" s="105">
        <f>'[2]4_dpf_clenovi'!J7</f>
        <v>3</v>
      </c>
      <c r="K8" s="105">
        <f>'[2]4_dpf_clenovi'!K7</f>
        <v>7</v>
      </c>
      <c r="L8" s="104">
        <f>'[2]4_dpf_clenovi'!L7</f>
        <v>4</v>
      </c>
      <c r="M8" s="104">
        <f>'[2]4_dpf_clenovi'!M7</f>
        <v>7</v>
      </c>
      <c r="N8" s="104">
        <f>'[2]4_dpf_clenovi'!N7</f>
        <v>11</v>
      </c>
      <c r="O8" s="104">
        <f>'[2]4_dpf_clenovi'!O7</f>
        <v>527</v>
      </c>
    </row>
    <row r="9" spans="2:15" x14ac:dyDescent="0.2">
      <c r="B9" s="60" t="s">
        <v>87</v>
      </c>
      <c r="C9" s="103">
        <f>'[2]4_dpf_clenovi'!C8</f>
        <v>474</v>
      </c>
      <c r="D9" s="103">
        <f>'[2]4_dpf_clenovi'!D8</f>
        <v>383</v>
      </c>
      <c r="E9" s="103">
        <f>'[2]4_dpf_clenovi'!E8</f>
        <v>857</v>
      </c>
      <c r="F9" s="104">
        <f>'[2]4_dpf_clenovi'!F8</f>
        <v>288</v>
      </c>
      <c r="G9" s="104">
        <f>'[2]4_dpf_clenovi'!G8</f>
        <v>240</v>
      </c>
      <c r="H9" s="104">
        <f>'[2]4_dpf_clenovi'!H8</f>
        <v>528</v>
      </c>
      <c r="I9" s="105">
        <f>'[2]4_dpf_clenovi'!I8</f>
        <v>13</v>
      </c>
      <c r="J9" s="105">
        <f>'[2]4_dpf_clenovi'!J8</f>
        <v>7</v>
      </c>
      <c r="K9" s="105">
        <f>'[2]4_dpf_clenovi'!K8</f>
        <v>20</v>
      </c>
      <c r="L9" s="104">
        <f>'[2]4_dpf_clenovi'!L8</f>
        <v>18</v>
      </c>
      <c r="M9" s="104">
        <f>'[2]4_dpf_clenovi'!M8</f>
        <v>14</v>
      </c>
      <c r="N9" s="104">
        <f>'[2]4_dpf_clenovi'!N8</f>
        <v>32</v>
      </c>
      <c r="O9" s="104">
        <f>'[2]4_dpf_clenovi'!O8</f>
        <v>1437</v>
      </c>
    </row>
    <row r="10" spans="2:15" x14ac:dyDescent="0.2">
      <c r="B10" s="60" t="s">
        <v>88</v>
      </c>
      <c r="C10" s="103">
        <f>'[2]4_dpf_clenovi'!C9</f>
        <v>874</v>
      </c>
      <c r="D10" s="103">
        <f>'[2]4_dpf_clenovi'!D9</f>
        <v>940</v>
      </c>
      <c r="E10" s="103">
        <f>'[2]4_dpf_clenovi'!E9</f>
        <v>1814</v>
      </c>
      <c r="F10" s="104">
        <f>'[2]4_dpf_clenovi'!F9</f>
        <v>584</v>
      </c>
      <c r="G10" s="104">
        <f>'[2]4_dpf_clenovi'!G9</f>
        <v>533</v>
      </c>
      <c r="H10" s="104">
        <f>'[2]4_dpf_clenovi'!H9</f>
        <v>1117</v>
      </c>
      <c r="I10" s="105">
        <f>'[2]4_dpf_clenovi'!I9</f>
        <v>14</v>
      </c>
      <c r="J10" s="105">
        <f>'[2]4_dpf_clenovi'!J9</f>
        <v>10</v>
      </c>
      <c r="K10" s="105">
        <f>'[2]4_dpf_clenovi'!K9</f>
        <v>24</v>
      </c>
      <c r="L10" s="104">
        <f>'[2]4_dpf_clenovi'!L9</f>
        <v>30</v>
      </c>
      <c r="M10" s="104">
        <f>'[2]4_dpf_clenovi'!M9</f>
        <v>24</v>
      </c>
      <c r="N10" s="104">
        <f>'[2]4_dpf_clenovi'!N9</f>
        <v>54</v>
      </c>
      <c r="O10" s="104">
        <f>'[2]4_dpf_clenovi'!O9</f>
        <v>3009</v>
      </c>
    </row>
    <row r="11" spans="2:15" x14ac:dyDescent="0.2">
      <c r="B11" s="60" t="s">
        <v>89</v>
      </c>
      <c r="C11" s="103">
        <f>'[2]4_dpf_clenovi'!C10</f>
        <v>1281</v>
      </c>
      <c r="D11" s="103">
        <f>'[2]4_dpf_clenovi'!D10</f>
        <v>1267</v>
      </c>
      <c r="E11" s="103">
        <f>'[2]4_dpf_clenovi'!E10</f>
        <v>2548</v>
      </c>
      <c r="F11" s="104">
        <f>'[2]4_dpf_clenovi'!F10</f>
        <v>1132</v>
      </c>
      <c r="G11" s="104">
        <f>'[2]4_dpf_clenovi'!G10</f>
        <v>950</v>
      </c>
      <c r="H11" s="104">
        <f>'[2]4_dpf_clenovi'!H10</f>
        <v>2082</v>
      </c>
      <c r="I11" s="105">
        <f>'[2]4_dpf_clenovi'!I10</f>
        <v>16</v>
      </c>
      <c r="J11" s="105">
        <f>'[2]4_dpf_clenovi'!J10</f>
        <v>21</v>
      </c>
      <c r="K11" s="105">
        <f>'[2]4_dpf_clenovi'!K10</f>
        <v>37</v>
      </c>
      <c r="L11" s="104">
        <f>'[2]4_dpf_clenovi'!L10</f>
        <v>54</v>
      </c>
      <c r="M11" s="104">
        <f>'[2]4_dpf_clenovi'!M10</f>
        <v>38</v>
      </c>
      <c r="N11" s="104">
        <f>'[2]4_dpf_clenovi'!N10</f>
        <v>92</v>
      </c>
      <c r="O11" s="104">
        <f>'[2]4_dpf_clenovi'!O10</f>
        <v>4759</v>
      </c>
    </row>
    <row r="12" spans="2:15" x14ac:dyDescent="0.2">
      <c r="B12" s="60" t="s">
        <v>90</v>
      </c>
      <c r="C12" s="103">
        <f>'[2]4_dpf_clenovi'!C11</f>
        <v>1497</v>
      </c>
      <c r="D12" s="103">
        <f>'[2]4_dpf_clenovi'!D11</f>
        <v>1436</v>
      </c>
      <c r="E12" s="103">
        <f>'[2]4_dpf_clenovi'!E11</f>
        <v>2933</v>
      </c>
      <c r="F12" s="104">
        <f>'[2]4_dpf_clenovi'!F11</f>
        <v>1624</v>
      </c>
      <c r="G12" s="104">
        <f>'[2]4_dpf_clenovi'!G11</f>
        <v>1334</v>
      </c>
      <c r="H12" s="104">
        <f>'[2]4_dpf_clenovi'!H11</f>
        <v>2958</v>
      </c>
      <c r="I12" s="105">
        <f>'[2]4_dpf_clenovi'!I11</f>
        <v>16</v>
      </c>
      <c r="J12" s="105">
        <f>'[2]4_dpf_clenovi'!J11</f>
        <v>26</v>
      </c>
      <c r="K12" s="105">
        <f>'[2]4_dpf_clenovi'!K11</f>
        <v>42</v>
      </c>
      <c r="L12" s="104">
        <f>'[2]4_dpf_clenovi'!L11</f>
        <v>65</v>
      </c>
      <c r="M12" s="104">
        <f>'[2]4_dpf_clenovi'!M11</f>
        <v>48</v>
      </c>
      <c r="N12" s="104">
        <f>'[2]4_dpf_clenovi'!N11</f>
        <v>113</v>
      </c>
      <c r="O12" s="104">
        <f>'[2]4_dpf_clenovi'!O11</f>
        <v>6046</v>
      </c>
    </row>
    <row r="13" spans="2:15" x14ac:dyDescent="0.2">
      <c r="B13" s="60" t="s">
        <v>91</v>
      </c>
      <c r="C13" s="103">
        <f>'[2]4_dpf_clenovi'!C12</f>
        <v>1322</v>
      </c>
      <c r="D13" s="103">
        <f>'[2]4_dpf_clenovi'!D12</f>
        <v>1161</v>
      </c>
      <c r="E13" s="103">
        <f>'[2]4_dpf_clenovi'!E12</f>
        <v>2483</v>
      </c>
      <c r="F13" s="104">
        <f>'[2]4_dpf_clenovi'!F12</f>
        <v>1537</v>
      </c>
      <c r="G13" s="104">
        <f>'[2]4_dpf_clenovi'!G12</f>
        <v>1432</v>
      </c>
      <c r="H13" s="104">
        <f>'[2]4_dpf_clenovi'!H12</f>
        <v>2969</v>
      </c>
      <c r="I13" s="105">
        <f>'[2]4_dpf_clenovi'!I12</f>
        <v>16</v>
      </c>
      <c r="J13" s="105">
        <f>'[2]4_dpf_clenovi'!J12</f>
        <v>17</v>
      </c>
      <c r="K13" s="105">
        <f>'[2]4_dpf_clenovi'!K12</f>
        <v>33</v>
      </c>
      <c r="L13" s="104">
        <f>'[2]4_dpf_clenovi'!L12</f>
        <v>62</v>
      </c>
      <c r="M13" s="104">
        <f>'[2]4_dpf_clenovi'!M12</f>
        <v>53</v>
      </c>
      <c r="N13" s="104">
        <f>'[2]4_dpf_clenovi'!N12</f>
        <v>115</v>
      </c>
      <c r="O13" s="104">
        <f>'[2]4_dpf_clenovi'!O12</f>
        <v>5600</v>
      </c>
    </row>
    <row r="14" spans="2:15" x14ac:dyDescent="0.2">
      <c r="B14" s="60" t="s">
        <v>92</v>
      </c>
      <c r="C14" s="103">
        <f>'[2]4_dpf_clenovi'!C13</f>
        <v>1013</v>
      </c>
      <c r="D14" s="103">
        <f>'[2]4_dpf_clenovi'!D13</f>
        <v>849</v>
      </c>
      <c r="E14" s="103">
        <f>'[2]4_dpf_clenovi'!E13</f>
        <v>1862</v>
      </c>
      <c r="F14" s="104">
        <f>'[2]4_dpf_clenovi'!F13</f>
        <v>1375</v>
      </c>
      <c r="G14" s="104">
        <f>'[2]4_dpf_clenovi'!G13</f>
        <v>1223</v>
      </c>
      <c r="H14" s="104">
        <f>'[2]4_dpf_clenovi'!H13</f>
        <v>2598</v>
      </c>
      <c r="I14" s="105">
        <f>'[2]4_dpf_clenovi'!I13</f>
        <v>9</v>
      </c>
      <c r="J14" s="105">
        <f>'[2]4_dpf_clenovi'!J13</f>
        <v>11</v>
      </c>
      <c r="K14" s="105">
        <f>'[2]4_dpf_clenovi'!K13</f>
        <v>20</v>
      </c>
      <c r="L14" s="104">
        <f>'[2]4_dpf_clenovi'!L13</f>
        <v>67</v>
      </c>
      <c r="M14" s="104">
        <f>'[2]4_dpf_clenovi'!M13</f>
        <v>44</v>
      </c>
      <c r="N14" s="104">
        <f>'[2]4_dpf_clenovi'!N13</f>
        <v>111</v>
      </c>
      <c r="O14" s="104">
        <f>'[2]4_dpf_clenovi'!O13</f>
        <v>4591</v>
      </c>
    </row>
    <row r="15" spans="2:15" x14ac:dyDescent="0.2">
      <c r="B15" s="60" t="s">
        <v>93</v>
      </c>
      <c r="C15" s="103">
        <f>'[2]4_dpf_clenovi'!C14</f>
        <v>630</v>
      </c>
      <c r="D15" s="103">
        <f>'[2]4_dpf_clenovi'!D14</f>
        <v>585</v>
      </c>
      <c r="E15" s="103">
        <f>'[2]4_dpf_clenovi'!E14</f>
        <v>1215</v>
      </c>
      <c r="F15" s="104">
        <f>'[2]4_dpf_clenovi'!F14</f>
        <v>1127</v>
      </c>
      <c r="G15" s="104">
        <f>'[2]4_dpf_clenovi'!G14</f>
        <v>1072</v>
      </c>
      <c r="H15" s="104">
        <f>'[2]4_dpf_clenovi'!H14</f>
        <v>2199</v>
      </c>
      <c r="I15" s="105">
        <f>'[2]4_dpf_clenovi'!I14</f>
        <v>3</v>
      </c>
      <c r="J15" s="105">
        <f>'[2]4_dpf_clenovi'!J14</f>
        <v>5</v>
      </c>
      <c r="K15" s="105">
        <f>'[2]4_dpf_clenovi'!K14</f>
        <v>8</v>
      </c>
      <c r="L15" s="104">
        <f>'[2]4_dpf_clenovi'!L14</f>
        <v>31</v>
      </c>
      <c r="M15" s="104">
        <f>'[2]4_dpf_clenovi'!M14</f>
        <v>27</v>
      </c>
      <c r="N15" s="104">
        <f>'[2]4_dpf_clenovi'!N14</f>
        <v>58</v>
      </c>
      <c r="O15" s="104">
        <f>'[2]4_dpf_clenovi'!O14</f>
        <v>3480</v>
      </c>
    </row>
    <row r="16" spans="2:15" x14ac:dyDescent="0.2">
      <c r="B16" s="60" t="s">
        <v>94</v>
      </c>
      <c r="C16" s="103">
        <f>'[2]4_dpf_clenovi'!C15</f>
        <v>349</v>
      </c>
      <c r="D16" s="103">
        <f>'[2]4_dpf_clenovi'!D15</f>
        <v>307</v>
      </c>
      <c r="E16" s="103">
        <f>'[2]4_dpf_clenovi'!E15</f>
        <v>656</v>
      </c>
      <c r="F16" s="104">
        <f>'[2]4_dpf_clenovi'!F15</f>
        <v>712</v>
      </c>
      <c r="G16" s="104">
        <f>'[2]4_dpf_clenovi'!G15</f>
        <v>651</v>
      </c>
      <c r="H16" s="104">
        <f>'[2]4_dpf_clenovi'!H15</f>
        <v>1363</v>
      </c>
      <c r="I16" s="105">
        <f>'[2]4_dpf_clenovi'!I15</f>
        <v>2</v>
      </c>
      <c r="J16" s="105">
        <f>'[2]4_dpf_clenovi'!J15</f>
        <v>2</v>
      </c>
      <c r="K16" s="105">
        <f>'[2]4_dpf_clenovi'!K15</f>
        <v>4</v>
      </c>
      <c r="L16" s="104">
        <f>'[2]4_dpf_clenovi'!L15</f>
        <v>5</v>
      </c>
      <c r="M16" s="104">
        <f>'[2]4_dpf_clenovi'!M15</f>
        <v>5</v>
      </c>
      <c r="N16" s="104">
        <f>'[2]4_dpf_clenovi'!N15</f>
        <v>10</v>
      </c>
      <c r="O16" s="104">
        <f>'[2]4_dpf_clenovi'!O15</f>
        <v>2033</v>
      </c>
    </row>
    <row r="17" spans="2:15" x14ac:dyDescent="0.2">
      <c r="B17" s="60" t="s">
        <v>85</v>
      </c>
      <c r="C17" s="103">
        <f>'[2]4_dpf_clenovi'!C16</f>
        <v>259</v>
      </c>
      <c r="D17" s="103">
        <f>'[2]4_dpf_clenovi'!D16</f>
        <v>177</v>
      </c>
      <c r="E17" s="103">
        <f>'[2]4_dpf_clenovi'!E16</f>
        <v>436</v>
      </c>
      <c r="F17" s="104">
        <f>'[2]4_dpf_clenovi'!F16</f>
        <v>925</v>
      </c>
      <c r="G17" s="104">
        <f>'[2]4_dpf_clenovi'!G16</f>
        <v>668</v>
      </c>
      <c r="H17" s="104">
        <f>'[2]4_dpf_clenovi'!H16</f>
        <v>1593</v>
      </c>
      <c r="I17" s="105">
        <f>'[2]4_dpf_clenovi'!I16</f>
        <v>2</v>
      </c>
      <c r="J17" s="105">
        <f>'[2]4_dpf_clenovi'!J16</f>
        <v>0</v>
      </c>
      <c r="K17" s="105">
        <f>'[2]4_dpf_clenovi'!K16</f>
        <v>2</v>
      </c>
      <c r="L17" s="104">
        <f>'[2]4_dpf_clenovi'!L16</f>
        <v>3</v>
      </c>
      <c r="M17" s="104">
        <f>'[2]4_dpf_clenovi'!M16</f>
        <v>1</v>
      </c>
      <c r="N17" s="104">
        <f>'[2]4_dpf_clenovi'!N16</f>
        <v>4</v>
      </c>
      <c r="O17" s="104">
        <f>'[2]4_dpf_clenovi'!O16</f>
        <v>2035</v>
      </c>
    </row>
    <row r="18" spans="2:15" x14ac:dyDescent="0.2">
      <c r="B18" s="49" t="s">
        <v>4</v>
      </c>
      <c r="C18" s="50">
        <f>'[2]4_dpf_clenovi'!C17</f>
        <v>7920</v>
      </c>
      <c r="D18" s="50">
        <f>'[2]4_dpf_clenovi'!D17</f>
        <v>7225</v>
      </c>
      <c r="E18" s="50">
        <f>'[2]4_dpf_clenovi'!E17</f>
        <v>15145</v>
      </c>
      <c r="F18" s="50">
        <f>'[2]4_dpf_clenovi'!F17</f>
        <v>9437</v>
      </c>
      <c r="G18" s="50">
        <f>'[2]4_dpf_clenovi'!G17</f>
        <v>8190</v>
      </c>
      <c r="H18" s="50">
        <f>'[2]4_dpf_clenovi'!H17</f>
        <v>17627</v>
      </c>
      <c r="I18" s="50">
        <f>'[2]4_dpf_clenovi'!I17</f>
        <v>95</v>
      </c>
      <c r="J18" s="50">
        <f>'[2]4_dpf_clenovi'!J17</f>
        <v>102</v>
      </c>
      <c r="K18" s="50">
        <f>'[2]4_dpf_clenovi'!K17</f>
        <v>197</v>
      </c>
      <c r="L18" s="50">
        <f>'[2]4_dpf_clenovi'!L17</f>
        <v>340</v>
      </c>
      <c r="M18" s="50">
        <f>'[2]4_dpf_clenovi'!M17</f>
        <v>263</v>
      </c>
      <c r="N18" s="50">
        <f>'[2]4_dpf_clenovi'!N17</f>
        <v>603</v>
      </c>
      <c r="O18" s="50">
        <f>'[2]4_dpf_clenovi'!O17</f>
        <v>33572</v>
      </c>
    </row>
    <row r="19" spans="2:15" x14ac:dyDescent="0.2">
      <c r="B19" s="10"/>
      <c r="C19" s="11"/>
      <c r="D19" s="11"/>
      <c r="E19" s="11"/>
      <c r="F19" s="11"/>
      <c r="G19" s="11"/>
      <c r="H19" s="11"/>
      <c r="I19" s="11"/>
      <c r="J19" s="11"/>
      <c r="K19" s="11"/>
      <c r="L19" s="11"/>
    </row>
    <row r="20" spans="2:15" x14ac:dyDescent="0.2">
      <c r="B20" s="10"/>
      <c r="C20" s="11"/>
      <c r="D20" s="11"/>
      <c r="E20" s="11"/>
      <c r="F20" s="11"/>
      <c r="G20" s="11"/>
      <c r="H20" s="11"/>
      <c r="I20" s="11"/>
      <c r="J20" s="11"/>
      <c r="K20" s="11"/>
      <c r="L20" s="11"/>
    </row>
    <row r="21" spans="2:15" x14ac:dyDescent="0.2">
      <c r="B21" s="7" t="s">
        <v>222</v>
      </c>
    </row>
    <row r="22" spans="2:15" x14ac:dyDescent="0.2">
      <c r="B22" s="43" t="s">
        <v>223</v>
      </c>
    </row>
    <row r="57" spans="2:2" x14ac:dyDescent="0.2">
      <c r="B57" s="12" t="s">
        <v>79</v>
      </c>
    </row>
  </sheetData>
  <mergeCells count="6">
    <mergeCell ref="O5:O6"/>
    <mergeCell ref="B5:B6"/>
    <mergeCell ref="C5:E5"/>
    <mergeCell ref="F5:H5"/>
    <mergeCell ref="I5:K5"/>
    <mergeCell ref="L5:N5"/>
  </mergeCells>
  <hyperlinks>
    <hyperlink ref="B57" location="'2 Содржина'!A1" display="Содржина / Table of Contents" xr:uid="{00000000-0004-0000-0C00-000000000000}"/>
  </hyperlinks>
  <pageMargins left="0.25" right="0.25" top="0.75" bottom="0.75" header="0.3" footer="0.3"/>
  <pageSetup paperSize="9"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B1:K90"/>
  <sheetViews>
    <sheetView showGridLines="0" workbookViewId="0">
      <selection activeCell="F13" sqref="F13"/>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2.5703125" style="7" customWidth="1"/>
    <col min="7" max="7" width="12.85546875" style="7" customWidth="1"/>
    <col min="8" max="8" width="10.71093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244</v>
      </c>
      <c r="C2" s="191"/>
      <c r="D2" s="191"/>
      <c r="E2" s="191"/>
      <c r="F2" s="191"/>
      <c r="G2" s="191"/>
      <c r="H2" s="191"/>
    </row>
    <row r="3" spans="2:11" ht="12.75" x14ac:dyDescent="0.2">
      <c r="B3" s="192" t="s">
        <v>245</v>
      </c>
      <c r="C3" s="193"/>
      <c r="D3" s="193"/>
      <c r="E3" s="193"/>
      <c r="F3" s="193"/>
      <c r="G3" s="193"/>
      <c r="H3" s="193"/>
    </row>
    <row r="4" spans="2:11" x14ac:dyDescent="0.2">
      <c r="B4" s="4"/>
    </row>
    <row r="5" spans="2:11" x14ac:dyDescent="0.2">
      <c r="B5" s="4" t="s">
        <v>200</v>
      </c>
    </row>
    <row r="6" spans="2:11" x14ac:dyDescent="0.2">
      <c r="B6" s="36" t="s">
        <v>246</v>
      </c>
    </row>
    <row r="7" spans="2:11" x14ac:dyDescent="0.2">
      <c r="B7" s="36"/>
      <c r="F7" s="17" t="s">
        <v>269</v>
      </c>
    </row>
    <row r="8" spans="2:11" x14ac:dyDescent="0.2">
      <c r="B8" s="61"/>
      <c r="C8" s="61" t="s">
        <v>102</v>
      </c>
      <c r="D8" s="126">
        <f>'[2]6_dpf_sredstva'!D10</f>
        <v>45565</v>
      </c>
      <c r="E8" s="126">
        <f>'[2]6_dpf_sredstva'!E10</f>
        <v>45596</v>
      </c>
      <c r="F8" s="126">
        <f>'[2]6_dpf_sredstva'!F10</f>
        <v>45626</v>
      </c>
      <c r="G8" s="126">
        <f>'[2]6_dpf_sredstva'!G10</f>
        <v>45657</v>
      </c>
      <c r="H8" s="64"/>
    </row>
    <row r="9" spans="2:11" ht="14.25" customHeight="1" x14ac:dyDescent="0.2">
      <c r="B9" s="188" t="s">
        <v>177</v>
      </c>
      <c r="C9" s="63" t="s">
        <v>100</v>
      </c>
      <c r="D9" s="106">
        <f>'[2]6_dpf_sredstva'!D11</f>
        <v>14.953886000000001</v>
      </c>
      <c r="E9" s="106">
        <f>'[2]6_dpf_sredstva'!E11</f>
        <v>19.331223000000001</v>
      </c>
      <c r="F9" s="106">
        <f>'[2]6_dpf_sredstva'!F11</f>
        <v>20.705698999999999</v>
      </c>
      <c r="G9" s="106">
        <f>'[2]6_dpf_sredstva'!G11</f>
        <v>41.866480000000003</v>
      </c>
      <c r="H9" s="65"/>
      <c r="K9" s="4"/>
    </row>
    <row r="10" spans="2:11" ht="14.25" customHeight="1" x14ac:dyDescent="0.2">
      <c r="B10" s="188"/>
      <c r="C10" s="63" t="s">
        <v>101</v>
      </c>
      <c r="D10" s="106">
        <f>'[2]6_dpf_sredstva'!D12</f>
        <v>1.8134929900000001</v>
      </c>
      <c r="E10" s="106">
        <f>'[2]6_dpf_sredstva'!E12</f>
        <v>1.9439613</v>
      </c>
      <c r="F10" s="106">
        <f>'[2]6_dpf_sredstva'!F12</f>
        <v>1.99450002</v>
      </c>
      <c r="G10" s="106">
        <f>'[2]6_dpf_sredstva'!G12</f>
        <v>2.5126369199999998</v>
      </c>
      <c r="H10" s="65"/>
      <c r="K10" s="36"/>
    </row>
    <row r="11" spans="2:11" ht="14.25" customHeight="1" x14ac:dyDescent="0.2">
      <c r="B11" s="188"/>
      <c r="C11" s="63" t="s">
        <v>99</v>
      </c>
      <c r="D11" s="106">
        <f>'[2]6_dpf_sredstva'!D13</f>
        <v>1989.5506749506951</v>
      </c>
      <c r="E11" s="106">
        <f>'[2]6_dpf_sredstva'!E13</f>
        <v>2008.586130422505</v>
      </c>
      <c r="F11" s="106">
        <f>'[2]6_dpf_sredstva'!F13</f>
        <v>2075.121880548229</v>
      </c>
      <c r="G11" s="106">
        <f>'[2]6_dpf_sredstva'!G13</f>
        <v>2119.354786216184</v>
      </c>
      <c r="H11" s="65"/>
    </row>
    <row r="12" spans="2:11" ht="13.5" customHeight="1" x14ac:dyDescent="0.2">
      <c r="B12" s="189" t="s">
        <v>178</v>
      </c>
      <c r="C12" s="62" t="s">
        <v>100</v>
      </c>
      <c r="D12" s="107">
        <f>'[2]6_dpf_sredstva'!D14</f>
        <v>14.002431</v>
      </c>
      <c r="E12" s="107">
        <f>'[2]6_dpf_sredstva'!E14</f>
        <v>16.93178</v>
      </c>
      <c r="F12" s="107">
        <f>'[2]6_dpf_sredstva'!F14</f>
        <v>40.647024999999999</v>
      </c>
      <c r="G12" s="107">
        <f>'[2]6_dpf_sredstva'!G14</f>
        <v>65.154533000000001</v>
      </c>
      <c r="H12" s="65"/>
      <c r="K12" s="4"/>
    </row>
    <row r="13" spans="2:11" ht="13.5" customHeight="1" x14ac:dyDescent="0.2">
      <c r="B13" s="189"/>
      <c r="C13" s="62" t="s">
        <v>101</v>
      </c>
      <c r="D13" s="107">
        <f>'[2]6_dpf_sredstva'!D15</f>
        <v>1.76318657</v>
      </c>
      <c r="E13" s="107">
        <f>'[2]6_dpf_sredstva'!E15</f>
        <v>1.8551245600000001</v>
      </c>
      <c r="F13" s="107">
        <f>'[2]6_dpf_sredstva'!F15</f>
        <v>2.4847825000000001</v>
      </c>
      <c r="G13" s="107">
        <f>'[2]6_dpf_sredstva'!G15</f>
        <v>3.0452527999999996</v>
      </c>
      <c r="H13" s="65"/>
      <c r="K13" s="36"/>
    </row>
    <row r="14" spans="2:11" ht="13.5" customHeight="1" x14ac:dyDescent="0.2">
      <c r="B14" s="189"/>
      <c r="C14" s="62" t="s">
        <v>99</v>
      </c>
      <c r="D14" s="107">
        <f>'[2]6_dpf_sredstva'!D16</f>
        <v>1907.5673495970329</v>
      </c>
      <c r="E14" s="107">
        <f>'[2]6_dpf_sredstva'!E16</f>
        <v>1921.326749140276</v>
      </c>
      <c r="F14" s="107">
        <f>'[2]6_dpf_sredstva'!F16</f>
        <v>2003.920678918153</v>
      </c>
      <c r="G14" s="107">
        <f>'[2]6_dpf_sredstva'!G16</f>
        <v>2059.767847666722</v>
      </c>
      <c r="H14" s="65"/>
    </row>
    <row r="15" spans="2:11" ht="14.25" customHeight="1" x14ac:dyDescent="0.2">
      <c r="B15" s="188" t="s">
        <v>282</v>
      </c>
      <c r="C15" s="63" t="s">
        <v>100</v>
      </c>
      <c r="D15" s="106">
        <f>'[2]6_dpf_sredstva'!D17</f>
        <v>0.45655499999999999</v>
      </c>
      <c r="E15" s="106">
        <f>'[2]6_dpf_sredstva'!E17</f>
        <v>0.32810499999999998</v>
      </c>
      <c r="F15" s="106">
        <f>'[2]6_dpf_sredstva'!F17</f>
        <v>0.80850500000000003</v>
      </c>
      <c r="G15" s="106">
        <f>'[2]6_dpf_sredstva'!G17</f>
        <v>0.54614200000000002</v>
      </c>
      <c r="H15" s="65"/>
      <c r="K15" s="4"/>
    </row>
    <row r="16" spans="2:11" ht="14.25" customHeight="1" x14ac:dyDescent="0.2">
      <c r="B16" s="188"/>
      <c r="C16" s="63" t="s">
        <v>101</v>
      </c>
      <c r="D16" s="106">
        <f>'[2]6_dpf_sredstva'!D18</f>
        <v>2.5759690000000002E-2</v>
      </c>
      <c r="E16" s="106">
        <f>'[2]6_dpf_sredstva'!E18</f>
        <v>2.2526099999999997E-2</v>
      </c>
      <c r="F16" s="106">
        <f>'[2]6_dpf_sredstva'!F18</f>
        <v>3.7143610000000001E-2</v>
      </c>
      <c r="G16" s="106">
        <f>'[2]6_dpf_sredstva'!G18</f>
        <v>3.0008419999999997E-2</v>
      </c>
      <c r="H16" s="65"/>
      <c r="K16" s="36"/>
    </row>
    <row r="17" spans="2:11" ht="14.25" customHeight="1" x14ac:dyDescent="0.2">
      <c r="B17" s="188"/>
      <c r="C17" s="63" t="s">
        <v>99</v>
      </c>
      <c r="D17" s="106">
        <f>'[2]6_dpf_sredstva'!D19</f>
        <v>17.7486314764</v>
      </c>
      <c r="E17" s="106">
        <f>'[2]6_dpf_sredstva'!E19</f>
        <v>18.149794856751999</v>
      </c>
      <c r="F17" s="106">
        <f>'[2]6_dpf_sredstva'!F19</f>
        <v>19.344329417860003</v>
      </c>
      <c r="G17" s="106">
        <f>'[2]6_dpf_sredstva'!G19</f>
        <v>19.352086854067</v>
      </c>
      <c r="H17" s="65"/>
    </row>
    <row r="18" spans="2:11" ht="14.25" customHeight="1" x14ac:dyDescent="0.2">
      <c r="B18" s="189" t="s">
        <v>312</v>
      </c>
      <c r="C18" s="62" t="s">
        <v>100</v>
      </c>
      <c r="D18" s="107">
        <f>'[2]6_dpf_sredstva'!D20</f>
        <v>1.328376</v>
      </c>
      <c r="E18" s="107">
        <f>'[2]6_dpf_sredstva'!E20</f>
        <v>1.9825060000000001</v>
      </c>
      <c r="F18" s="107">
        <f>'[2]6_dpf_sredstva'!F20</f>
        <v>1.7599180000000001</v>
      </c>
      <c r="G18" s="107">
        <f>'[2]6_dpf_sredstva'!G20</f>
        <v>7.0366790000000004</v>
      </c>
      <c r="H18" s="65"/>
      <c r="K18" s="4"/>
    </row>
    <row r="19" spans="2:11" ht="14.25" customHeight="1" x14ac:dyDescent="0.2">
      <c r="B19" s="189"/>
      <c r="C19" s="62" t="s">
        <v>101</v>
      </c>
      <c r="D19" s="107">
        <f>'[2]6_dpf_sredstva'!D21</f>
        <v>0.13761846999999999</v>
      </c>
      <c r="E19" s="107">
        <f>'[2]6_dpf_sredstva'!E21</f>
        <v>0.15802385999999999</v>
      </c>
      <c r="F19" s="107">
        <f>'[2]6_dpf_sredstva'!F21</f>
        <v>0.15957991999999999</v>
      </c>
      <c r="G19" s="107">
        <f>'[2]6_dpf_sredstva'!G21</f>
        <v>0.30218048999999997</v>
      </c>
      <c r="H19" s="65"/>
      <c r="K19" s="36"/>
    </row>
    <row r="20" spans="2:11" ht="14.25" customHeight="1" x14ac:dyDescent="0.2">
      <c r="B20" s="189"/>
      <c r="C20" s="62" t="s">
        <v>99</v>
      </c>
      <c r="D20" s="107">
        <f>'[2]6_dpf_sredstva'!D22</f>
        <v>146.18574398928499</v>
      </c>
      <c r="E20" s="107">
        <f>'[2]6_dpf_sredstva'!E22</f>
        <v>149.746719264918</v>
      </c>
      <c r="F20" s="107">
        <f>'[2]6_dpf_sredstva'!F22</f>
        <v>156.037843088936</v>
      </c>
      <c r="G20" s="107">
        <f>'[2]6_dpf_sredstva'!G22</f>
        <v>166.13891773269901</v>
      </c>
      <c r="H20" s="65"/>
    </row>
    <row r="21" spans="2:11" ht="12.75" customHeight="1" x14ac:dyDescent="0.2">
      <c r="B21" s="85" t="s">
        <v>119</v>
      </c>
      <c r="K21" s="4"/>
    </row>
    <row r="22" spans="2:11" ht="9.75" customHeight="1" x14ac:dyDescent="0.2">
      <c r="B22" s="86" t="s">
        <v>110</v>
      </c>
      <c r="C22" s="47"/>
      <c r="D22" s="47"/>
      <c r="E22" s="47"/>
      <c r="F22" s="47"/>
      <c r="K22" s="36"/>
    </row>
    <row r="23" spans="2:11" ht="9" customHeight="1" x14ac:dyDescent="0.2">
      <c r="B23" s="67"/>
    </row>
    <row r="24" spans="2:11" x14ac:dyDescent="0.2">
      <c r="B24" s="4" t="s">
        <v>224</v>
      </c>
    </row>
    <row r="25" spans="2:11" x14ac:dyDescent="0.2">
      <c r="B25" s="36" t="s">
        <v>225</v>
      </c>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3"/>
    </row>
    <row r="33" spans="2:8" x14ac:dyDescent="0.2">
      <c r="B33" s="3"/>
    </row>
    <row r="34" spans="2:8" x14ac:dyDescent="0.2">
      <c r="B34" s="3"/>
    </row>
    <row r="35" spans="2:8" x14ac:dyDescent="0.2">
      <c r="B35" s="10"/>
      <c r="C35" s="11"/>
      <c r="D35" s="11"/>
      <c r="E35" s="11"/>
      <c r="F35" s="11"/>
      <c r="G35" s="11"/>
      <c r="H35" s="11"/>
    </row>
    <row r="36" spans="2:8" x14ac:dyDescent="0.2">
      <c r="B36" s="10"/>
      <c r="C36" s="11"/>
      <c r="D36" s="11"/>
      <c r="E36" s="11"/>
      <c r="F36" s="11"/>
      <c r="G36" s="11"/>
      <c r="H36" s="11"/>
    </row>
    <row r="37" spans="2:8" ht="12.75" x14ac:dyDescent="0.2">
      <c r="C37" s="1"/>
      <c r="D37" s="1"/>
      <c r="E37" s="4"/>
    </row>
    <row r="38" spans="2:8" ht="12.75" x14ac:dyDescent="0.2">
      <c r="C38" s="1"/>
      <c r="D38" s="1"/>
      <c r="E38" s="4"/>
    </row>
    <row r="46" spans="2:8" ht="9.75" customHeight="1" x14ac:dyDescent="0.2">
      <c r="C46" s="4"/>
      <c r="D46" s="4"/>
      <c r="E46" s="4"/>
      <c r="F46" s="4"/>
    </row>
    <row r="47" spans="2:8" x14ac:dyDescent="0.2">
      <c r="B47" s="4" t="s">
        <v>179</v>
      </c>
      <c r="C47" s="4"/>
      <c r="D47" s="4"/>
      <c r="E47" s="4"/>
      <c r="F47" s="4"/>
    </row>
    <row r="48" spans="2:8" x14ac:dyDescent="0.2">
      <c r="B48" s="36" t="s">
        <v>180</v>
      </c>
    </row>
    <row r="49" spans="2:6" ht="32.25" customHeight="1" x14ac:dyDescent="0.2">
      <c r="B49" s="129" t="s">
        <v>112</v>
      </c>
      <c r="C49" s="187" t="s">
        <v>111</v>
      </c>
      <c r="D49" s="187"/>
      <c r="E49" s="187"/>
      <c r="F49" s="187"/>
    </row>
    <row r="50" spans="2:6" ht="23.25" customHeight="1" x14ac:dyDescent="0.2">
      <c r="B50" s="130"/>
      <c r="C50" s="121" t="s">
        <v>334</v>
      </c>
      <c r="D50" s="121" t="s">
        <v>333</v>
      </c>
      <c r="E50" s="121" t="s">
        <v>281</v>
      </c>
      <c r="F50" s="121" t="s">
        <v>332</v>
      </c>
    </row>
    <row r="51" spans="2:6" x14ac:dyDescent="0.2">
      <c r="B51" s="131">
        <f>'[2]7_dpf_se'!H3</f>
        <v>45565</v>
      </c>
      <c r="C51" s="128">
        <f>'[2]7_dpf_se'!I3</f>
        <v>238.90398500000001</v>
      </c>
      <c r="D51" s="128">
        <f>'[2]7_dpf_se'!J3</f>
        <v>228.47704300000001</v>
      </c>
      <c r="E51" s="128">
        <f>'[2]7_dpf_se'!K3</f>
        <v>115.501271</v>
      </c>
      <c r="F51" s="128">
        <f>'[2]7_dpf_se'!L3</f>
        <v>117.156031</v>
      </c>
    </row>
    <row r="52" spans="2:6" x14ac:dyDescent="0.2">
      <c r="B52" s="131">
        <f>'[2]7_dpf_se'!H4</f>
        <v>45580</v>
      </c>
      <c r="C52" s="128">
        <f>'[2]7_dpf_se'!I4</f>
        <v>240.81930399999999</v>
      </c>
      <c r="D52" s="128">
        <f>'[2]7_dpf_se'!J4</f>
        <v>229.86059</v>
      </c>
      <c r="E52" s="128">
        <f>'[2]7_dpf_se'!K4</f>
        <v>116.41283</v>
      </c>
      <c r="F52" s="128">
        <f>'[2]7_dpf_se'!L4</f>
        <v>118.464044</v>
      </c>
    </row>
    <row r="53" spans="2:6" x14ac:dyDescent="0.2">
      <c r="B53" s="131">
        <f>'[2]7_dpf_se'!H5</f>
        <v>45575</v>
      </c>
      <c r="C53" s="128">
        <f>'[2]7_dpf_se'!I5</f>
        <v>240.41236699999999</v>
      </c>
      <c r="D53" s="128">
        <f>'[2]7_dpf_se'!J5</f>
        <v>229.517898</v>
      </c>
      <c r="E53" s="128">
        <f>'[2]7_dpf_se'!K5</f>
        <v>116.08538299999999</v>
      </c>
      <c r="F53" s="128">
        <f>'[2]7_dpf_se'!L5</f>
        <v>118.104905</v>
      </c>
    </row>
    <row r="54" spans="2:6" x14ac:dyDescent="0.2">
      <c r="B54" s="131">
        <f>'[2]7_dpf_se'!H6</f>
        <v>45611</v>
      </c>
      <c r="C54" s="128">
        <f>'[2]7_dpf_se'!I6</f>
        <v>242.045007</v>
      </c>
      <c r="D54" s="128">
        <f>'[2]7_dpf_se'!J6</f>
        <v>232.20539400000001</v>
      </c>
      <c r="E54" s="128">
        <f>'[2]7_dpf_se'!K6</f>
        <v>117.761128</v>
      </c>
      <c r="F54" s="128">
        <f>'[2]7_dpf_se'!L6</f>
        <v>119.863953</v>
      </c>
    </row>
    <row r="55" spans="2:6" x14ac:dyDescent="0.2">
      <c r="B55" s="131">
        <f>'[2]7_dpf_se'!H7</f>
        <v>45626</v>
      </c>
      <c r="C55" s="128">
        <f>'[2]7_dpf_se'!I7</f>
        <v>245.34000399999999</v>
      </c>
      <c r="D55" s="128">
        <f>'[2]7_dpf_se'!J7</f>
        <v>234.31969000000001</v>
      </c>
      <c r="E55" s="128">
        <f>'[2]7_dpf_se'!K7</f>
        <v>118.817454</v>
      </c>
      <c r="F55" s="128">
        <f>'[2]7_dpf_se'!L7</f>
        <v>121.233169</v>
      </c>
    </row>
    <row r="56" spans="2:6" x14ac:dyDescent="0.2">
      <c r="B56" s="131">
        <f>'[2]7_dpf_se'!H8</f>
        <v>45641</v>
      </c>
      <c r="C56" s="128">
        <f>'[2]7_dpf_se'!I8</f>
        <v>246.72838300000001</v>
      </c>
      <c r="D56" s="128">
        <f>'[2]7_dpf_se'!J8</f>
        <v>235.69527600000001</v>
      </c>
      <c r="E56" s="128">
        <f>'[2]7_dpf_se'!K8</f>
        <v>119.406347</v>
      </c>
      <c r="F56" s="128">
        <f>'[2]7_dpf_se'!L8</f>
        <v>122.712441</v>
      </c>
    </row>
    <row r="57" spans="2:6" x14ac:dyDescent="0.2">
      <c r="B57" s="131">
        <f>'[2]7_dpf_se'!H9</f>
        <v>45657</v>
      </c>
      <c r="C57" s="128">
        <f>'[2]7_dpf_se'!I9</f>
        <v>245.49955</v>
      </c>
      <c r="D57" s="128">
        <f>'[2]7_dpf_se'!J9</f>
        <v>234.952226</v>
      </c>
      <c r="E57" s="128">
        <f>'[2]7_dpf_se'!K9</f>
        <v>118.666065</v>
      </c>
      <c r="F57" s="128">
        <f>'[2]7_dpf_se'!L9</f>
        <v>122.445954</v>
      </c>
    </row>
    <row r="62" spans="2:6" x14ac:dyDescent="0.2">
      <c r="B62" s="4" t="s">
        <v>226</v>
      </c>
    </row>
    <row r="63" spans="2:6" x14ac:dyDescent="0.2">
      <c r="B63" s="36" t="s">
        <v>227</v>
      </c>
    </row>
    <row r="83" spans="2:2" x14ac:dyDescent="0.2">
      <c r="B83" s="12"/>
    </row>
    <row r="90" spans="2:2" x14ac:dyDescent="0.2">
      <c r="B90" s="12" t="s">
        <v>79</v>
      </c>
    </row>
  </sheetData>
  <sheetProtection formatCells="0" formatColumns="0" formatRows="0" insertColumns="0" insertRows="0" insertHyperlinks="0" deleteColumns="0" deleteRows="0" sort="0" autoFilter="0" pivotTables="0"/>
  <mergeCells count="7">
    <mergeCell ref="C49:F49"/>
    <mergeCell ref="B2:H2"/>
    <mergeCell ref="B3:H3"/>
    <mergeCell ref="B9:B11"/>
    <mergeCell ref="B12:B14"/>
    <mergeCell ref="B15:B17"/>
    <mergeCell ref="B18:B20"/>
  </mergeCells>
  <hyperlinks>
    <hyperlink ref="B90" location="'2 Содржина'!A1" display="Содржина / Table of Contents" xr:uid="{00000000-0004-0000-0D00-000001000000}"/>
  </hyperlinks>
  <pageMargins left="0.25" right="0.25" top="0.75" bottom="0.75" header="0.3" footer="0.3"/>
  <pageSetup paperSize="9" fitToWidth="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7" tint="0.59999389629810485"/>
  </sheetPr>
  <dimension ref="A1:H95"/>
  <sheetViews>
    <sheetView showGridLines="0" workbookViewId="0">
      <selection activeCell="M68" sqref="M68"/>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228</v>
      </c>
    </row>
    <row r="3" spans="2:8" x14ac:dyDescent="0.2">
      <c r="B3" s="36" t="s">
        <v>229</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8.25" customHeight="1" x14ac:dyDescent="0.2">
      <c r="B22" s="3"/>
    </row>
    <row r="23" spans="2:8" ht="11.25" customHeight="1" x14ac:dyDescent="0.2">
      <c r="B23" s="4" t="s">
        <v>230</v>
      </c>
      <c r="H23" s="4"/>
    </row>
    <row r="24" spans="2:8" ht="11.25" customHeight="1" x14ac:dyDescent="0.2">
      <c r="B24" s="36" t="s">
        <v>231</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4" spans="2:6" ht="9.75" customHeight="1" x14ac:dyDescent="0.2">
      <c r="B44" s="4" t="s">
        <v>283</v>
      </c>
    </row>
    <row r="45" spans="2:6" x14ac:dyDescent="0.2">
      <c r="B45" s="36" t="s">
        <v>284</v>
      </c>
    </row>
    <row r="66" spans="1:1" x14ac:dyDescent="0.2">
      <c r="A66" s="4" t="s">
        <v>335</v>
      </c>
    </row>
    <row r="67" spans="1:1" x14ac:dyDescent="0.2">
      <c r="A67" s="36" t="s">
        <v>336</v>
      </c>
    </row>
    <row r="68" spans="1:1" x14ac:dyDescent="0.2">
      <c r="A68" s="36"/>
    </row>
    <row r="69" spans="1:1" x14ac:dyDescent="0.2">
      <c r="A69" s="36"/>
    </row>
    <row r="70" spans="1:1" x14ac:dyDescent="0.2">
      <c r="A70" s="36"/>
    </row>
    <row r="71" spans="1:1" x14ac:dyDescent="0.2">
      <c r="A71" s="36"/>
    </row>
    <row r="72" spans="1:1" x14ac:dyDescent="0.2">
      <c r="A72" s="36"/>
    </row>
    <row r="73" spans="1:1" x14ac:dyDescent="0.2">
      <c r="A73" s="36"/>
    </row>
    <row r="74" spans="1:1" x14ac:dyDescent="0.2">
      <c r="A74" s="36"/>
    </row>
    <row r="75" spans="1:1" x14ac:dyDescent="0.2">
      <c r="A75" s="36"/>
    </row>
    <row r="76" spans="1:1" x14ac:dyDescent="0.2">
      <c r="A76" s="36"/>
    </row>
    <row r="77" spans="1:1" x14ac:dyDescent="0.2">
      <c r="A77" s="36"/>
    </row>
    <row r="78" spans="1:1" x14ac:dyDescent="0.2">
      <c r="A78" s="36"/>
    </row>
    <row r="79" spans="1:1" x14ac:dyDescent="0.2">
      <c r="A79" s="36"/>
    </row>
    <row r="80" spans="1:1" x14ac:dyDescent="0.2">
      <c r="A80" s="36"/>
    </row>
    <row r="81" spans="1:2" x14ac:dyDescent="0.2">
      <c r="A81" s="36"/>
    </row>
    <row r="82" spans="1:2" x14ac:dyDescent="0.2">
      <c r="A82" s="36"/>
    </row>
    <row r="83" spans="1:2" x14ac:dyDescent="0.2">
      <c r="A83" s="36"/>
    </row>
    <row r="84" spans="1:2" x14ac:dyDescent="0.2">
      <c r="A84" s="36"/>
    </row>
    <row r="85" spans="1:2" x14ac:dyDescent="0.2">
      <c r="A85" s="36"/>
    </row>
    <row r="86" spans="1:2" x14ac:dyDescent="0.2">
      <c r="A86" s="36"/>
    </row>
    <row r="87" spans="1:2" x14ac:dyDescent="0.2">
      <c r="A87" s="36"/>
    </row>
    <row r="88" spans="1:2" x14ac:dyDescent="0.2">
      <c r="A88" s="36"/>
    </row>
    <row r="89" spans="1:2" x14ac:dyDescent="0.2">
      <c r="A89" s="36"/>
    </row>
    <row r="90" spans="1:2" x14ac:dyDescent="0.2">
      <c r="A90" s="36"/>
    </row>
    <row r="92" spans="1:2" x14ac:dyDescent="0.2">
      <c r="B92" s="12" t="s">
        <v>114</v>
      </c>
    </row>
    <row r="95" spans="1:2" x14ac:dyDescent="0.2">
      <c r="B95" s="12"/>
    </row>
  </sheetData>
  <sheetProtection formatCells="0" formatColumns="0" formatRows="0" insertColumns="0" insertRows="0" insertHyperlinks="0" deleteColumns="0" deleteRows="0" sort="0" autoFilter="0" pivotTables="0"/>
  <hyperlinks>
    <hyperlink ref="B92" location="'2 Содржина'!A1" display="Содржина / Table of Contents" xr:uid="{00000000-0004-0000-0E00-000000000000}"/>
  </hyperlinks>
  <pageMargins left="0.25" right="0.25" top="0.75" bottom="0.75" header="0.3" footer="0.3"/>
  <pageSetup paperSize="9" fitToWidth="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7" tint="0.59999389629810485"/>
    <pageSetUpPr fitToPage="1"/>
  </sheetPr>
  <dimension ref="B1:K68"/>
  <sheetViews>
    <sheetView showGridLines="0" workbookViewId="0">
      <selection activeCell="B17" sqref="B17"/>
    </sheetView>
  </sheetViews>
  <sheetFormatPr defaultColWidth="9.140625" defaultRowHeight="12" x14ac:dyDescent="0.2"/>
  <cols>
    <col min="1" max="1" width="0.140625" style="7" customWidth="1"/>
    <col min="2" max="2" width="11.28515625" style="7" customWidth="1"/>
    <col min="3" max="3" width="10.5703125" style="7" customWidth="1"/>
    <col min="4" max="4" width="11.28515625" style="7" customWidth="1"/>
    <col min="5" max="5" width="9.7109375" style="7" customWidth="1"/>
    <col min="6" max="6" width="10.28515625" style="7" customWidth="1"/>
    <col min="7" max="7" width="9" style="7" customWidth="1"/>
    <col min="8" max="8" width="10.28515625" style="7" customWidth="1"/>
    <col min="9" max="9" width="9.28515625" style="7" customWidth="1"/>
    <col min="10" max="10" width="10.42578125" style="7" customWidth="1"/>
    <col min="11" max="11" width="8.28515625" style="7" customWidth="1"/>
    <col min="12" max="12" width="13.140625" style="7" customWidth="1"/>
    <col min="13" max="16384" width="9.140625" style="7"/>
  </cols>
  <sheetData>
    <row r="1" spans="2:11" ht="2.25" customHeight="1" x14ac:dyDescent="0.2"/>
    <row r="2" spans="2:11" x14ac:dyDescent="0.2">
      <c r="B2" s="4" t="s">
        <v>301</v>
      </c>
      <c r="C2" s="4"/>
    </row>
    <row r="3" spans="2:11" x14ac:dyDescent="0.2">
      <c r="B3" s="36" t="s">
        <v>302</v>
      </c>
      <c r="C3" s="36"/>
    </row>
    <row r="4" spans="2:11" ht="12.75" customHeight="1" x14ac:dyDescent="0.2">
      <c r="B4" s="189" t="s">
        <v>349</v>
      </c>
      <c r="C4" s="189"/>
      <c r="D4" s="203" t="s">
        <v>350</v>
      </c>
      <c r="E4" s="203"/>
      <c r="F4" s="205" t="s">
        <v>351</v>
      </c>
      <c r="G4" s="205"/>
      <c r="H4" s="203" t="s">
        <v>304</v>
      </c>
      <c r="I4" s="203"/>
      <c r="J4" s="203" t="s">
        <v>323</v>
      </c>
      <c r="K4" s="203"/>
    </row>
    <row r="5" spans="2:11" ht="24" customHeight="1" thickBot="1" x14ac:dyDescent="0.25">
      <c r="B5" s="204"/>
      <c r="C5" s="204"/>
      <c r="D5" s="149" t="s">
        <v>352</v>
      </c>
      <c r="E5" s="149" t="s">
        <v>353</v>
      </c>
      <c r="F5" s="148" t="s">
        <v>352</v>
      </c>
      <c r="G5" s="148" t="s">
        <v>354</v>
      </c>
      <c r="H5" s="149" t="s">
        <v>352</v>
      </c>
      <c r="I5" s="149" t="s">
        <v>353</v>
      </c>
      <c r="J5" s="149" t="s">
        <v>352</v>
      </c>
      <c r="K5" s="149" t="s">
        <v>353</v>
      </c>
    </row>
    <row r="6" spans="2:11" ht="12" customHeight="1" thickTop="1" x14ac:dyDescent="0.2">
      <c r="B6" s="150" t="str">
        <f>'[2]9_dpf_prinos_nadomestoci'!A6</f>
        <v>31.03.2017</v>
      </c>
      <c r="C6" s="150" t="str">
        <f>'[2]9_dpf_prinos_nadomestoci'!B6</f>
        <v>31.03.2024</v>
      </c>
      <c r="D6" s="151">
        <f>'[2]9_dpf_prinos_nadomestoci'!C6</f>
        <v>5.5147922444996E-2</v>
      </c>
      <c r="E6" s="151">
        <f>'[2]9_dpf_prinos_nadomestoci'!D6</f>
        <v>8.4481439263788261E-3</v>
      </c>
      <c r="F6" s="152">
        <f>'[2]9_dpf_prinos_nadomestoci'!E6</f>
        <v>4.9951032772084902E-2</v>
      </c>
      <c r="G6" s="152">
        <f>'[2]9_dpf_prinos_nadomestoci'!F6</f>
        <v>3.4812633275966842E-3</v>
      </c>
      <c r="H6" s="151" t="str">
        <f>'[2]9_dpf_prinos_nadomestoci'!G6</f>
        <v>-</v>
      </c>
      <c r="I6" s="151" t="str">
        <f>'[2]9_dpf_prinos_nadomestoci'!H6</f>
        <v>-</v>
      </c>
      <c r="J6" s="159" t="str">
        <f>'[2]9_dpf_prinos_nadomestoci'!I6</f>
        <v>-</v>
      </c>
      <c r="K6" s="159" t="str">
        <f>'[2]9_dpf_prinos_nadomestoci'!J6</f>
        <v>-</v>
      </c>
    </row>
    <row r="7" spans="2:11" x14ac:dyDescent="0.2">
      <c r="B7" s="150" t="str">
        <f>'[2]9_dpf_prinos_nadomestoci'!A7</f>
        <v>30.06.2021</v>
      </c>
      <c r="C7" s="150" t="str">
        <f>'[2]9_dpf_prinos_nadomestoci'!B7</f>
        <v>31.03.2024</v>
      </c>
      <c r="D7" s="151" t="str">
        <f>'[2]9_dpf_prinos_nadomestoci'!C7</f>
        <v>-</v>
      </c>
      <c r="E7" s="151" t="str">
        <f>'[2]9_dpf_prinos_nadomestoci'!D7</f>
        <v>-</v>
      </c>
      <c r="F7" s="152" t="str">
        <f>'[2]9_dpf_prinos_nadomestoci'!E7</f>
        <v>-</v>
      </c>
      <c r="G7" s="152" t="str">
        <f>'[2]9_dpf_prinos_nadomestoci'!F7</f>
        <v>-</v>
      </c>
      <c r="H7" s="151">
        <f>'[2]9_dpf_prinos_nadomestoci'!G7</f>
        <v>3.9618837609023183E-2</v>
      </c>
      <c r="I7" s="151">
        <f>'[2]9_dpf_prinos_nadomestoci'!H7</f>
        <v>-4.8138789913093727E-2</v>
      </c>
      <c r="J7" s="159" t="str">
        <f>'[2]9_dpf_prinos_nadomestoci'!I7</f>
        <v>-</v>
      </c>
      <c r="K7" s="159" t="str">
        <f>'[2]9_dpf_prinos_nadomestoci'!J7</f>
        <v>-</v>
      </c>
    </row>
    <row r="8" spans="2:11" x14ac:dyDescent="0.2">
      <c r="B8" s="150">
        <f>'[2]9_dpf_prinos_nadomestoci'!A8</f>
        <v>44926</v>
      </c>
      <c r="C8" s="150" t="str">
        <f>'[2]9_dpf_prinos_nadomestoci'!B8</f>
        <v>31.03.2024</v>
      </c>
      <c r="D8" s="151" t="str">
        <f>'[2]9_dpf_prinos_nadomestoci'!C8</f>
        <v>-</v>
      </c>
      <c r="E8" s="151" t="str">
        <f>'[2]9_dpf_prinos_nadomestoci'!D8</f>
        <v>-</v>
      </c>
      <c r="F8" s="152" t="str">
        <f>'[2]9_dpf_prinos_nadomestoci'!E8</f>
        <v>-</v>
      </c>
      <c r="G8" s="152" t="str">
        <f>'[2]9_dpf_prinos_nadomestoci'!F8</f>
        <v>-</v>
      </c>
      <c r="H8" s="151" t="str">
        <f>'[2]9_dpf_prinos_nadomestoci'!G8</f>
        <v>-</v>
      </c>
      <c r="I8" s="151" t="str">
        <f>'[2]9_dpf_prinos_nadomestoci'!H8</f>
        <v>-</v>
      </c>
      <c r="J8" s="152">
        <f>'[2]9_dpf_prinos_nadomestoci'!I8</f>
        <v>0.10680614495753149</v>
      </c>
      <c r="K8" s="152">
        <f>'[2]9_dpf_prinos_nadomestoci'!J8</f>
        <v>6.773596135128912E-2</v>
      </c>
    </row>
    <row r="9" spans="2:11" x14ac:dyDescent="0.2">
      <c r="B9" s="150" t="str">
        <f>'[2]9_dpf_prinos_nadomestoci'!A9</f>
        <v>30.06.2017</v>
      </c>
      <c r="C9" s="150" t="str">
        <f>'[2]9_dpf_prinos_nadomestoci'!B9</f>
        <v>30.06.2024</v>
      </c>
      <c r="D9" s="151">
        <f>'[2]9_dpf_prinos_nadomestoci'!C9</f>
        <v>5.654670373606363E-2</v>
      </c>
      <c r="E9" s="151">
        <f>'[2]9_dpf_prinos_nadomestoci'!D9</f>
        <v>1.0062706552777634E-2</v>
      </c>
      <c r="F9" s="152">
        <f>'[2]9_dpf_prinos_nadomestoci'!E9</f>
        <v>5.1621771998151766E-2</v>
      </c>
      <c r="G9" s="152">
        <f>'[2]9_dpf_prinos_nadomestoci'!F9</f>
        <v>5.3544528966045224E-3</v>
      </c>
      <c r="H9" s="151" t="str">
        <f>'[2]9_dpf_prinos_nadomestoci'!G9</f>
        <v>-</v>
      </c>
      <c r="I9" s="151" t="str">
        <f>'[2]9_dpf_prinos_nadomestoci'!H9</f>
        <v>-</v>
      </c>
      <c r="J9" s="159" t="str">
        <f>'[2]9_dpf_prinos_nadomestoci'!I9</f>
        <v>-</v>
      </c>
      <c r="K9" s="159" t="str">
        <f>'[2]9_dpf_prinos_nadomestoci'!J9</f>
        <v>-</v>
      </c>
    </row>
    <row r="10" spans="2:11" x14ac:dyDescent="0.2">
      <c r="B10" s="150" t="str">
        <f>'[2]9_dpf_prinos_nadomestoci'!A10</f>
        <v>30.06.2021</v>
      </c>
      <c r="C10" s="150" t="str">
        <f>'[2]9_dpf_prinos_nadomestoci'!B10</f>
        <v>30.06.2024</v>
      </c>
      <c r="D10" s="151" t="str">
        <f>'[2]9_dpf_prinos_nadomestoci'!C10</f>
        <v>-</v>
      </c>
      <c r="E10" s="151" t="str">
        <f>'[2]9_dpf_prinos_nadomestoci'!D10</f>
        <v>-</v>
      </c>
      <c r="F10" s="152" t="str">
        <f>'[2]9_dpf_prinos_nadomestoci'!E10</f>
        <v>-</v>
      </c>
      <c r="G10" s="152" t="str">
        <f>'[2]9_dpf_prinos_nadomestoci'!F10</f>
        <v>-</v>
      </c>
      <c r="H10" s="151">
        <f>'[2]9_dpf_prinos_nadomestoci'!G10</f>
        <v>4.1794592128058694E-2</v>
      </c>
      <c r="I10" s="151">
        <f>'[2]9_dpf_prinos_nadomestoci'!H10</f>
        <v>-4.3244138296522738E-2</v>
      </c>
      <c r="J10" s="152" t="str">
        <f>'[2]9_dpf_prinos_nadomestoci'!I10</f>
        <v>-</v>
      </c>
      <c r="K10" s="152" t="str">
        <f>'[2]9_dpf_prinos_nadomestoci'!J10</f>
        <v>-</v>
      </c>
    </row>
    <row r="11" spans="2:11" x14ac:dyDescent="0.2">
      <c r="B11" s="150">
        <f>'[2]9_dpf_prinos_nadomestoci'!A11</f>
        <v>44926</v>
      </c>
      <c r="C11" s="150" t="str">
        <f>'[2]9_dpf_prinos_nadomestoci'!B11</f>
        <v>30.06.2024</v>
      </c>
      <c r="D11" s="151" t="str">
        <f>'[2]9_dpf_prinos_nadomestoci'!C11</f>
        <v>-</v>
      </c>
      <c r="E11" s="151" t="str">
        <f>'[2]9_dpf_prinos_nadomestoci'!D11</f>
        <v>-</v>
      </c>
      <c r="F11" s="152" t="str">
        <f>'[2]9_dpf_prinos_nadomestoci'!E11</f>
        <v>-</v>
      </c>
      <c r="G11" s="152" t="str">
        <f>'[2]9_dpf_prinos_nadomestoci'!F11</f>
        <v>-</v>
      </c>
      <c r="H11" s="151" t="str">
        <f>'[2]9_dpf_prinos_nadomestoci'!G11</f>
        <v>-</v>
      </c>
      <c r="I11" s="151" t="str">
        <f>'[2]9_dpf_prinos_nadomestoci'!H11</f>
        <v>-</v>
      </c>
      <c r="J11" s="152">
        <f>'[2]9_dpf_prinos_nadomestoci'!I11</f>
        <v>0.10486723535438425</v>
      </c>
      <c r="K11" s="152">
        <f>'[2]9_dpf_prinos_nadomestoci'!J11</f>
        <v>6.3101687061537737E-2</v>
      </c>
    </row>
    <row r="12" spans="2:11" x14ac:dyDescent="0.2">
      <c r="B12" s="150">
        <f>'[2]9_dpf_prinos_nadomestoci'!A12</f>
        <v>43008</v>
      </c>
      <c r="C12" s="150">
        <f>'[2]9_dpf_prinos_nadomestoci'!B12</f>
        <v>45565</v>
      </c>
      <c r="D12" s="151">
        <f>'[2]9_dpf_prinos_nadomestoci'!C12</f>
        <v>5.5199999999999999E-2</v>
      </c>
      <c r="E12" s="151">
        <f>'[2]9_dpf_prinos_nadomestoci'!D12</f>
        <v>6.1999999999999998E-3</v>
      </c>
      <c r="F12" s="152">
        <f>'[2]9_dpf_prinos_nadomestoci'!E12</f>
        <v>5.11E-2</v>
      </c>
      <c r="G12" s="152">
        <f>'[2]9_dpf_prinos_nadomestoci'!F12</f>
        <v>2.3E-3</v>
      </c>
      <c r="H12" s="151" t="str">
        <f>'[2]9_dpf_prinos_nadomestoci'!G12</f>
        <v>-</v>
      </c>
      <c r="I12" s="151" t="str">
        <f>'[2]9_dpf_prinos_nadomestoci'!H12</f>
        <v>-</v>
      </c>
      <c r="J12" s="152" t="str">
        <f>'[2]9_dpf_prinos_nadomestoci'!I12</f>
        <v>-</v>
      </c>
      <c r="K12" s="152" t="str">
        <f>'[2]9_dpf_prinos_nadomestoci'!J12</f>
        <v>-</v>
      </c>
    </row>
    <row r="13" spans="2:11" x14ac:dyDescent="0.2">
      <c r="B13" s="150" t="str">
        <f>'[2]9_dpf_prinos_nadomestoci'!A13</f>
        <v>30.06.2021</v>
      </c>
      <c r="C13" s="150">
        <f>'[2]9_dpf_prinos_nadomestoci'!B13</f>
        <v>45565</v>
      </c>
      <c r="D13" s="151" t="str">
        <f>'[2]9_dpf_prinos_nadomestoci'!C13</f>
        <v>-</v>
      </c>
      <c r="E13" s="151" t="str">
        <f>'[2]9_dpf_prinos_nadomestoci'!D13</f>
        <v>-</v>
      </c>
      <c r="F13" s="152" t="str">
        <f>'[2]9_dpf_prinos_nadomestoci'!E13</f>
        <v>-</v>
      </c>
      <c r="G13" s="152" t="str">
        <f>'[2]9_dpf_prinos_nadomestoci'!F13</f>
        <v>-</v>
      </c>
      <c r="H13" s="151">
        <f>'[2]9_dpf_prinos_nadomestoci'!G13</f>
        <v>4.3099999999999999E-2</v>
      </c>
      <c r="I13" s="151">
        <f>'[2]9_dpf_prinos_nadomestoci'!H13</f>
        <v>-4.02E-2</v>
      </c>
      <c r="J13" s="152" t="str">
        <f>'[2]9_dpf_prinos_nadomestoci'!I13</f>
        <v>-</v>
      </c>
      <c r="K13" s="152" t="str">
        <f>'[2]9_dpf_prinos_nadomestoci'!J13</f>
        <v>-</v>
      </c>
    </row>
    <row r="14" spans="2:11" x14ac:dyDescent="0.2">
      <c r="B14" s="150">
        <f>'[2]9_dpf_prinos_nadomestoci'!A14</f>
        <v>44926</v>
      </c>
      <c r="C14" s="150">
        <f>'[2]9_dpf_prinos_nadomestoci'!B14</f>
        <v>45565</v>
      </c>
      <c r="D14" s="151" t="str">
        <f>'[2]9_dpf_prinos_nadomestoci'!C14</f>
        <v>-</v>
      </c>
      <c r="E14" s="151" t="str">
        <f>'[2]9_dpf_prinos_nadomestoci'!D14</f>
        <v>-</v>
      </c>
      <c r="F14" s="152" t="str">
        <f>'[2]9_dpf_prinos_nadomestoci'!E14</f>
        <v>-</v>
      </c>
      <c r="G14" s="152" t="str">
        <f>'[2]9_dpf_prinos_nadomestoci'!F14</f>
        <v>-</v>
      </c>
      <c r="H14" s="151" t="str">
        <f>'[2]9_dpf_prinos_nadomestoci'!G14</f>
        <v>-</v>
      </c>
      <c r="I14" s="151" t="str">
        <f>'[2]9_dpf_prinos_nadomestoci'!H14</f>
        <v>-</v>
      </c>
      <c r="J14" s="152">
        <f>'[2]9_dpf_prinos_nadomestoci'!I14</f>
        <v>0.1023</v>
      </c>
      <c r="K14" s="152">
        <f>'[2]9_dpf_prinos_nadomestoci'!J14</f>
        <v>5.74E-2</v>
      </c>
    </row>
    <row r="15" spans="2:11" x14ac:dyDescent="0.2">
      <c r="B15" s="150">
        <f>'[2]9_dpf_prinos_nadomestoci'!A15</f>
        <v>43100</v>
      </c>
      <c r="C15" s="150">
        <f>'[2]9_dpf_prinos_nadomestoci'!B15</f>
        <v>45657</v>
      </c>
      <c r="D15" s="151">
        <f>'[2]9_dpf_prinos_nadomestoci'!C15</f>
        <v>5.91E-2</v>
      </c>
      <c r="E15" s="151">
        <f>'[2]9_dpf_prinos_nadomestoci'!D15</f>
        <v>0.01</v>
      </c>
      <c r="F15" s="152">
        <f>'[2]9_dpf_prinos_nadomestoci'!E15</f>
        <v>5.3600000000000002E-2</v>
      </c>
      <c r="G15" s="152">
        <f>'[2]9_dpf_prinos_nadomestoci'!F15</f>
        <v>4.7000000000000002E-3</v>
      </c>
      <c r="H15" s="151" t="str">
        <f>'[2]9_dpf_prinos_nadomestoci'!G15</f>
        <v>-</v>
      </c>
      <c r="I15" s="151" t="str">
        <f>'[2]9_dpf_prinos_nadomestoci'!H15</f>
        <v>-</v>
      </c>
      <c r="J15" s="152" t="str">
        <f>'[2]9_dpf_prinos_nadomestoci'!I15</f>
        <v>-</v>
      </c>
      <c r="K15" s="152" t="str">
        <f>'[2]9_dpf_prinos_nadomestoci'!J15</f>
        <v>-</v>
      </c>
    </row>
    <row r="16" spans="2:11" x14ac:dyDescent="0.2">
      <c r="B16" s="150" t="str">
        <f>'[2]9_dpf_prinos_nadomestoci'!A16</f>
        <v>30.06.2021</v>
      </c>
      <c r="C16" s="150">
        <f>'[2]9_dpf_prinos_nadomestoci'!B16</f>
        <v>45657</v>
      </c>
      <c r="D16" s="151" t="str">
        <f>'[2]9_dpf_prinos_nadomestoci'!C16</f>
        <v>-</v>
      </c>
      <c r="E16" s="151" t="str">
        <f>'[2]9_dpf_prinos_nadomestoci'!D16</f>
        <v>-</v>
      </c>
      <c r="F16" s="152" t="str">
        <f>'[2]9_dpf_prinos_nadomestoci'!E16</f>
        <v>-</v>
      </c>
      <c r="G16" s="152" t="str">
        <f>'[2]9_dpf_prinos_nadomestoci'!F16</f>
        <v>-</v>
      </c>
      <c r="H16" s="151">
        <f>'[2]9_dpf_prinos_nadomestoci'!G16</f>
        <v>4.8000000000000001E-2</v>
      </c>
      <c r="I16" s="151">
        <f>'[2]9_dpf_prinos_nadomestoci'!H16</f>
        <v>-3.1399999999999997E-2</v>
      </c>
      <c r="J16" s="152" t="str">
        <f>'[2]9_dpf_prinos_nadomestoci'!I16</f>
        <v>-</v>
      </c>
      <c r="K16" s="152" t="str">
        <f>'[2]9_dpf_prinos_nadomestoci'!J16</f>
        <v>-</v>
      </c>
    </row>
    <row r="17" spans="2:11" x14ac:dyDescent="0.2">
      <c r="B17" s="150">
        <f>'[2]9_dpf_prinos_nadomestoci'!A17</f>
        <v>44926</v>
      </c>
      <c r="C17" s="150">
        <f>'[2]9_dpf_prinos_nadomestoci'!B17</f>
        <v>45657</v>
      </c>
      <c r="D17" s="151" t="str">
        <f>'[2]9_dpf_prinos_nadomestoci'!C17</f>
        <v>-</v>
      </c>
      <c r="E17" s="151" t="str">
        <f>'[2]9_dpf_prinos_nadomestoci'!D17</f>
        <v>-</v>
      </c>
      <c r="F17" s="152" t="str">
        <f>'[2]9_dpf_prinos_nadomestoci'!E17</f>
        <v>-</v>
      </c>
      <c r="G17" s="152" t="str">
        <f>'[2]9_dpf_prinos_nadomestoci'!F17</f>
        <v>-</v>
      </c>
      <c r="H17" s="151" t="str">
        <f>'[2]9_dpf_prinos_nadomestoci'!G17</f>
        <v>-</v>
      </c>
      <c r="I17" s="151" t="str">
        <f>'[2]9_dpf_prinos_nadomestoci'!H17</f>
        <v>-</v>
      </c>
      <c r="J17" s="153">
        <f>'[2]9_dpf_prinos_nadomestoci'!I17</f>
        <v>0.11310000000000001</v>
      </c>
      <c r="K17" s="153">
        <f>'[2]9_dpf_prinos_nadomestoci'!J17</f>
        <v>7.0300000000000001E-2</v>
      </c>
    </row>
    <row r="18" spans="2:11" ht="17.25" customHeight="1" x14ac:dyDescent="0.2">
      <c r="B18" s="154" t="str">
        <f>'[2]9_dpf_prinos_nadomestoci'!A18</f>
        <v xml:space="preserve">Почеток/Start </v>
      </c>
      <c r="C18" s="155">
        <f>'[2]9_dpf_prinos_nadomestoci'!B18</f>
        <v>45565</v>
      </c>
      <c r="D18" s="156">
        <f>'[2]9_dpf_prinos_nadomestoci'!C18</f>
        <v>5.9799999999999999E-2</v>
      </c>
      <c r="E18" s="156">
        <f>'[2]9_dpf_prinos_nadomestoci'!D18</f>
        <v>2.8299999999999999E-2</v>
      </c>
      <c r="F18" s="157">
        <f>'[2]9_dpf_prinos_nadomestoci'!E18</f>
        <v>5.8400000000000001E-2</v>
      </c>
      <c r="G18" s="157">
        <f>'[2]9_dpf_prinos_nadomestoci'!F18</f>
        <v>2.63E-2</v>
      </c>
      <c r="H18" s="156">
        <f>'[2]9_dpf_prinos_nadomestoci'!G18</f>
        <v>4.5600000000000002E-2</v>
      </c>
      <c r="I18" s="156">
        <f>'[2]9_dpf_prinos_nadomestoci'!H18</f>
        <v>-3.2800000000000003E-2</v>
      </c>
      <c r="J18" s="158">
        <f>'[2]9_dpf_prinos_nadomestoci'!I18</f>
        <v>9.7799999999999998E-2</v>
      </c>
      <c r="K18" s="158">
        <f>'[2]9_dpf_prinos_nadomestoci'!J18</f>
        <v>5.74E-2</v>
      </c>
    </row>
    <row r="19" spans="2:11" x14ac:dyDescent="0.2">
      <c r="B19" s="184" t="s">
        <v>265</v>
      </c>
      <c r="C19" s="184"/>
      <c r="D19" s="184"/>
      <c r="E19" s="184"/>
      <c r="F19" s="184"/>
      <c r="G19" s="184"/>
      <c r="H19" s="184"/>
      <c r="I19" s="184"/>
    </row>
    <row r="20" spans="2:11" x14ac:dyDescent="0.2">
      <c r="B20" s="184"/>
      <c r="C20" s="184"/>
      <c r="D20" s="184"/>
      <c r="E20" s="184"/>
      <c r="F20" s="184"/>
      <c r="G20" s="184"/>
      <c r="H20" s="184"/>
      <c r="I20" s="184"/>
    </row>
    <row r="21" spans="2:11" x14ac:dyDescent="0.2">
      <c r="B21" s="184"/>
      <c r="C21" s="184"/>
      <c r="D21" s="184"/>
      <c r="E21" s="184"/>
      <c r="F21" s="184"/>
      <c r="G21" s="184"/>
      <c r="H21" s="184"/>
      <c r="I21" s="184"/>
    </row>
    <row r="22" spans="2:11" x14ac:dyDescent="0.2">
      <c r="B22" s="185" t="s">
        <v>303</v>
      </c>
      <c r="C22" s="185"/>
      <c r="D22" s="185"/>
      <c r="E22" s="185"/>
      <c r="F22" s="185"/>
      <c r="G22" s="185"/>
      <c r="H22" s="185"/>
      <c r="I22" s="185"/>
    </row>
    <row r="23" spans="2:11" x14ac:dyDescent="0.2">
      <c r="B23" s="185"/>
      <c r="C23" s="185"/>
      <c r="D23" s="185"/>
      <c r="E23" s="185"/>
      <c r="F23" s="185"/>
      <c r="G23" s="185"/>
      <c r="H23" s="185"/>
      <c r="I23" s="185"/>
    </row>
    <row r="24" spans="2:11" x14ac:dyDescent="0.2">
      <c r="B24" s="185"/>
      <c r="C24" s="185"/>
      <c r="D24" s="185"/>
      <c r="E24" s="185"/>
      <c r="F24" s="185"/>
      <c r="G24" s="185"/>
      <c r="H24" s="185"/>
      <c r="I24" s="185"/>
    </row>
    <row r="25" spans="2:11" ht="7.5" customHeight="1" x14ac:dyDescent="0.2">
      <c r="B25" s="85"/>
    </row>
    <row r="26" spans="2:11" ht="12.75" customHeight="1" x14ac:dyDescent="0.2">
      <c r="B26" s="4" t="s">
        <v>203</v>
      </c>
      <c r="C26" s="4"/>
    </row>
    <row r="27" spans="2:11" ht="11.25" customHeight="1" x14ac:dyDescent="0.2">
      <c r="B27" s="36" t="s">
        <v>204</v>
      </c>
      <c r="C27" s="36"/>
    </row>
    <row r="28" spans="2:11" ht="43.5" customHeight="1" thickBot="1" x14ac:dyDescent="0.25">
      <c r="B28" s="57" t="s">
        <v>188</v>
      </c>
      <c r="C28" s="144" t="s">
        <v>177</v>
      </c>
      <c r="D28" s="144" t="s">
        <v>261</v>
      </c>
      <c r="E28" s="144" t="s">
        <v>282</v>
      </c>
      <c r="F28" s="144" t="s">
        <v>312</v>
      </c>
      <c r="J28" s="4"/>
    </row>
    <row r="29" spans="2:11" ht="54" customHeight="1" thickTop="1" x14ac:dyDescent="0.2">
      <c r="B29" s="82" t="s">
        <v>189</v>
      </c>
      <c r="C29" s="73" t="str">
        <f>'[2]9_dpf_prinos_nadomestoci'!B25</f>
        <v>2,50%**</v>
      </c>
      <c r="D29" s="73" t="str">
        <f>'[2]9_dpf_prinos_nadomestoci'!C25</f>
        <v>2,50%***</v>
      </c>
      <c r="E29" s="73">
        <f>'[2]9_dpf_prinos_nadomestoci'!D25</f>
        <v>2.9000000000000001E-2</v>
      </c>
      <c r="F29" s="73">
        <f>'[2]9_dpf_prinos_nadomestoci'!E25</f>
        <v>2.9000000000000001E-2</v>
      </c>
      <c r="J29" s="36"/>
    </row>
    <row r="30" spans="2:11" ht="125.25" customHeight="1" x14ac:dyDescent="0.2">
      <c r="B30" s="76" t="s">
        <v>190</v>
      </c>
      <c r="C30" s="99" t="str">
        <f>'[2]9_dpf_prinos_nadomestoci'!B26</f>
        <v>0,075%****</v>
      </c>
      <c r="D30" s="99" t="str">
        <f>'[2]9_dpf_prinos_nadomestoci'!C26</f>
        <v>0,075%*****</v>
      </c>
      <c r="E30" s="99">
        <f>'[2]9_dpf_prinos_nadomestoci'!D26</f>
        <v>7.5000000000000002E-4</v>
      </c>
      <c r="F30" s="99">
        <f>'[2]9_dpf_prinos_nadomestoci'!E26</f>
        <v>7.5000000000000002E-4</v>
      </c>
    </row>
    <row r="31" spans="2:11" ht="42" customHeight="1" x14ac:dyDescent="0.2">
      <c r="B31" s="83" t="s">
        <v>123</v>
      </c>
      <c r="C31" s="80"/>
      <c r="D31" s="81"/>
      <c r="E31" s="81"/>
      <c r="F31" s="81"/>
      <c r="J31" s="4"/>
    </row>
    <row r="32" spans="2:11" ht="57" customHeight="1" x14ac:dyDescent="0.2">
      <c r="B32" s="82" t="s">
        <v>191</v>
      </c>
      <c r="C32" s="73"/>
      <c r="D32" s="75"/>
      <c r="E32" s="75"/>
      <c r="F32" s="75"/>
      <c r="J32" s="36"/>
    </row>
    <row r="33" spans="2:11" ht="47.25" customHeight="1" x14ac:dyDescent="0.2">
      <c r="B33" s="77" t="s">
        <v>185</v>
      </c>
      <c r="C33" s="79" t="s">
        <v>187</v>
      </c>
      <c r="D33" s="79" t="s">
        <v>187</v>
      </c>
      <c r="E33" s="79" t="s">
        <v>187</v>
      </c>
      <c r="F33" s="79" t="s">
        <v>187</v>
      </c>
    </row>
    <row r="34" spans="2:11" ht="48.75" customHeight="1" x14ac:dyDescent="0.2">
      <c r="B34" s="84" t="s">
        <v>186</v>
      </c>
      <c r="C34" s="78" t="s">
        <v>125</v>
      </c>
      <c r="D34" s="78" t="s">
        <v>125</v>
      </c>
      <c r="E34" s="78" t="s">
        <v>125</v>
      </c>
      <c r="F34" s="78" t="s">
        <v>125</v>
      </c>
    </row>
    <row r="35" spans="2:11" ht="6.75" customHeight="1" x14ac:dyDescent="0.2">
      <c r="D35" s="1"/>
      <c r="E35" s="4"/>
    </row>
    <row r="36" spans="2:11" ht="21.75" customHeight="1" x14ac:dyDescent="0.2">
      <c r="B36" s="184" t="s">
        <v>194</v>
      </c>
      <c r="C36" s="184"/>
      <c r="D36" s="184"/>
      <c r="E36" s="184"/>
      <c r="F36" s="185" t="s">
        <v>195</v>
      </c>
      <c r="G36" s="185"/>
      <c r="H36" s="185"/>
      <c r="I36" s="185"/>
    </row>
    <row r="37" spans="2:11" ht="9" customHeight="1" x14ac:dyDescent="0.2">
      <c r="B37" s="184"/>
      <c r="C37" s="184"/>
      <c r="D37" s="184"/>
      <c r="E37" s="184"/>
      <c r="F37" s="185"/>
      <c r="G37" s="185"/>
      <c r="H37" s="185"/>
      <c r="I37" s="185"/>
      <c r="K37" s="4"/>
    </row>
    <row r="38" spans="2:11" x14ac:dyDescent="0.2">
      <c r="B38" s="85" t="s">
        <v>296</v>
      </c>
      <c r="D38" s="87"/>
      <c r="E38" s="87"/>
      <c r="F38" s="86" t="s">
        <v>297</v>
      </c>
      <c r="G38" s="86"/>
      <c r="H38" s="47"/>
      <c r="I38" s="47"/>
    </row>
    <row r="39" spans="2:11" x14ac:dyDescent="0.2">
      <c r="B39" s="85" t="s">
        <v>345</v>
      </c>
      <c r="D39" s="87"/>
      <c r="E39" s="87"/>
      <c r="F39" s="86" t="s">
        <v>344</v>
      </c>
      <c r="G39" s="86"/>
      <c r="H39" s="47"/>
      <c r="I39" s="47"/>
    </row>
    <row r="40" spans="2:11" x14ac:dyDescent="0.2">
      <c r="B40" s="85" t="s">
        <v>289</v>
      </c>
      <c r="D40" s="87"/>
      <c r="E40" s="87"/>
      <c r="F40" s="86" t="s">
        <v>290</v>
      </c>
      <c r="G40" s="86"/>
      <c r="H40" s="47"/>
      <c r="I40" s="47"/>
    </row>
    <row r="41" spans="2:11" x14ac:dyDescent="0.2">
      <c r="B41" s="85" t="s">
        <v>196</v>
      </c>
      <c r="D41" s="87"/>
      <c r="E41" s="87"/>
      <c r="F41" s="86" t="s">
        <v>197</v>
      </c>
      <c r="G41" s="86"/>
      <c r="H41" s="47"/>
      <c r="I41" s="47"/>
    </row>
    <row r="42" spans="2:11" ht="6.75" customHeight="1" x14ac:dyDescent="0.2">
      <c r="B42" s="85"/>
      <c r="D42" s="87"/>
      <c r="F42" s="87"/>
    </row>
    <row r="43" spans="2:11" ht="15" customHeight="1" x14ac:dyDescent="0.2">
      <c r="B43" s="184" t="s">
        <v>192</v>
      </c>
      <c r="C43" s="184"/>
      <c r="D43" s="184"/>
      <c r="E43" s="184"/>
    </row>
    <row r="44" spans="2:11" x14ac:dyDescent="0.2">
      <c r="B44" s="184"/>
      <c r="C44" s="184"/>
      <c r="D44" s="184"/>
      <c r="E44" s="184"/>
    </row>
    <row r="45" spans="2:11" ht="30" customHeight="1" x14ac:dyDescent="0.2">
      <c r="B45" s="184"/>
      <c r="C45" s="184"/>
      <c r="D45" s="184"/>
      <c r="E45" s="184"/>
    </row>
    <row r="46" spans="2:11" ht="6.75" customHeight="1" x14ac:dyDescent="0.2">
      <c r="B46" s="29"/>
      <c r="C46" s="29"/>
      <c r="D46" s="29"/>
      <c r="E46" s="29"/>
    </row>
    <row r="47" spans="2:11" x14ac:dyDescent="0.2">
      <c r="B47" s="185" t="s">
        <v>193</v>
      </c>
      <c r="C47" s="185"/>
      <c r="D47" s="185"/>
      <c r="E47" s="185"/>
    </row>
    <row r="48" spans="2:11" x14ac:dyDescent="0.2">
      <c r="B48" s="185"/>
      <c r="C48" s="185"/>
      <c r="D48" s="185"/>
      <c r="E48" s="185"/>
    </row>
    <row r="49" spans="2:5" ht="20.25" customHeight="1" x14ac:dyDescent="0.2">
      <c r="B49" s="185"/>
      <c r="C49" s="185"/>
      <c r="D49" s="185"/>
      <c r="E49" s="185"/>
    </row>
    <row r="50" spans="2:5" ht="9.75" customHeight="1" x14ac:dyDescent="0.2"/>
    <row r="51" spans="2:5" x14ac:dyDescent="0.2">
      <c r="B51" s="12" t="s">
        <v>114</v>
      </c>
    </row>
    <row r="68" spans="3:3" x14ac:dyDescent="0.2">
      <c r="C68" s="12"/>
    </row>
  </sheetData>
  <sheetProtection formatCells="0" formatColumns="0" formatRows="0" insertColumns="0" insertRows="0" insertHyperlinks="0" deleteColumns="0" deleteRows="0" sort="0" autoFilter="0" pivotTables="0"/>
  <mergeCells count="11">
    <mergeCell ref="J4:K4"/>
    <mergeCell ref="B4:C5"/>
    <mergeCell ref="D4:E4"/>
    <mergeCell ref="F4:G4"/>
    <mergeCell ref="B43:E45"/>
    <mergeCell ref="H4:I4"/>
    <mergeCell ref="B47:E49"/>
    <mergeCell ref="B19:I21"/>
    <mergeCell ref="B22:I24"/>
    <mergeCell ref="B36:E37"/>
    <mergeCell ref="F36:I37"/>
  </mergeCells>
  <phoneticPr fontId="133" type="noConversion"/>
  <hyperlinks>
    <hyperlink ref="B51" location="'2 Содржина'!A1" display="Содржина / Table of Contents" xr:uid="{00000000-0004-0000-0F00-000000000000}"/>
  </hyperlinks>
  <pageMargins left="0.25" right="0.25" top="0.75" bottom="0.75" header="0.3" footer="0.3"/>
  <pageSetup paperSize="9" scale="7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7" tint="0.59999389629810485"/>
    <pageSetUpPr fitToPage="1"/>
  </sheetPr>
  <dimension ref="B1:P56"/>
  <sheetViews>
    <sheetView showGridLines="0" zoomScaleNormal="100" workbookViewId="0">
      <selection activeCell="B13" sqref="B13"/>
    </sheetView>
  </sheetViews>
  <sheetFormatPr defaultColWidth="9.140625" defaultRowHeight="12" x14ac:dyDescent="0.2"/>
  <cols>
    <col min="1" max="1" width="1.28515625" style="7" customWidth="1"/>
    <col min="2" max="2" width="35" style="7" customWidth="1"/>
    <col min="3" max="3" width="6.5703125" style="7" customWidth="1"/>
    <col min="4" max="4" width="7.7109375" style="7" bestFit="1" customWidth="1"/>
    <col min="5" max="5" width="6.5703125" style="7" customWidth="1"/>
    <col min="6" max="6" width="10.42578125" style="7" customWidth="1"/>
    <col min="7" max="7" width="8" style="7" customWidth="1"/>
    <col min="8" max="8" width="7.7109375" style="7" customWidth="1"/>
    <col min="9" max="9" width="6.7109375" style="7" customWidth="1"/>
    <col min="10" max="10" width="8" style="7" customWidth="1"/>
    <col min="11" max="11" width="1.28515625" style="7" customWidth="1"/>
    <col min="12" max="12" width="12.85546875" style="7" customWidth="1"/>
    <col min="13" max="13" width="10.42578125" style="7" customWidth="1"/>
    <col min="14" max="14" width="15" style="7" customWidth="1"/>
    <col min="15" max="15" width="10.85546875" style="7" customWidth="1"/>
    <col min="16" max="16" width="14.5703125" style="7" customWidth="1"/>
    <col min="17" max="17" width="18.85546875" style="7" bestFit="1" customWidth="1"/>
    <col min="18" max="18" width="15.140625" style="7" bestFit="1" customWidth="1"/>
    <col min="19" max="19" width="25.28515625" style="7" customWidth="1"/>
    <col min="20" max="20" width="9.140625" style="7"/>
    <col min="21" max="21" width="11.42578125" style="7" customWidth="1"/>
    <col min="22" max="23" width="9.140625" style="7"/>
    <col min="24" max="24" width="9.140625" style="7" customWidth="1"/>
    <col min="25" max="25" width="20" style="7" customWidth="1"/>
    <col min="26" max="26" width="13.140625" style="7" customWidth="1"/>
    <col min="27" max="16384" width="9.140625" style="7"/>
  </cols>
  <sheetData>
    <row r="1" spans="2:16" x14ac:dyDescent="0.2">
      <c r="B1" s="4" t="s">
        <v>205</v>
      </c>
      <c r="I1" s="199">
        <f>'[2]1_dpf_clenovi'!$B$10</f>
        <v>45657</v>
      </c>
      <c r="J1" s="199"/>
    </row>
    <row r="2" spans="2:16" x14ac:dyDescent="0.2">
      <c r="B2" s="36" t="s">
        <v>206</v>
      </c>
      <c r="F2" s="198" t="s">
        <v>157</v>
      </c>
      <c r="G2" s="198"/>
      <c r="H2" s="198"/>
      <c r="J2" s="140"/>
    </row>
    <row r="3" spans="2:16" ht="24.75" customHeight="1" thickBot="1" x14ac:dyDescent="0.25">
      <c r="B3" s="88" t="s">
        <v>126</v>
      </c>
      <c r="C3" s="206" t="s">
        <v>181</v>
      </c>
      <c r="D3" s="206"/>
      <c r="E3" s="206" t="s">
        <v>182</v>
      </c>
      <c r="F3" s="206"/>
      <c r="G3" s="206" t="s">
        <v>285</v>
      </c>
      <c r="H3" s="206"/>
      <c r="I3" s="206" t="s">
        <v>339</v>
      </c>
      <c r="J3" s="206"/>
      <c r="K3" s="23"/>
      <c r="L3" s="23"/>
    </row>
    <row r="4" spans="2:16" ht="10.5" customHeight="1" thickTop="1" x14ac:dyDescent="0.2">
      <c r="B4" s="18"/>
      <c r="C4" s="26" t="s">
        <v>24</v>
      </c>
      <c r="D4" s="89" t="s">
        <v>0</v>
      </c>
      <c r="E4" s="26" t="s">
        <v>24</v>
      </c>
      <c r="F4" s="89" t="s">
        <v>0</v>
      </c>
      <c r="G4" s="26" t="s">
        <v>24</v>
      </c>
      <c r="H4" s="89" t="s">
        <v>0</v>
      </c>
      <c r="I4" s="26" t="s">
        <v>24</v>
      </c>
      <c r="J4" s="89" t="s">
        <v>0</v>
      </c>
      <c r="K4" s="23"/>
      <c r="L4" s="23"/>
    </row>
    <row r="5" spans="2:16" ht="8.25" customHeight="1" x14ac:dyDescent="0.2">
      <c r="B5" s="18"/>
      <c r="C5" s="97" t="s">
        <v>25</v>
      </c>
      <c r="D5" s="98" t="s">
        <v>26</v>
      </c>
      <c r="E5" s="97" t="s">
        <v>25</v>
      </c>
      <c r="F5" s="98" t="s">
        <v>26</v>
      </c>
      <c r="G5" s="97" t="s">
        <v>25</v>
      </c>
      <c r="H5" s="98" t="s">
        <v>26</v>
      </c>
      <c r="I5" s="97" t="s">
        <v>25</v>
      </c>
      <c r="J5" s="98" t="s">
        <v>26</v>
      </c>
      <c r="K5" s="23"/>
      <c r="L5" s="23"/>
    </row>
    <row r="6" spans="2:16" x14ac:dyDescent="0.2">
      <c r="B6" s="91" t="s">
        <v>132</v>
      </c>
      <c r="C6" s="92">
        <f>'[2]10_dpf_inv'!C5/10^6</f>
        <v>1388.7177917600002</v>
      </c>
      <c r="D6" s="93">
        <f>'[2]10_dpf_inv'!D5</f>
        <v>0.65450996280648821</v>
      </c>
      <c r="E6" s="92">
        <f>'[2]10_dpf_inv'!E5/10^6</f>
        <v>1266.4059109899999</v>
      </c>
      <c r="F6" s="93">
        <f>'[2]10_dpf_inv'!F5</f>
        <v>0.61166007057225458</v>
      </c>
      <c r="G6" s="92">
        <f>'[2]10_dpf_inv'!G5/10^6</f>
        <v>12.781890949999999</v>
      </c>
      <c r="H6" s="93">
        <f>'[2]10_dpf_inv'!H5</f>
        <v>0.64333407757617889</v>
      </c>
      <c r="I6" s="92">
        <f>'[2]10_dpf_inv'!I5/10^6</f>
        <v>89.494134330000009</v>
      </c>
      <c r="J6" s="93">
        <f>'[2]10_dpf_inv'!J5</f>
        <v>0.53610452312613388</v>
      </c>
      <c r="K6" s="23"/>
      <c r="L6" s="23"/>
      <c r="M6" s="25"/>
      <c r="N6" s="24"/>
      <c r="O6" s="25"/>
      <c r="P6" s="24"/>
    </row>
    <row r="7" spans="2:16" ht="18.75" customHeight="1" x14ac:dyDescent="0.2">
      <c r="B7" s="19" t="s">
        <v>127</v>
      </c>
      <c r="C7" s="23">
        <f>'[2]10_dpf_inv'!C6/10^6</f>
        <v>177.91626041999999</v>
      </c>
      <c r="D7" s="90">
        <f>'[2]10_dpf_inv'!D6</f>
        <v>8.3852864621675655E-2</v>
      </c>
      <c r="E7" s="23">
        <f>'[2]10_dpf_inv'!E6/10^6</f>
        <v>67.565415700000003</v>
      </c>
      <c r="F7" s="90">
        <f>'[2]10_dpf_inv'!F6</f>
        <v>3.2633349684066698E-2</v>
      </c>
      <c r="G7" s="23">
        <f>'[2]10_dpf_inv'!G6/10^6</f>
        <v>0</v>
      </c>
      <c r="H7" s="90">
        <f>'[2]10_dpf_inv'!H6</f>
        <v>0</v>
      </c>
      <c r="I7" s="23">
        <f>'[2]10_dpf_inv'!I6/10^6</f>
        <v>15.39378707</v>
      </c>
      <c r="J7" s="90">
        <f>'[2]10_dpf_inv'!J6</f>
        <v>9.2214746117736918E-2</v>
      </c>
      <c r="K7" s="23"/>
      <c r="L7" s="23"/>
      <c r="M7" s="25"/>
      <c r="N7" s="4"/>
      <c r="O7" s="25"/>
      <c r="P7" s="24"/>
    </row>
    <row r="8" spans="2:16" ht="21" customHeight="1" x14ac:dyDescent="0.2">
      <c r="B8" s="19" t="s">
        <v>152</v>
      </c>
      <c r="C8" s="23">
        <f>'[2]10_dpf_inv'!C7/10^6</f>
        <v>1162.32912068</v>
      </c>
      <c r="D8" s="90">
        <f>'[2]10_dpf_inv'!D7</f>
        <v>0.54781179737102392</v>
      </c>
      <c r="E8" s="23">
        <f>'[2]10_dpf_inv'!E7/10^6</f>
        <v>1193.4769757899999</v>
      </c>
      <c r="F8" s="90">
        <f>'[2]10_dpf_inv'!F7</f>
        <v>0.5764362001969815</v>
      </c>
      <c r="G8" s="23">
        <f>'[2]10_dpf_inv'!G7/10^6</f>
        <v>11.859835689999999</v>
      </c>
      <c r="H8" s="90">
        <f>'[2]10_dpf_inv'!H7</f>
        <v>0.5969254849440877</v>
      </c>
      <c r="I8" s="23">
        <f>'[2]10_dpf_inv'!I7/10^6</f>
        <v>74.100347260000007</v>
      </c>
      <c r="J8" s="90">
        <f>'[2]10_dpf_inv'!J7</f>
        <v>0.44388977700839688</v>
      </c>
      <c r="K8" s="23"/>
      <c r="L8" s="23"/>
      <c r="M8" s="25"/>
      <c r="N8" s="36"/>
      <c r="O8" s="25"/>
      <c r="P8" s="24"/>
    </row>
    <row r="9" spans="2:16" ht="21.75" customHeight="1" x14ac:dyDescent="0.2">
      <c r="B9" s="19" t="s">
        <v>128</v>
      </c>
      <c r="C9" s="23">
        <f>'[2]10_dpf_inv'!C8/10^6</f>
        <v>48.472410659999994</v>
      </c>
      <c r="D9" s="90">
        <f>'[2]10_dpf_inv'!D8</f>
        <v>2.2845300813788584E-2</v>
      </c>
      <c r="E9" s="23">
        <f>'[2]10_dpf_inv'!E8/10^6</f>
        <v>5.3635194999999998</v>
      </c>
      <c r="F9" s="90">
        <f>'[2]10_dpf_inv'!F8</f>
        <v>2.5905206912063827E-3</v>
      </c>
      <c r="G9" s="23">
        <f>'[2]10_dpf_inv'!G8/10^6</f>
        <v>0.92205526000000004</v>
      </c>
      <c r="H9" s="90">
        <f>'[2]10_dpf_inv'!H8</f>
        <v>4.6408592632091253E-2</v>
      </c>
      <c r="I9" s="23">
        <f>'[2]10_dpf_inv'!I8/10^6</f>
        <v>0</v>
      </c>
      <c r="J9" s="90">
        <f>'[2]10_dpf_inv'!J8</f>
        <v>0</v>
      </c>
      <c r="K9" s="23"/>
      <c r="L9" s="23"/>
      <c r="M9" s="25"/>
      <c r="N9" s="24"/>
      <c r="O9" s="25"/>
      <c r="P9" s="24"/>
    </row>
    <row r="10" spans="2:16" ht="22.5" x14ac:dyDescent="0.2">
      <c r="B10" s="19" t="s">
        <v>361</v>
      </c>
      <c r="C10" s="23">
        <f>'[2]10_dpf_inv'!C9/10^6</f>
        <v>0</v>
      </c>
      <c r="D10" s="90">
        <f>'[2]10_dpf_inv'!D9</f>
        <v>0</v>
      </c>
      <c r="E10" s="23">
        <f>'[2]10_dpf_inv'!E9/10^6</f>
        <v>0</v>
      </c>
      <c r="F10" s="90">
        <f>'[2]10_dpf_inv'!F9</f>
        <v>0</v>
      </c>
      <c r="G10" s="23">
        <f>'[2]10_dpf_inv'!G9/10^6</f>
        <v>0</v>
      </c>
      <c r="H10" s="90">
        <f>'[2]10_dpf_inv'!H9</f>
        <v>0</v>
      </c>
      <c r="I10" s="23">
        <f>'[2]10_dpf_inv'!I9/10^6</f>
        <v>0</v>
      </c>
      <c r="J10" s="90">
        <f>'[2]10_dpf_inv'!J9</f>
        <v>0</v>
      </c>
      <c r="K10" s="23"/>
      <c r="L10" s="23"/>
      <c r="M10" s="25"/>
      <c r="N10" s="4"/>
      <c r="O10" s="25"/>
      <c r="P10" s="24"/>
    </row>
    <row r="11" spans="2:16" x14ac:dyDescent="0.2">
      <c r="B11" s="91" t="s">
        <v>131</v>
      </c>
      <c r="C11" s="92">
        <f>'[2]10_dpf_inv'!C10/10^6</f>
        <v>642.25121293000007</v>
      </c>
      <c r="D11" s="93">
        <f>'[2]10_dpf_inv'!D10</f>
        <v>0.30269635773477821</v>
      </c>
      <c r="E11" s="92">
        <f>'[2]10_dpf_inv'!E10/10^6</f>
        <v>672.11062146000006</v>
      </c>
      <c r="F11" s="93">
        <f>'[2]10_dpf_inv'!F10</f>
        <v>0.32462200830475413</v>
      </c>
      <c r="G11" s="92">
        <f>'[2]10_dpf_inv'!G10/10^6</f>
        <v>5.5925710300000002</v>
      </c>
      <c r="H11" s="93">
        <f>'[2]10_dpf_inv'!H10</f>
        <v>0.28148350967305907</v>
      </c>
      <c r="I11" s="92">
        <f>'[2]10_dpf_inv'!I10/10^6</f>
        <v>53.838076020000003</v>
      </c>
      <c r="J11" s="93">
        <f>'[2]10_dpf_inv'!J10</f>
        <v>0.32251092528927128</v>
      </c>
      <c r="K11" s="23"/>
      <c r="L11" s="23"/>
      <c r="M11" s="25"/>
      <c r="N11" s="36"/>
      <c r="O11" s="25"/>
      <c r="P11" s="24"/>
    </row>
    <row r="12" spans="2:16" ht="21.75" customHeight="1" x14ac:dyDescent="0.2">
      <c r="B12" s="19" t="s">
        <v>129</v>
      </c>
      <c r="C12" s="23">
        <f>'[2]10_dpf_inv'!C11/10^6</f>
        <v>194.70725093999999</v>
      </c>
      <c r="D12" s="90">
        <f>'[2]10_dpf_inv'!D11</f>
        <v>9.1766546325718068E-2</v>
      </c>
      <c r="E12" s="23">
        <f>'[2]10_dpf_inv'!E11/10^6</f>
        <v>0</v>
      </c>
      <c r="F12" s="90">
        <f>'[2]10_dpf_inv'!F11</f>
        <v>0</v>
      </c>
      <c r="G12" s="23">
        <f>'[2]10_dpf_inv'!G11/10^6</f>
        <v>0</v>
      </c>
      <c r="H12" s="90">
        <f>'[2]10_dpf_inv'!H11</f>
        <v>0</v>
      </c>
      <c r="I12" s="23">
        <f>'[2]10_dpf_inv'!I11/10^6</f>
        <v>0</v>
      </c>
      <c r="J12" s="90">
        <f>'[2]10_dpf_inv'!J11</f>
        <v>0</v>
      </c>
      <c r="K12" s="23"/>
      <c r="L12" s="23"/>
      <c r="M12" s="25"/>
      <c r="N12" s="24"/>
      <c r="O12" s="25"/>
      <c r="P12" s="24"/>
    </row>
    <row r="13" spans="2:16" ht="21" customHeight="1" x14ac:dyDescent="0.2">
      <c r="B13" s="19" t="s">
        <v>362</v>
      </c>
      <c r="C13" s="23">
        <f>'[2]10_dpf_inv'!C12/10^6</f>
        <v>40.380292259999997</v>
      </c>
      <c r="D13" s="90">
        <f>'[2]10_dpf_inv'!D12</f>
        <v>1.9031443063541643E-2</v>
      </c>
      <c r="E13" s="23">
        <f>'[2]10_dpf_inv'!E12/10^6</f>
        <v>75.755233360000005</v>
      </c>
      <c r="F13" s="90">
        <f>'[2]10_dpf_inv'!F12</f>
        <v>3.6588941176823916E-2</v>
      </c>
      <c r="G13" s="23">
        <f>'[2]10_dpf_inv'!G12/10^6</f>
        <v>0</v>
      </c>
      <c r="H13" s="90">
        <f>'[2]10_dpf_inv'!H12</f>
        <v>0</v>
      </c>
      <c r="I13" s="23">
        <f>'[2]10_dpf_inv'!I12/10^6</f>
        <v>6.8939761700000002</v>
      </c>
      <c r="J13" s="90">
        <f>'[2]10_dpf_inv'!J12</f>
        <v>4.1297587095848944E-2</v>
      </c>
      <c r="K13" s="23"/>
      <c r="L13" s="23"/>
      <c r="M13" s="25"/>
      <c r="N13" s="24"/>
      <c r="O13" s="25"/>
      <c r="P13" s="24"/>
    </row>
    <row r="14" spans="2:16" ht="21.75" customHeight="1" x14ac:dyDescent="0.2">
      <c r="B14" s="19" t="s">
        <v>130</v>
      </c>
      <c r="C14" s="23">
        <f>'[2]10_dpf_inv'!C13/10^6</f>
        <v>407.16366973000004</v>
      </c>
      <c r="D14" s="90">
        <f>'[2]10_dpf_inv'!D13</f>
        <v>0.19189836834551849</v>
      </c>
      <c r="E14" s="23">
        <f>'[2]10_dpf_inv'!E13/10^6</f>
        <v>596.35538810000003</v>
      </c>
      <c r="F14" s="90">
        <f>'[2]10_dpf_inv'!F13</f>
        <v>0.2880330671279302</v>
      </c>
      <c r="G14" s="23">
        <f>'[2]10_dpf_inv'!G13/10^6</f>
        <v>5.5925710300000002</v>
      </c>
      <c r="H14" s="90">
        <f>'[2]10_dpf_inv'!H13</f>
        <v>0.28148350967305907</v>
      </c>
      <c r="I14" s="23">
        <f>'[2]10_dpf_inv'!I13/10^6</f>
        <v>46.944099850000001</v>
      </c>
      <c r="J14" s="90">
        <f>'[2]10_dpf_inv'!J13</f>
        <v>0.28121333819342231</v>
      </c>
      <c r="K14" s="23"/>
      <c r="L14" s="23"/>
      <c r="M14" s="25"/>
      <c r="N14" s="24"/>
      <c r="O14" s="25"/>
      <c r="P14" s="24"/>
    </row>
    <row r="15" spans="2:16" ht="22.5" x14ac:dyDescent="0.2">
      <c r="B15" s="19" t="s">
        <v>133</v>
      </c>
      <c r="C15" s="23">
        <f>'[2]10_dpf_inv'!C14/10^6</f>
        <v>0</v>
      </c>
      <c r="D15" s="90">
        <f>'[2]10_dpf_inv'!D14</f>
        <v>0</v>
      </c>
      <c r="E15" s="23">
        <f>'[2]10_dpf_inv'!E14/10^6</f>
        <v>0</v>
      </c>
      <c r="F15" s="90">
        <f>'[2]10_dpf_inv'!F14</f>
        <v>0</v>
      </c>
      <c r="G15" s="23">
        <f>'[2]10_dpf_inv'!G14/10^6</f>
        <v>0</v>
      </c>
      <c r="H15" s="90">
        <f>'[2]10_dpf_inv'!H14</f>
        <v>0</v>
      </c>
      <c r="I15" s="23">
        <f>'[2]10_dpf_inv'!I14/10^6</f>
        <v>0</v>
      </c>
      <c r="J15" s="90">
        <f>'[2]10_dpf_inv'!J14</f>
        <v>0</v>
      </c>
      <c r="K15" s="23"/>
      <c r="L15" s="23"/>
      <c r="M15" s="25"/>
      <c r="N15" s="24"/>
      <c r="O15" s="25"/>
      <c r="P15" s="24"/>
    </row>
    <row r="16" spans="2:16" ht="33.75" x14ac:dyDescent="0.2">
      <c r="B16" s="94" t="s">
        <v>134</v>
      </c>
      <c r="C16" s="92">
        <f>'[2]10_dpf_inv'!C15/10^6</f>
        <v>2030.9690046900002</v>
      </c>
      <c r="D16" s="93">
        <f>'[2]10_dpf_inv'!D15</f>
        <v>0.95720632054126642</v>
      </c>
      <c r="E16" s="92">
        <f>'[2]10_dpf_inv'!E15/10^6</f>
        <v>1938.5165324500001</v>
      </c>
      <c r="F16" s="93">
        <f>'[2]10_dpf_inv'!F15</f>
        <v>0.93628207887700865</v>
      </c>
      <c r="G16" s="92">
        <f>'[2]10_dpf_inv'!G15/10^6</f>
        <v>18.37446198</v>
      </c>
      <c r="H16" s="93">
        <f>'[2]10_dpf_inv'!H15</f>
        <v>0.92481758724923802</v>
      </c>
      <c r="I16" s="92">
        <f>'[2]10_dpf_inv'!I15/10^6</f>
        <v>143.33221035000003</v>
      </c>
      <c r="J16" s="93">
        <f>'[2]10_dpf_inv'!J15</f>
        <v>0.85861544841540516</v>
      </c>
      <c r="K16" s="23"/>
      <c r="L16" s="23"/>
      <c r="M16" s="25"/>
      <c r="N16" s="24"/>
      <c r="O16" s="25"/>
      <c r="P16" s="24"/>
    </row>
    <row r="17" spans="2:16" x14ac:dyDescent="0.2">
      <c r="B17" s="17" t="s">
        <v>135</v>
      </c>
      <c r="C17" s="23">
        <f>'[2]10_dpf_inv'!C16/10^6</f>
        <v>74.046574559999996</v>
      </c>
      <c r="D17" s="90">
        <f>'[2]10_dpf_inv'!D16</f>
        <v>3.4898538096636622E-2</v>
      </c>
      <c r="E17" s="23">
        <f>'[2]10_dpf_inv'!E16/10^6</f>
        <v>119.24917772000001</v>
      </c>
      <c r="F17" s="90">
        <f>'[2]10_dpf_inv'!F16</f>
        <v>5.7596036015718256E-2</v>
      </c>
      <c r="G17" s="23">
        <f>'[2]10_dpf_inv'!G16/10^6</f>
        <v>0.89556117000000002</v>
      </c>
      <c r="H17" s="90">
        <f>'[2]10_dpf_inv'!H16</f>
        <v>4.507510050498386E-2</v>
      </c>
      <c r="I17" s="23">
        <f>'[2]10_dpf_inv'!I16/10^6</f>
        <v>20.45980131</v>
      </c>
      <c r="J17" s="90">
        <f>'[2]10_dpf_inv'!J16</f>
        <v>0.12256213333610773</v>
      </c>
      <c r="K17" s="23"/>
      <c r="L17" s="23"/>
      <c r="M17" s="25"/>
      <c r="N17" s="24"/>
      <c r="O17" s="25"/>
      <c r="P17" s="24"/>
    </row>
    <row r="18" spans="2:16" ht="11.25" customHeight="1" x14ac:dyDescent="0.2">
      <c r="B18" s="21" t="s">
        <v>136</v>
      </c>
      <c r="C18" s="23">
        <f>'[2]10_dpf_inv'!C17/10^6</f>
        <v>10.58854311</v>
      </c>
      <c r="D18" s="90">
        <f>'[2]10_dpf_inv'!D17</f>
        <v>4.9904357805611666E-3</v>
      </c>
      <c r="E18" s="23">
        <f>'[2]10_dpf_inv'!E17/10^6</f>
        <v>12.370482539999999</v>
      </c>
      <c r="F18" s="90">
        <f>'[2]10_dpf_inv'!F17</f>
        <v>5.9748064643145764E-3</v>
      </c>
      <c r="G18" s="23">
        <f>'[2]10_dpf_inv'!G17/10^6</f>
        <v>0.52617813999999996</v>
      </c>
      <c r="H18" s="90">
        <f>'[2]10_dpf_inv'!H17</f>
        <v>2.6483431102786052E-2</v>
      </c>
      <c r="I18" s="23">
        <f>'[2]10_dpf_inv'!I17/10^6</f>
        <v>0.72730874000000001</v>
      </c>
      <c r="J18" s="90">
        <f>'[2]10_dpf_inv'!J17</f>
        <v>4.3568610182361791E-3</v>
      </c>
      <c r="K18" s="23"/>
      <c r="L18" s="23"/>
      <c r="M18" s="25"/>
      <c r="N18" s="24"/>
      <c r="O18" s="25"/>
      <c r="P18" s="24"/>
    </row>
    <row r="19" spans="2:16" x14ac:dyDescent="0.2">
      <c r="B19" s="21" t="s">
        <v>137</v>
      </c>
      <c r="C19" s="23">
        <f>'[2]10_dpf_inv'!C18/10^6</f>
        <v>6.1631091200000006</v>
      </c>
      <c r="D19" s="90">
        <f>'[2]10_dpf_inv'!D18</f>
        <v>2.9047055815359332E-3</v>
      </c>
      <c r="E19" s="23">
        <f>'[2]10_dpf_inv'!E18/10^6</f>
        <v>0.30451760999999999</v>
      </c>
      <c r="F19" s="90">
        <f>'[2]10_dpf_inv'!F18</f>
        <v>1.4707864295854906E-4</v>
      </c>
      <c r="G19" s="23">
        <f>'[2]10_dpf_inv'!G18/10^6</f>
        <v>7.1999999999999995E-2</v>
      </c>
      <c r="H19" s="90">
        <f>'[2]10_dpf_inv'!H18</f>
        <v>3.6238811429919831E-3</v>
      </c>
      <c r="I19" s="23">
        <f>'[2]10_dpf_inv'!I18/10^6</f>
        <v>2.4147949999999998</v>
      </c>
      <c r="J19" s="90">
        <f>'[2]10_dpf_inv'!J18</f>
        <v>1.4465557230250848E-2</v>
      </c>
      <c r="K19" s="23"/>
      <c r="L19" s="23"/>
      <c r="M19" s="25"/>
      <c r="N19" s="24"/>
      <c r="O19" s="25"/>
      <c r="P19" s="24"/>
    </row>
    <row r="20" spans="2:16" x14ac:dyDescent="0.2">
      <c r="B20" s="95" t="s">
        <v>138</v>
      </c>
      <c r="C20" s="92">
        <f>'[2]10_dpf_inv'!C19/10^6</f>
        <v>2121.7672314800002</v>
      </c>
      <c r="D20" s="93">
        <f>'[2]10_dpf_inv'!D19</f>
        <v>1.0000000000000002</v>
      </c>
      <c r="E20" s="92">
        <f>'[2]10_dpf_inv'!E19/10^6</f>
        <v>2070.4407103200001</v>
      </c>
      <c r="F20" s="93">
        <f>'[2]10_dpf_inv'!F19</f>
        <v>1</v>
      </c>
      <c r="G20" s="92">
        <f>'[2]10_dpf_inv'!G19/10^6</f>
        <v>19.868201290000002</v>
      </c>
      <c r="H20" s="93">
        <f>'[2]10_dpf_inv'!H19</f>
        <v>0.99999999999999989</v>
      </c>
      <c r="I20" s="92">
        <f>'[2]10_dpf_inv'!I19/10^6</f>
        <v>166.93411540000002</v>
      </c>
      <c r="J20" s="93">
        <f>'[2]10_dpf_inv'!J19</f>
        <v>1</v>
      </c>
      <c r="K20" s="23"/>
      <c r="L20" s="23"/>
      <c r="M20" s="25"/>
      <c r="N20" s="24"/>
      <c r="O20" s="25"/>
      <c r="P20" s="24"/>
    </row>
    <row r="21" spans="2:16" x14ac:dyDescent="0.2">
      <c r="B21" s="20" t="s">
        <v>139</v>
      </c>
      <c r="C21" s="23">
        <f>'[2]10_dpf_inv'!C20/10^6</f>
        <v>2.41244514</v>
      </c>
      <c r="D21" s="90">
        <f>'[2]10_dpf_inv'!D20</f>
        <v>1.1369980194845611E-3</v>
      </c>
      <c r="E21" s="23">
        <f>'[2]10_dpf_inv'!E20/10^6</f>
        <v>10.672862480000001</v>
      </c>
      <c r="F21" s="90">
        <f>'[2]10_dpf_inv'!F20</f>
        <v>5.154874721503346E-3</v>
      </c>
      <c r="G21" s="23">
        <f>'[2]10_dpf_inv'!G20/10^6</f>
        <v>0.51611441999999996</v>
      </c>
      <c r="H21" s="90">
        <f>'[2]10_dpf_inv'!H20</f>
        <v>2.5976907142558948E-2</v>
      </c>
      <c r="I21" s="23">
        <f>'[2]10_dpf_inv'!I20/10^6</f>
        <v>0.79519748999999995</v>
      </c>
      <c r="J21" s="90">
        <f>'[2]10_dpf_inv'!J20</f>
        <v>4.7635409220852399E-3</v>
      </c>
      <c r="K21" s="23"/>
      <c r="L21" s="23"/>
      <c r="M21" s="25"/>
      <c r="N21" s="24"/>
      <c r="O21" s="25"/>
      <c r="P21" s="24"/>
    </row>
    <row r="22" spans="2:16" x14ac:dyDescent="0.2">
      <c r="B22" s="96" t="s">
        <v>140</v>
      </c>
      <c r="C22" s="92">
        <f>'[2]10_dpf_inv'!C21/10^6</f>
        <v>2119.3547862162</v>
      </c>
      <c r="D22" s="93">
        <f>'[2]10_dpf_inv'!D21</f>
        <v>0.99886300192216793</v>
      </c>
      <c r="E22" s="92">
        <f>'[2]10_dpf_inv'!E21/10^6</f>
        <v>2059.7678476666997</v>
      </c>
      <c r="F22" s="93">
        <f>'[2]10_dpf_inv'!F21</f>
        <v>0.99484512519479462</v>
      </c>
      <c r="G22" s="92">
        <f>'[2]10_dpf_inv'!G21/10^6</f>
        <v>19.352086854100001</v>
      </c>
      <c r="H22" s="93">
        <f>'[2]10_dpf_inv'!H21</f>
        <v>0.97402309205716719</v>
      </c>
      <c r="I22" s="92">
        <f>'[2]10_dpf_inv'!I21/10^6</f>
        <v>166.13891773269998</v>
      </c>
      <c r="J22" s="93">
        <f>'[2]10_dpf_inv'!J21</f>
        <v>0.99523645801581884</v>
      </c>
      <c r="L22" s="24"/>
      <c r="M22" s="25"/>
      <c r="N22" s="24"/>
      <c r="O22" s="25"/>
      <c r="P22" s="24"/>
    </row>
    <row r="23" spans="2:16" ht="4.5" customHeight="1" x14ac:dyDescent="0.2">
      <c r="B23" s="3"/>
      <c r="L23" s="25"/>
      <c r="M23" s="25"/>
      <c r="N23" s="25"/>
      <c r="O23" s="87"/>
      <c r="P23" s="24"/>
    </row>
    <row r="24" spans="2:16" ht="18" customHeight="1" x14ac:dyDescent="0.2">
      <c r="B24" s="184" t="s">
        <v>150</v>
      </c>
      <c r="C24" s="184"/>
      <c r="D24" s="184"/>
      <c r="E24" s="184"/>
      <c r="F24" s="184"/>
      <c r="G24" s="184"/>
      <c r="H24" s="184"/>
      <c r="I24" s="22"/>
      <c r="J24" s="22"/>
      <c r="K24" s="11"/>
      <c r="L24" s="11"/>
      <c r="M24" s="11"/>
      <c r="O24" s="87"/>
    </row>
    <row r="25" spans="2:16" ht="21" customHeight="1" x14ac:dyDescent="0.2">
      <c r="B25" s="185" t="s">
        <v>151</v>
      </c>
      <c r="C25" s="185"/>
      <c r="D25" s="185"/>
      <c r="E25" s="185"/>
      <c r="F25" s="185"/>
      <c r="G25" s="185"/>
      <c r="H25" s="185"/>
      <c r="I25" s="139"/>
      <c r="J25" s="139"/>
      <c r="K25" s="11"/>
      <c r="L25" s="11"/>
      <c r="M25" s="11"/>
      <c r="N25" s="4"/>
      <c r="O25" s="87"/>
    </row>
    <row r="26" spans="2:16" x14ac:dyDescent="0.2">
      <c r="B26" s="184" t="s">
        <v>357</v>
      </c>
      <c r="C26" s="184"/>
      <c r="D26" s="184"/>
      <c r="E26" s="184"/>
      <c r="F26" s="184"/>
      <c r="G26" s="184"/>
      <c r="H26" s="184"/>
      <c r="I26" s="22"/>
      <c r="J26" s="22"/>
      <c r="K26" s="11"/>
      <c r="L26" s="11"/>
      <c r="M26" s="11"/>
      <c r="O26" s="87"/>
    </row>
    <row r="27" spans="2:16" x14ac:dyDescent="0.2">
      <c r="B27" s="185" t="s">
        <v>360</v>
      </c>
      <c r="C27" s="185"/>
      <c r="D27" s="185"/>
      <c r="E27" s="185"/>
      <c r="F27" s="185"/>
      <c r="G27" s="185"/>
      <c r="H27" s="185"/>
      <c r="I27" s="139"/>
      <c r="J27" s="139"/>
      <c r="K27" s="11"/>
      <c r="L27" s="11"/>
      <c r="M27" s="11"/>
      <c r="N27" s="4"/>
      <c r="O27" s="87"/>
    </row>
    <row r="28" spans="2:16" ht="12.75" customHeight="1" x14ac:dyDescent="0.2">
      <c r="B28" s="184" t="s">
        <v>358</v>
      </c>
      <c r="C28" s="184"/>
      <c r="D28" s="184"/>
      <c r="E28" s="184"/>
      <c r="F28" s="184"/>
      <c r="G28" s="184"/>
      <c r="H28" s="184"/>
      <c r="I28" s="22"/>
      <c r="J28" s="22"/>
      <c r="N28" s="36"/>
      <c r="O28" s="87"/>
    </row>
    <row r="29" spans="2:16" ht="8.25" customHeight="1" x14ac:dyDescent="0.2">
      <c r="B29" s="185" t="s">
        <v>359</v>
      </c>
      <c r="C29" s="185"/>
      <c r="D29" s="185"/>
      <c r="E29" s="185"/>
      <c r="F29" s="185"/>
      <c r="G29" s="185"/>
      <c r="H29" s="185"/>
      <c r="I29" s="139"/>
      <c r="J29" s="139"/>
      <c r="N29" s="36"/>
      <c r="O29" s="87"/>
    </row>
    <row r="30" spans="2:16" ht="3.75" customHeight="1" x14ac:dyDescent="0.2">
      <c r="B30" s="85"/>
      <c r="C30" s="1"/>
      <c r="D30" s="1"/>
      <c r="F30" s="1"/>
      <c r="G30" s="4"/>
      <c r="H30" s="4"/>
      <c r="J30" s="1"/>
      <c r="N30" s="36"/>
      <c r="O30" s="87"/>
    </row>
    <row r="31" spans="2:16" ht="12" customHeight="1" x14ac:dyDescent="0.2">
      <c r="B31" s="4" t="s">
        <v>337</v>
      </c>
      <c r="C31" s="1"/>
      <c r="D31" s="1"/>
      <c r="F31" s="1"/>
      <c r="G31" s="4"/>
      <c r="H31" s="4"/>
      <c r="J31" s="1"/>
    </row>
    <row r="32" spans="2:16" ht="11.25" customHeight="1" x14ac:dyDescent="0.2">
      <c r="B32" s="36" t="s">
        <v>338</v>
      </c>
      <c r="N32" s="4"/>
    </row>
    <row r="33" spans="3:14" x14ac:dyDescent="0.2">
      <c r="N33" s="36"/>
    </row>
    <row r="42" spans="3:14" x14ac:dyDescent="0.2">
      <c r="C42" s="4"/>
      <c r="D42" s="4"/>
      <c r="E42" s="4"/>
      <c r="F42" s="4"/>
      <c r="I42" s="4"/>
      <c r="J42" s="4"/>
    </row>
    <row r="43" spans="3:14" x14ac:dyDescent="0.2">
      <c r="C43" s="4"/>
      <c r="D43" s="4"/>
      <c r="E43" s="4"/>
      <c r="F43" s="4"/>
      <c r="I43" s="4"/>
      <c r="J43" s="4"/>
    </row>
    <row r="56" spans="2:2" x14ac:dyDescent="0.2">
      <c r="B56" s="12" t="s">
        <v>79</v>
      </c>
    </row>
  </sheetData>
  <mergeCells count="12">
    <mergeCell ref="I3:J3"/>
    <mergeCell ref="B28:H28"/>
    <mergeCell ref="B29:H29"/>
    <mergeCell ref="B25:H25"/>
    <mergeCell ref="I1:J1"/>
    <mergeCell ref="F2:H2"/>
    <mergeCell ref="C3:D3"/>
    <mergeCell ref="E3:F3"/>
    <mergeCell ref="B24:H24"/>
    <mergeCell ref="G3:H3"/>
    <mergeCell ref="B26:H26"/>
    <mergeCell ref="B27:H27"/>
  </mergeCells>
  <hyperlinks>
    <hyperlink ref="B56" location="'2 Содржина'!A1" display="Содржина / Table of Contents" xr:uid="{00000000-0004-0000-1000-000000000000}"/>
  </hyperlinks>
  <pageMargins left="0.25" right="0.25"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5A3C92"/>
  </sheetPr>
  <dimension ref="A1:H131"/>
  <sheetViews>
    <sheetView showGridLines="0" workbookViewId="0">
      <selection activeCell="A2" sqref="A2"/>
    </sheetView>
  </sheetViews>
  <sheetFormatPr defaultRowHeight="12.75" x14ac:dyDescent="0.2"/>
  <cols>
    <col min="1" max="1" width="104" customWidth="1"/>
  </cols>
  <sheetData>
    <row r="1" spans="1:6" ht="11.25" customHeight="1" x14ac:dyDescent="0.2"/>
    <row r="2" spans="1:6" x14ac:dyDescent="0.2">
      <c r="A2" s="35" t="s">
        <v>52</v>
      </c>
    </row>
    <row r="3" spans="1:6" s="17" customFormat="1" ht="9.75" customHeight="1" x14ac:dyDescent="0.2">
      <c r="A3" s="109"/>
    </row>
    <row r="4" spans="1:6" s="17" customFormat="1" ht="12" x14ac:dyDescent="0.2">
      <c r="A4" s="117" t="s">
        <v>7</v>
      </c>
    </row>
    <row r="5" spans="1:6" s="17" customFormat="1" ht="12" x14ac:dyDescent="0.2">
      <c r="A5" s="118" t="s">
        <v>8</v>
      </c>
    </row>
    <row r="6" spans="1:6" s="17" customFormat="1" ht="8.25" customHeight="1" x14ac:dyDescent="0.2">
      <c r="A6" s="118"/>
    </row>
    <row r="7" spans="1:6" s="17" customFormat="1" ht="12" x14ac:dyDescent="0.2">
      <c r="A7" s="4" t="s">
        <v>159</v>
      </c>
    </row>
    <row r="8" spans="1:6" s="17" customFormat="1" ht="10.5" customHeight="1" x14ac:dyDescent="0.2">
      <c r="A8" s="36" t="s">
        <v>158</v>
      </c>
    </row>
    <row r="9" spans="1:6" s="17" customFormat="1" ht="8.25" customHeight="1" x14ac:dyDescent="0.2">
      <c r="A9" s="4"/>
    </row>
    <row r="10" spans="1:6" s="17" customFormat="1" ht="12" x14ac:dyDescent="0.2">
      <c r="A10" s="112" t="s">
        <v>249</v>
      </c>
    </row>
    <row r="11" spans="1:6" s="17" customFormat="1" ht="12" x14ac:dyDescent="0.2">
      <c r="A11" s="4"/>
    </row>
    <row r="12" spans="1:6" s="17" customFormat="1" x14ac:dyDescent="0.25">
      <c r="A12" s="112" t="s">
        <v>250</v>
      </c>
      <c r="E12" s="101"/>
    </row>
    <row r="13" spans="1:6" s="17" customFormat="1" x14ac:dyDescent="0.25">
      <c r="A13" s="102"/>
      <c r="E13" s="101"/>
    </row>
    <row r="14" spans="1:6" s="17" customFormat="1" ht="12" x14ac:dyDescent="0.2">
      <c r="A14" s="7" t="s">
        <v>23</v>
      </c>
    </row>
    <row r="15" spans="1:6" s="17" customFormat="1" x14ac:dyDescent="0.25">
      <c r="A15" s="43" t="s">
        <v>22</v>
      </c>
      <c r="C15" s="101"/>
      <c r="D15" s="101"/>
      <c r="E15" s="101"/>
      <c r="F15" s="101"/>
    </row>
    <row r="16" spans="1:6" s="17" customFormat="1" x14ac:dyDescent="0.25">
      <c r="A16" s="43"/>
      <c r="C16" s="101"/>
      <c r="D16" s="101"/>
      <c r="E16" s="101"/>
      <c r="F16" s="101"/>
    </row>
    <row r="17" spans="1:8" s="17" customFormat="1" x14ac:dyDescent="0.25">
      <c r="A17" s="7" t="s">
        <v>47</v>
      </c>
      <c r="C17" s="101"/>
      <c r="D17" s="101"/>
      <c r="E17" s="101"/>
      <c r="F17" s="101"/>
    </row>
    <row r="18" spans="1:8" s="17" customFormat="1" ht="12" x14ac:dyDescent="0.2">
      <c r="A18" s="43" t="s">
        <v>207</v>
      </c>
    </row>
    <row r="19" spans="1:8" s="17" customFormat="1" ht="12" x14ac:dyDescent="0.2">
      <c r="A19" s="43"/>
    </row>
    <row r="20" spans="1:8" s="17" customFormat="1" ht="12" x14ac:dyDescent="0.2">
      <c r="A20" s="7" t="s">
        <v>160</v>
      </c>
    </row>
    <row r="21" spans="1:8" s="17" customFormat="1" ht="12" x14ac:dyDescent="0.2">
      <c r="A21" s="43" t="s">
        <v>161</v>
      </c>
    </row>
    <row r="22" spans="1:8" s="17" customFormat="1" ht="12" x14ac:dyDescent="0.2">
      <c r="A22" s="43"/>
    </row>
    <row r="23" spans="1:8" s="17" customFormat="1" x14ac:dyDescent="0.25">
      <c r="A23" s="7" t="s">
        <v>175</v>
      </c>
      <c r="B23" s="101"/>
      <c r="C23" s="101"/>
      <c r="D23" s="101"/>
      <c r="E23" s="101"/>
      <c r="F23" s="101"/>
      <c r="G23" s="101"/>
      <c r="H23" s="101"/>
    </row>
    <row r="24" spans="1:8" s="17" customFormat="1" x14ac:dyDescent="0.25">
      <c r="A24" s="43" t="s">
        <v>176</v>
      </c>
      <c r="B24" s="101"/>
      <c r="C24" s="101"/>
      <c r="D24" s="101"/>
      <c r="E24" s="101"/>
      <c r="F24" s="101"/>
      <c r="G24" s="101"/>
      <c r="H24" s="101"/>
    </row>
    <row r="25" spans="1:8" s="17" customFormat="1" ht="11.25" customHeight="1" x14ac:dyDescent="0.2">
      <c r="A25" s="102"/>
      <c r="B25" s="4"/>
    </row>
    <row r="26" spans="1:8" s="17" customFormat="1" ht="12" x14ac:dyDescent="0.2">
      <c r="A26" s="115" t="s">
        <v>241</v>
      </c>
      <c r="B26" s="36"/>
    </row>
    <row r="27" spans="1:8" s="17" customFormat="1" ht="10.5" customHeight="1" x14ac:dyDescent="0.2">
      <c r="A27" s="116" t="s">
        <v>242</v>
      </c>
      <c r="B27" s="4"/>
    </row>
    <row r="28" spans="1:8" s="17" customFormat="1" ht="9.75" customHeight="1" x14ac:dyDescent="0.2">
      <c r="A28" s="102"/>
      <c r="B28" s="36"/>
    </row>
    <row r="29" spans="1:8" s="17" customFormat="1" ht="12" x14ac:dyDescent="0.2">
      <c r="A29" s="7" t="s">
        <v>97</v>
      </c>
      <c r="B29" s="4"/>
    </row>
    <row r="30" spans="1:8" s="17" customFormat="1" ht="12" x14ac:dyDescent="0.2">
      <c r="A30" s="43" t="s">
        <v>98</v>
      </c>
      <c r="B30" s="36"/>
    </row>
    <row r="31" spans="1:8" s="17" customFormat="1" ht="12" x14ac:dyDescent="0.2">
      <c r="A31" s="36"/>
      <c r="B31" s="36"/>
    </row>
    <row r="32" spans="1:8" s="17" customFormat="1" ht="12" x14ac:dyDescent="0.2">
      <c r="A32" s="7" t="s">
        <v>106</v>
      </c>
      <c r="B32" s="4"/>
    </row>
    <row r="33" spans="1:2" s="17" customFormat="1" ht="12" x14ac:dyDescent="0.2">
      <c r="A33" s="43" t="s">
        <v>107</v>
      </c>
      <c r="B33" s="36"/>
    </row>
    <row r="34" spans="1:2" s="17" customFormat="1" ht="12" x14ac:dyDescent="0.2">
      <c r="A34" s="36"/>
      <c r="B34" s="36"/>
    </row>
    <row r="35" spans="1:2" s="17" customFormat="1" ht="12" x14ac:dyDescent="0.2">
      <c r="A35" s="7" t="s">
        <v>109</v>
      </c>
      <c r="B35" s="4"/>
    </row>
    <row r="36" spans="1:2" s="17" customFormat="1" ht="12" x14ac:dyDescent="0.2">
      <c r="A36" s="43" t="s">
        <v>108</v>
      </c>
      <c r="B36" s="36"/>
    </row>
    <row r="37" spans="1:2" s="17" customFormat="1" ht="12" x14ac:dyDescent="0.2">
      <c r="A37" s="36"/>
      <c r="B37" s="36"/>
    </row>
    <row r="38" spans="1:2" s="17" customFormat="1" ht="12" x14ac:dyDescent="0.2">
      <c r="A38" s="7" t="s">
        <v>208</v>
      </c>
      <c r="B38" s="4"/>
    </row>
    <row r="39" spans="1:2" s="17" customFormat="1" ht="12" x14ac:dyDescent="0.2">
      <c r="A39" s="43" t="s">
        <v>209</v>
      </c>
      <c r="B39" s="36"/>
    </row>
    <row r="40" spans="1:2" s="17" customFormat="1" ht="12" x14ac:dyDescent="0.2">
      <c r="A40" s="36"/>
      <c r="B40" s="36"/>
    </row>
    <row r="41" spans="1:2" s="17" customFormat="1" ht="12" x14ac:dyDescent="0.2">
      <c r="A41" s="7" t="s">
        <v>210</v>
      </c>
      <c r="B41" s="4"/>
    </row>
    <row r="42" spans="1:2" s="17" customFormat="1" ht="12" x14ac:dyDescent="0.2">
      <c r="A42" s="43" t="s">
        <v>211</v>
      </c>
      <c r="B42" s="36"/>
    </row>
    <row r="43" spans="1:2" s="17" customFormat="1" ht="12" x14ac:dyDescent="0.2">
      <c r="A43" s="36"/>
      <c r="B43" s="36"/>
    </row>
    <row r="44" spans="1:2" s="17" customFormat="1" ht="12" x14ac:dyDescent="0.2">
      <c r="A44" s="7" t="s">
        <v>212</v>
      </c>
      <c r="B44" s="4"/>
    </row>
    <row r="45" spans="1:2" s="17" customFormat="1" ht="12" x14ac:dyDescent="0.2">
      <c r="A45" s="43" t="s">
        <v>213</v>
      </c>
      <c r="B45" s="36"/>
    </row>
    <row r="46" spans="1:2" s="17" customFormat="1" ht="12" x14ac:dyDescent="0.2">
      <c r="A46" s="36"/>
      <c r="B46" s="36"/>
    </row>
    <row r="47" spans="1:2" s="17" customFormat="1" ht="12" x14ac:dyDescent="0.2">
      <c r="A47" s="7" t="s">
        <v>214</v>
      </c>
      <c r="B47" s="4"/>
    </row>
    <row r="48" spans="1:2" s="17" customFormat="1" ht="12" x14ac:dyDescent="0.2">
      <c r="A48" s="43" t="s">
        <v>215</v>
      </c>
      <c r="B48" s="36"/>
    </row>
    <row r="49" spans="1:2" s="17" customFormat="1" ht="12" x14ac:dyDescent="0.2">
      <c r="A49" s="36"/>
      <c r="B49" s="36"/>
    </row>
    <row r="50" spans="1:2" s="17" customFormat="1" ht="12" x14ac:dyDescent="0.2">
      <c r="A50" s="7" t="s">
        <v>164</v>
      </c>
      <c r="B50" s="4"/>
    </row>
    <row r="51" spans="1:2" s="17" customFormat="1" ht="12" x14ac:dyDescent="0.2">
      <c r="A51" s="43" t="s">
        <v>165</v>
      </c>
      <c r="B51" s="36"/>
    </row>
    <row r="52" spans="1:2" s="17" customFormat="1" ht="12" x14ac:dyDescent="0.2">
      <c r="A52" s="36"/>
      <c r="B52" s="36"/>
    </row>
    <row r="53" spans="1:2" s="17" customFormat="1" ht="12" x14ac:dyDescent="0.2">
      <c r="A53" s="7" t="s">
        <v>183</v>
      </c>
      <c r="B53" s="4"/>
    </row>
    <row r="54" spans="1:2" s="17" customFormat="1" ht="12.75" customHeight="1" x14ac:dyDescent="0.2">
      <c r="A54" s="43" t="s">
        <v>184</v>
      </c>
      <c r="B54" s="36"/>
    </row>
    <row r="55" spans="1:2" s="17" customFormat="1" ht="12.75" customHeight="1" x14ac:dyDescent="0.2">
      <c r="A55" s="36"/>
      <c r="B55" s="36"/>
    </row>
    <row r="56" spans="1:2" s="17" customFormat="1" ht="12.75" customHeight="1" x14ac:dyDescent="0.2">
      <c r="A56" s="7" t="s">
        <v>169</v>
      </c>
    </row>
    <row r="57" spans="1:2" s="17" customFormat="1" ht="12" x14ac:dyDescent="0.2">
      <c r="A57" s="43" t="s">
        <v>170</v>
      </c>
    </row>
    <row r="58" spans="1:2" s="17" customFormat="1" ht="12" x14ac:dyDescent="0.2">
      <c r="A58" s="36"/>
    </row>
    <row r="59" spans="1:2" s="17" customFormat="1" ht="12" x14ac:dyDescent="0.2">
      <c r="A59" s="7" t="s">
        <v>216</v>
      </c>
    </row>
    <row r="60" spans="1:2" s="17" customFormat="1" ht="12" x14ac:dyDescent="0.2">
      <c r="A60" s="43" t="s">
        <v>217</v>
      </c>
    </row>
    <row r="61" spans="1:2" s="17" customFormat="1" ht="11.25" x14ac:dyDescent="0.2"/>
    <row r="62" spans="1:2" s="17" customFormat="1" ht="11.25" x14ac:dyDescent="0.2">
      <c r="A62" s="102"/>
    </row>
    <row r="63" spans="1:2" s="17" customFormat="1" ht="11.25" x14ac:dyDescent="0.2">
      <c r="A63" s="102"/>
    </row>
    <row r="64" spans="1:2" s="17" customFormat="1" ht="12" x14ac:dyDescent="0.2">
      <c r="A64" s="112" t="s">
        <v>247</v>
      </c>
    </row>
    <row r="65" spans="1:1" s="17" customFormat="1" ht="11.25" x14ac:dyDescent="0.2">
      <c r="A65" s="102"/>
    </row>
    <row r="66" spans="1:1" s="17" customFormat="1" ht="12" x14ac:dyDescent="0.2">
      <c r="A66" s="112" t="s">
        <v>248</v>
      </c>
    </row>
    <row r="67" spans="1:1" s="17" customFormat="1" ht="11.25" x14ac:dyDescent="0.2">
      <c r="A67" s="102"/>
    </row>
    <row r="68" spans="1:1" s="17" customFormat="1" ht="12" x14ac:dyDescent="0.2">
      <c r="A68" s="7" t="s">
        <v>171</v>
      </c>
    </row>
    <row r="69" spans="1:1" s="17" customFormat="1" ht="12" x14ac:dyDescent="0.2">
      <c r="A69" s="43" t="s">
        <v>172</v>
      </c>
    </row>
    <row r="70" spans="1:1" s="17" customFormat="1" ht="6" customHeight="1" x14ac:dyDescent="0.2">
      <c r="A70" s="43"/>
    </row>
    <row r="71" spans="1:1" s="17" customFormat="1" ht="12" x14ac:dyDescent="0.2">
      <c r="A71" s="7" t="s">
        <v>173</v>
      </c>
    </row>
    <row r="72" spans="1:1" s="17" customFormat="1" ht="12" x14ac:dyDescent="0.2">
      <c r="A72" s="43" t="s">
        <v>174</v>
      </c>
    </row>
    <row r="73" spans="1:1" s="17" customFormat="1" ht="6.75" customHeight="1" x14ac:dyDescent="0.2">
      <c r="A73" s="43"/>
    </row>
    <row r="74" spans="1:1" s="17" customFormat="1" ht="12" x14ac:dyDescent="0.2">
      <c r="A74" s="7" t="s">
        <v>218</v>
      </c>
    </row>
    <row r="75" spans="1:1" s="17" customFormat="1" ht="12" x14ac:dyDescent="0.2">
      <c r="A75" s="43" t="s">
        <v>219</v>
      </c>
    </row>
    <row r="76" spans="1:1" s="17" customFormat="1" ht="6" customHeight="1" x14ac:dyDescent="0.2">
      <c r="A76" s="43"/>
    </row>
    <row r="77" spans="1:1" s="17" customFormat="1" ht="12" x14ac:dyDescent="0.2">
      <c r="A77" s="7" t="s">
        <v>220</v>
      </c>
    </row>
    <row r="78" spans="1:1" s="17" customFormat="1" ht="12" x14ac:dyDescent="0.2">
      <c r="A78" s="43" t="s">
        <v>221</v>
      </c>
    </row>
    <row r="79" spans="1:1" s="17" customFormat="1" ht="6.75" customHeight="1" x14ac:dyDescent="0.2">
      <c r="A79" s="43"/>
    </row>
    <row r="80" spans="1:1" s="17" customFormat="1" ht="12" x14ac:dyDescent="0.2">
      <c r="A80" s="7" t="s">
        <v>287</v>
      </c>
    </row>
    <row r="81" spans="1:1" s="17" customFormat="1" ht="25.5" customHeight="1" x14ac:dyDescent="0.2">
      <c r="A81" s="119" t="s">
        <v>288</v>
      </c>
    </row>
    <row r="82" spans="1:1" s="17" customFormat="1" ht="6" customHeight="1" x14ac:dyDescent="0.2">
      <c r="A82" s="110"/>
    </row>
    <row r="83" spans="1:1" s="17" customFormat="1" ht="12.75" customHeight="1" x14ac:dyDescent="0.2">
      <c r="A83" s="7" t="s">
        <v>198</v>
      </c>
    </row>
    <row r="84" spans="1:1" s="17" customFormat="1" ht="12" x14ac:dyDescent="0.2">
      <c r="A84" s="43" t="s">
        <v>199</v>
      </c>
    </row>
    <row r="85" spans="1:1" s="17" customFormat="1" ht="6.75" customHeight="1" x14ac:dyDescent="0.2">
      <c r="A85" s="7"/>
    </row>
    <row r="86" spans="1:1" s="17" customFormat="1" ht="12" x14ac:dyDescent="0.2">
      <c r="A86" s="7" t="s">
        <v>222</v>
      </c>
    </row>
    <row r="87" spans="1:1" s="17" customFormat="1" ht="12" x14ac:dyDescent="0.2">
      <c r="A87" s="43" t="s">
        <v>223</v>
      </c>
    </row>
    <row r="88" spans="1:1" s="17" customFormat="1" ht="6.75" customHeight="1" x14ac:dyDescent="0.2">
      <c r="A88" s="7"/>
    </row>
    <row r="89" spans="1:1" s="17" customFormat="1" ht="12" x14ac:dyDescent="0.2">
      <c r="A89" s="113" t="s">
        <v>244</v>
      </c>
    </row>
    <row r="90" spans="1:1" s="17" customFormat="1" ht="12" x14ac:dyDescent="0.2">
      <c r="A90" s="114" t="s">
        <v>245</v>
      </c>
    </row>
    <row r="91" spans="1:1" s="17" customFormat="1" ht="8.25" customHeight="1" x14ac:dyDescent="0.2">
      <c r="A91" s="7"/>
    </row>
    <row r="92" spans="1:1" s="17" customFormat="1" ht="12" x14ac:dyDescent="0.2">
      <c r="A92" s="7" t="s">
        <v>200</v>
      </c>
    </row>
    <row r="93" spans="1:1" s="17" customFormat="1" ht="12" x14ac:dyDescent="0.2">
      <c r="A93" s="43" t="s">
        <v>251</v>
      </c>
    </row>
    <row r="94" spans="1:1" s="17" customFormat="1" ht="8.25" customHeight="1" x14ac:dyDescent="0.2">
      <c r="A94" s="43"/>
    </row>
    <row r="95" spans="1:1" s="17" customFormat="1" ht="12" x14ac:dyDescent="0.2">
      <c r="A95" s="7" t="s">
        <v>224</v>
      </c>
    </row>
    <row r="96" spans="1:1" s="17" customFormat="1" ht="12" x14ac:dyDescent="0.2">
      <c r="A96" s="43" t="s">
        <v>225</v>
      </c>
    </row>
    <row r="97" spans="1:1" s="17" customFormat="1" ht="8.25" customHeight="1" x14ac:dyDescent="0.2">
      <c r="A97" s="111"/>
    </row>
    <row r="98" spans="1:1" s="17" customFormat="1" ht="12" x14ac:dyDescent="0.2">
      <c r="A98" s="7" t="s">
        <v>179</v>
      </c>
    </row>
    <row r="99" spans="1:1" s="17" customFormat="1" ht="12" x14ac:dyDescent="0.2">
      <c r="A99" s="43" t="s">
        <v>180</v>
      </c>
    </row>
    <row r="100" spans="1:1" s="17" customFormat="1" ht="9" customHeight="1" x14ac:dyDescent="0.2">
      <c r="A100" s="111"/>
    </row>
    <row r="101" spans="1:1" s="17" customFormat="1" ht="12" x14ac:dyDescent="0.2">
      <c r="A101" s="7" t="s">
        <v>226</v>
      </c>
    </row>
    <row r="102" spans="1:1" s="17" customFormat="1" ht="12" x14ac:dyDescent="0.2">
      <c r="A102" s="43" t="s">
        <v>227</v>
      </c>
    </row>
    <row r="103" spans="1:1" s="17" customFormat="1" ht="12" x14ac:dyDescent="0.2">
      <c r="A103" s="43"/>
    </row>
    <row r="104" spans="1:1" s="17" customFormat="1" ht="12" x14ac:dyDescent="0.2">
      <c r="A104" s="7" t="s">
        <v>228</v>
      </c>
    </row>
    <row r="105" spans="1:1" s="17" customFormat="1" ht="12" x14ac:dyDescent="0.2">
      <c r="A105" s="43" t="s">
        <v>229</v>
      </c>
    </row>
    <row r="106" spans="1:1" s="17" customFormat="1" x14ac:dyDescent="0.2">
      <c r="A106" s="111"/>
    </row>
    <row r="107" spans="1:1" s="17" customFormat="1" ht="12" x14ac:dyDescent="0.2">
      <c r="A107" s="7" t="s">
        <v>230</v>
      </c>
    </row>
    <row r="108" spans="1:1" s="17" customFormat="1" ht="12" x14ac:dyDescent="0.2">
      <c r="A108" s="43" t="s">
        <v>231</v>
      </c>
    </row>
    <row r="109" spans="1:1" s="17" customFormat="1" ht="12" x14ac:dyDescent="0.2">
      <c r="A109" s="43"/>
    </row>
    <row r="110" spans="1:1" s="17" customFormat="1" ht="12" x14ac:dyDescent="0.2">
      <c r="A110" s="7" t="s">
        <v>283</v>
      </c>
    </row>
    <row r="111" spans="1:1" s="17" customFormat="1" ht="12" x14ac:dyDescent="0.2">
      <c r="A111" s="43" t="s">
        <v>284</v>
      </c>
    </row>
    <row r="112" spans="1:1" s="17" customFormat="1" ht="12" x14ac:dyDescent="0.2">
      <c r="A112" s="7"/>
    </row>
    <row r="113" spans="1:2" s="17" customFormat="1" ht="12" x14ac:dyDescent="0.2">
      <c r="A113" s="7" t="s">
        <v>335</v>
      </c>
    </row>
    <row r="114" spans="1:2" s="17" customFormat="1" ht="12" x14ac:dyDescent="0.2">
      <c r="A114" s="43" t="s">
        <v>336</v>
      </c>
    </row>
    <row r="115" spans="1:2" s="17" customFormat="1" ht="12" x14ac:dyDescent="0.2">
      <c r="A115" s="43"/>
    </row>
    <row r="116" spans="1:2" s="17" customFormat="1" ht="12" x14ac:dyDescent="0.2">
      <c r="A116" s="7" t="s">
        <v>201</v>
      </c>
    </row>
    <row r="117" spans="1:2" s="17" customFormat="1" ht="12" x14ac:dyDescent="0.2">
      <c r="A117" s="43" t="s">
        <v>202</v>
      </c>
    </row>
    <row r="118" spans="1:2" s="17" customFormat="1" x14ac:dyDescent="0.2">
      <c r="A118" s="111"/>
    </row>
    <row r="119" spans="1:2" s="17" customFormat="1" ht="11.25" customHeight="1" x14ac:dyDescent="0.2">
      <c r="A119" s="7" t="s">
        <v>203</v>
      </c>
    </row>
    <row r="120" spans="1:2" s="17" customFormat="1" ht="12" x14ac:dyDescent="0.2">
      <c r="A120" s="43" t="s">
        <v>204</v>
      </c>
    </row>
    <row r="121" spans="1:2" s="17" customFormat="1" ht="7.5" customHeight="1" x14ac:dyDescent="0.2">
      <c r="A121" s="43"/>
    </row>
    <row r="122" spans="1:2" s="17" customFormat="1" ht="12" x14ac:dyDescent="0.2">
      <c r="A122" s="7" t="s">
        <v>205</v>
      </c>
    </row>
    <row r="123" spans="1:2" s="17" customFormat="1" ht="12" x14ac:dyDescent="0.2">
      <c r="A123" s="43" t="s">
        <v>206</v>
      </c>
    </row>
    <row r="124" spans="1:2" s="17" customFormat="1" ht="8.25" customHeight="1" x14ac:dyDescent="0.2">
      <c r="A124" s="111"/>
    </row>
    <row r="125" spans="1:2" s="17" customFormat="1" ht="12" x14ac:dyDescent="0.2">
      <c r="A125" s="7" t="s">
        <v>337</v>
      </c>
    </row>
    <row r="126" spans="1:2" s="17" customFormat="1" ht="12" x14ac:dyDescent="0.2">
      <c r="A126" s="43" t="s">
        <v>338</v>
      </c>
    </row>
    <row r="127" spans="1:2" s="17" customFormat="1" ht="7.5" customHeight="1" x14ac:dyDescent="0.2">
      <c r="A127" s="100"/>
    </row>
    <row r="128" spans="1:2" s="17" customFormat="1" ht="11.25" x14ac:dyDescent="0.2">
      <c r="A128" s="37" t="s">
        <v>53</v>
      </c>
      <c r="B128" s="100"/>
    </row>
    <row r="129" spans="1:2" s="17" customFormat="1" ht="11.25" x14ac:dyDescent="0.2">
      <c r="A129" s="38" t="s">
        <v>54</v>
      </c>
      <c r="B129" s="100"/>
    </row>
    <row r="130" spans="1:2" s="17" customFormat="1" ht="11.25" x14ac:dyDescent="0.2">
      <c r="B130" s="100"/>
    </row>
    <row r="131" spans="1:2" s="17" customFormat="1" ht="11.25" x14ac:dyDescent="0.2"/>
  </sheetData>
  <hyperlinks>
    <hyperlink ref="A5" location="'3 Кратенки'!A1" display="Аbbreviations" xr:uid="{00000000-0004-0000-0100-000000000000}"/>
    <hyperlink ref="A4" location="'3 Кратенки'!A1" display="Користени кратенки" xr:uid="{00000000-0004-0000-0100-000001000000}"/>
    <hyperlink ref="A7" location="'4 Пензиски друштва'!A1" display="Пензиски друштва; задолжителни и доброволни пензиски фондови" xr:uid="{00000000-0004-0000-0100-000002000000}"/>
    <hyperlink ref="A8" location="'4 Пензиски друштва'!A1" display="Pension Companies; Mandatory and Voluntary Pension Funds" xr:uid="{00000000-0004-0000-0100-000003000000}"/>
    <hyperlink ref="A14" location="'5 Членови во зпф'!A1" display="Табела 1: Дистрибуција на членството во ЗПФ според нивниот статус" xr:uid="{00000000-0004-0000-0100-000004000000}"/>
    <hyperlink ref="A15" location="'5 Членови во зпф'!A1" display="Table 1: Distribution of the MPF Membership by their status" xr:uid="{00000000-0004-0000-0100-000005000000}"/>
    <hyperlink ref="A17" location="'5 Членови во зпф'!A1" display="Слика 1: Дистрибуција на членството во ЗПФ според нивниот статус (во проценти)" xr:uid="{00000000-0004-0000-0100-000006000000}"/>
    <hyperlink ref="A18" location="'5 Членови во зпф'!A1" display="Figure 1: Distribution of the MPF by their status (in percents)" xr:uid="{00000000-0004-0000-0100-000007000000}"/>
    <hyperlink ref="A20" location="'6 Членови во зпф '!A1" display="Табела 2: Старосна и полова структура на членовите на ЗПФ" xr:uid="{00000000-0004-0000-0100-000008000000}"/>
    <hyperlink ref="A21" location="'6 Членови во зпф '!A1" display="Table 2: Structure of the MPF Members by Age and Gender" xr:uid="{00000000-0004-0000-0100-000009000000}"/>
    <hyperlink ref="A23" location="'6 Членови во зпф '!A1" display="Слика 2: Старосна структура на членовите на ЗПФ" xr:uid="{00000000-0004-0000-0100-00000A000000}"/>
    <hyperlink ref="A24" location="'6 Членови во зпф '!A1" display="Figure 2: Age Structure of the MPF Membership" xr:uid="{00000000-0004-0000-0100-00000B000000}"/>
    <hyperlink ref="A29" location="'7 Средства во зпф '!A1" display="Табела 3: Уплатени придонеси во ЗПФ, наплатени надоместоци и висина на нето средствата на ЗПФ" xr:uid="{00000000-0004-0000-0100-00000C000000}"/>
    <hyperlink ref="A30" location="'7 Средства во зпф '!A1" display="Table 3: Contributions paid to the MPF, fees charged and value of the MPF net assets" xr:uid="{00000000-0004-0000-0100-00000D000000}"/>
    <hyperlink ref="A32" location="'7 Средства во зпф '!A1" display="Слика 3: Вредност на нето средствата на ЗПФ" xr:uid="{00000000-0004-0000-0100-00000E000000}"/>
    <hyperlink ref="A33" location="'7 Средства во зпф '!A1" display="Figure 3: Value of the MPF Net assets" xr:uid="{00000000-0004-0000-0100-00000F000000}"/>
    <hyperlink ref="A35" location="'7 Средства во зпф '!A1" display="Табела 4: Вредност на сметководствените единици во ЗПФ" xr:uid="{00000000-0004-0000-0100-000010000000}"/>
    <hyperlink ref="A36" location="'7 Средства во зпф '!A1" display="Table 4: Value of the MPF Accounting Units" xr:uid="{00000000-0004-0000-0100-000011000000}"/>
    <hyperlink ref="A38" location="'7 Средства во зпф '!A1" display="Слика 4: Вредност на сметководствените единици во ЗПФ" xr:uid="{00000000-0004-0000-0100-000012000000}"/>
    <hyperlink ref="A39" location="'7 Средства во зпф '!A1" display="Figure 4: Value of the MPF Accounting Units" xr:uid="{00000000-0004-0000-0100-000013000000}"/>
    <hyperlink ref="A41" location="'8 Средства во зпф  '!A1" display="Слика 5: Вредност на нето средствата и на сметководствената единица на САВАз" xr:uid="{00000000-0004-0000-0100-000014000000}"/>
    <hyperlink ref="A42" location="'8 Средства во зпф  '!A1" display="Figure 5: Value of the Net assets and the Accounting Unit of SAVAm" xr:uid="{00000000-0004-0000-0100-000015000000}"/>
    <hyperlink ref="A44" location="'8 Средства во зпф  '!A1" display="Слика 6: Вредност на нето средствата и на сметководствената единица на КБПз" xr:uid="{00000000-0004-0000-0100-000016000000}"/>
    <hyperlink ref="A45" location="'8 Средства во зпф  '!A1" display="Figure 6: Value of the Net assets and the Accounting Unit of KBPm" xr:uid="{00000000-0004-0000-0100-000017000000}"/>
    <hyperlink ref="A47" location="'8 Средства во зпф  '!A1" display="Слика 7: Вредност на нето средствата и на сметководствената единица на ТРИГЛАВз" xr:uid="{00000000-0004-0000-0100-000018000000}"/>
    <hyperlink ref="A48" location="'8 Средства во зпф  '!A1" display="Figure 7: Value of the Net assets and the Accounting Unit of TRIGLAVm" xr:uid="{00000000-0004-0000-0100-000019000000}"/>
    <hyperlink ref="A50" location="'8 Принос и надоместци зпф'!A1" display="Табела 4: Принос на ЗПФ сведен на годишно ниво по периоди*" xr:uid="{00000000-0004-0000-0100-00001A000000}"/>
    <hyperlink ref="A51" location="'8 Принос и надоместци зпф'!A1" display="Table 4: MPF Return on annual level by period*" xr:uid="{00000000-0004-0000-0100-00001B000000}"/>
    <hyperlink ref="A53" location="'8 Принос и надоместци зпф'!A1" display="Табела 5: Надоместоци кои ги наплаќаат друштвата кои управуваат со ЗПФ" xr:uid="{00000000-0004-0000-0100-00001C000000}"/>
    <hyperlink ref="A54" location="'8 Принос и надоместци зпф'!A1" display="Table 5: Fees charged by Pension Companies managing MPF" xr:uid="{00000000-0004-0000-0100-00001D000000}"/>
    <hyperlink ref="A56" location="'9 Инвестиции на зпф '!A1" display="Табела 6: Структура на инвестициите на ЗПФ" xr:uid="{00000000-0004-0000-0100-00001E000000}"/>
    <hyperlink ref="A57" location="'9 Инвестиции на зпф '!A1" display="Table :6 Structure of Investment of MPF" xr:uid="{00000000-0004-0000-0100-00001F000000}"/>
    <hyperlink ref="A59" location="'9 Инвестиции на зпф '!A1" display="Слика 8: Структура на инвестициите на ЗПФ" xr:uid="{00000000-0004-0000-0100-000020000000}"/>
    <hyperlink ref="A60" location="'9 Инвестиции на зпф '!A1" display="Figure 8: Structure of Investment of MPF" xr:uid="{00000000-0004-0000-0100-000021000000}"/>
    <hyperlink ref="A68" location="'10 Членови во дпф '!A1" display="Табела 7: Дистрибуција на членството во ДПФ според начинот на членство" xr:uid="{00000000-0004-0000-0100-000022000000}"/>
    <hyperlink ref="A69" location="'10 Членови во дпф '!A1" display="Table 7: Distribution of the VPF Membership by membership type" xr:uid="{00000000-0004-0000-0100-000023000000}"/>
    <hyperlink ref="A71" location="'10 Членови во дпф '!A1" display="Табела 8: Дистрибуција на пензиски шеми во ДПФ " xr:uid="{00000000-0004-0000-0100-000024000000}"/>
    <hyperlink ref="A72" location="'10 Членови во дпф '!A1" display="Table 8: Distribution of the pension shemes in VPF " xr:uid="{00000000-0004-0000-0100-000025000000}"/>
    <hyperlink ref="A74" location="'10 Членови во дпф '!A1" display="Слика 9: Дистрибуција на членството во ДПФ според начинот на членство (во проценти)" xr:uid="{00000000-0004-0000-0100-000026000000}"/>
    <hyperlink ref="A75" location="'10 Членови во дпф '!A1" display="Figure 9: Distribution of the VPF Membership by membership type (in percents)" xr:uid="{00000000-0004-0000-0100-000027000000}"/>
    <hyperlink ref="A77" location="'11 Членови во дпф '!A1" display="Слика 10: Дистрибуција на членството по професионални пензиски шеми*" xr:uid="{00000000-0004-0000-0100-000028000000}"/>
    <hyperlink ref="A78" location="'11 Членови во дпф '!A1" display="Figure 10: Distribution of Membership by occupational pension scheme*" xr:uid="{00000000-0004-0000-0100-000029000000}"/>
    <hyperlink ref="A80" location="'11 Членови во дпф '!A1" display="Слика 11: Членови со индивидуални сметки со уплаќач и без уплаќач" xr:uid="{00000000-0004-0000-0100-00002A000000}"/>
    <hyperlink ref="A81" location="'11 Членови во дпф '!A1" display="Figure 11: Members with an individual account whose contributions are paid by third party and members with an individual account who pay for own contributions" xr:uid="{00000000-0004-0000-0100-00002B000000}"/>
    <hyperlink ref="A83" location="'12 Членови во дпф '!A1" display="Табела 9: Старосна и полова структура на членовите на ДПФ" xr:uid="{00000000-0004-0000-0100-00002C000000}"/>
    <hyperlink ref="A84" location="'12 Членови во дпф '!A1" display="Table 9: Structure of the VPF Members by Age and Gender" xr:uid="{00000000-0004-0000-0100-00002D000000}"/>
    <hyperlink ref="A86" location="'12 Членови во дпф '!A1" display="Слика12: Старосна структура на членовите на ДПФ" xr:uid="{00000000-0004-0000-0100-00002E000000}"/>
    <hyperlink ref="A87" location="'12 Членови во дпф '!A1" display="Figure 12: Age Structure of the VPF Membership" xr:uid="{00000000-0004-0000-0100-00002F000000}"/>
    <hyperlink ref="A92" location="'13 Средства во дпф'!A1" display="Табела 10: Уплатени придонеси во ДПФ, наплатени надоместоци и висина на нето средствата на ДПФ" xr:uid="{00000000-0004-0000-0100-000030000000}"/>
    <hyperlink ref="A93" location="'13 Средства во дпф'!A1" display="Table 10: Contributions paid to the VPF, fees charged and value of theVPF net assets" xr:uid="{00000000-0004-0000-0100-000031000000}"/>
    <hyperlink ref="A95:A102" location="'13 Средства во дпф'!A1" display="Слика 13: Вредност на нето средствата на ДПФ" xr:uid="{00000000-0004-0000-0100-000032000000}"/>
    <hyperlink ref="A104:A108" location="'14 Средства во дпф'!A1" display="Слика 15: Вредност на нето средствата и на сметководствената единица на САВАд" xr:uid="{00000000-0004-0000-0100-000033000000}"/>
    <hyperlink ref="A116:A120" location="'15 Принос и надоместци дпф'!A1" display="Табела 11: Принос на ДПФ сведен на годишно ниво по периоди" xr:uid="{00000000-0004-0000-0100-000034000000}"/>
    <hyperlink ref="A122:A126" location="'16 Инвестиции на дпф '!A1" display="Табела 13: Структура на инвестициите на ДПФ" xr:uid="{00000000-0004-0000-0100-000035000000}"/>
    <hyperlink ref="A110:A111" location="'14 Средства во дпф'!A1" display="Слика 15: Вредност на нето средствата и на сметководствената единица на САВАд" xr:uid="{802098CA-8A03-422A-8683-5C3AD69D5302}"/>
    <hyperlink ref="A113:A114" location="'14 Средства во дпф'!A1" display="Слика 15: Вредност на нето средствата и на сметководствената единица на САВАд" xr:uid="{1BE90C92-0112-4889-9A02-0D69A45C0F2D}"/>
    <hyperlink ref="A113" location="'14 Средства во дпф'!A1" display="Слика 18: Вредност на нето средствата и на сметководствената единица на ВФПд" xr:uid="{FD91A002-CE9B-4983-8B3D-DBB081C44150}"/>
    <hyperlink ref="A114" location="'14 Средства во дпф'!A1" display="Figure 18: Value of the Net assets and the Accounting Unit of VFPv" xr:uid="{BCE11A98-C76F-4C41-A17C-C5D83454DB65}"/>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5A3C92"/>
  </sheetPr>
  <dimension ref="B2:M76"/>
  <sheetViews>
    <sheetView showGridLines="0" workbookViewId="0">
      <selection activeCell="M41" sqref="M41"/>
    </sheetView>
  </sheetViews>
  <sheetFormatPr defaultRowHeight="12.75" x14ac:dyDescent="0.2"/>
  <cols>
    <col min="1" max="1" width="1.28515625" customWidth="1"/>
    <col min="2" max="2" width="3" customWidth="1"/>
    <col min="3" max="3" width="11"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164" t="s">
        <v>55</v>
      </c>
      <c r="C2" s="164"/>
      <c r="D2" s="164"/>
      <c r="E2" s="164"/>
      <c r="F2" s="164"/>
      <c r="G2" s="164"/>
      <c r="H2" s="164"/>
    </row>
    <row r="4" spans="2:8" x14ac:dyDescent="0.2">
      <c r="B4" s="4" t="s">
        <v>10</v>
      </c>
      <c r="C4" s="4" t="s">
        <v>15</v>
      </c>
      <c r="D4" s="4" t="s">
        <v>14</v>
      </c>
      <c r="E4" s="4" t="s">
        <v>16</v>
      </c>
      <c r="F4" s="4"/>
    </row>
    <row r="5" spans="2:8" x14ac:dyDescent="0.2">
      <c r="B5" s="4"/>
      <c r="C5" s="36" t="s">
        <v>30</v>
      </c>
      <c r="D5" s="36" t="s">
        <v>14</v>
      </c>
      <c r="E5" s="36" t="s">
        <v>31</v>
      </c>
      <c r="F5" s="4"/>
    </row>
    <row r="6" spans="2:8" x14ac:dyDescent="0.2">
      <c r="B6" s="4" t="s">
        <v>11</v>
      </c>
      <c r="C6" s="4" t="s">
        <v>17</v>
      </c>
      <c r="D6" s="4" t="s">
        <v>14</v>
      </c>
      <c r="E6" s="4" t="s">
        <v>18</v>
      </c>
      <c r="F6" s="4"/>
    </row>
    <row r="7" spans="2:8" x14ac:dyDescent="0.2">
      <c r="B7" s="4"/>
      <c r="C7" s="36" t="s">
        <v>29</v>
      </c>
      <c r="D7" s="36" t="s">
        <v>14</v>
      </c>
      <c r="E7" s="36" t="s">
        <v>32</v>
      </c>
      <c r="F7" s="4"/>
    </row>
    <row r="8" spans="2:8" x14ac:dyDescent="0.2">
      <c r="B8" s="4" t="s">
        <v>12</v>
      </c>
      <c r="C8" s="4" t="s">
        <v>232</v>
      </c>
      <c r="D8" s="4" t="s">
        <v>14</v>
      </c>
      <c r="E8" s="4" t="s">
        <v>233</v>
      </c>
      <c r="F8" s="4"/>
    </row>
    <row r="9" spans="2:8" x14ac:dyDescent="0.2">
      <c r="B9" s="4"/>
      <c r="C9" s="36" t="s">
        <v>234</v>
      </c>
      <c r="D9" s="36" t="s">
        <v>14</v>
      </c>
      <c r="E9" s="36" t="s">
        <v>235</v>
      </c>
      <c r="F9" s="4"/>
    </row>
    <row r="10" spans="2:8" x14ac:dyDescent="0.2">
      <c r="B10" s="4" t="s">
        <v>19</v>
      </c>
      <c r="C10" s="4" t="s">
        <v>236</v>
      </c>
      <c r="D10" s="4" t="s">
        <v>14</v>
      </c>
      <c r="E10" s="4" t="s">
        <v>238</v>
      </c>
      <c r="F10" s="4"/>
    </row>
    <row r="11" spans="2:8" x14ac:dyDescent="0.2">
      <c r="B11" s="4"/>
      <c r="C11" s="36" t="s">
        <v>237</v>
      </c>
      <c r="D11" s="36" t="s">
        <v>14</v>
      </c>
      <c r="E11" s="36" t="s">
        <v>239</v>
      </c>
      <c r="F11" s="4"/>
    </row>
    <row r="12" spans="2:8" x14ac:dyDescent="0.2">
      <c r="B12" s="4" t="s">
        <v>20</v>
      </c>
      <c r="C12" s="4" t="s">
        <v>2</v>
      </c>
      <c r="D12" s="4" t="s">
        <v>14</v>
      </c>
      <c r="E12" s="4" t="s">
        <v>42</v>
      </c>
      <c r="F12" s="4"/>
    </row>
    <row r="13" spans="2:8" x14ac:dyDescent="0.2">
      <c r="B13" s="4"/>
      <c r="C13" s="36" t="s">
        <v>33</v>
      </c>
      <c r="D13" s="36" t="s">
        <v>14</v>
      </c>
      <c r="E13" s="36" t="s">
        <v>34</v>
      </c>
      <c r="F13" s="4"/>
    </row>
    <row r="14" spans="2:8" x14ac:dyDescent="0.2">
      <c r="B14" s="4" t="s">
        <v>27</v>
      </c>
      <c r="C14" s="4" t="s">
        <v>13</v>
      </c>
      <c r="D14" s="4" t="s">
        <v>14</v>
      </c>
      <c r="E14" s="4" t="s">
        <v>43</v>
      </c>
      <c r="F14" s="4"/>
    </row>
    <row r="15" spans="2:8" x14ac:dyDescent="0.2">
      <c r="B15" s="4"/>
      <c r="C15" s="36" t="s">
        <v>35</v>
      </c>
      <c r="D15" s="36" t="s">
        <v>14</v>
      </c>
      <c r="E15" s="36" t="s">
        <v>36</v>
      </c>
      <c r="F15" s="4"/>
    </row>
    <row r="16" spans="2:8" x14ac:dyDescent="0.2">
      <c r="B16" s="4" t="s">
        <v>28</v>
      </c>
      <c r="C16" s="4" t="s">
        <v>3</v>
      </c>
      <c r="D16" s="4" t="s">
        <v>14</v>
      </c>
      <c r="E16" s="4" t="s">
        <v>49</v>
      </c>
      <c r="F16" s="4"/>
    </row>
    <row r="17" spans="2:8" x14ac:dyDescent="0.2">
      <c r="B17" s="4"/>
      <c r="C17" s="36" t="s">
        <v>37</v>
      </c>
      <c r="D17" s="36" t="s">
        <v>14</v>
      </c>
      <c r="E17" s="36" t="s">
        <v>48</v>
      </c>
      <c r="F17" s="16"/>
    </row>
    <row r="18" spans="2:8" x14ac:dyDescent="0.2">
      <c r="B18" s="4" t="s">
        <v>252</v>
      </c>
      <c r="C18" s="4" t="s">
        <v>21</v>
      </c>
      <c r="D18" s="4" t="s">
        <v>14</v>
      </c>
      <c r="E18" s="4" t="s">
        <v>44</v>
      </c>
      <c r="F18" s="4"/>
    </row>
    <row r="19" spans="2:8" x14ac:dyDescent="0.2">
      <c r="B19" s="4"/>
      <c r="C19" s="36" t="s">
        <v>38</v>
      </c>
      <c r="D19" s="36" t="s">
        <v>14</v>
      </c>
      <c r="E19" s="36" t="s">
        <v>39</v>
      </c>
      <c r="F19" s="16"/>
    </row>
    <row r="20" spans="2:8" x14ac:dyDescent="0.2">
      <c r="B20" s="4" t="s">
        <v>253</v>
      </c>
      <c r="C20" s="4" t="s">
        <v>1</v>
      </c>
      <c r="D20" s="4" t="s">
        <v>14</v>
      </c>
      <c r="E20" s="4" t="s">
        <v>45</v>
      </c>
      <c r="F20" s="4"/>
    </row>
    <row r="21" spans="2:8" x14ac:dyDescent="0.2">
      <c r="B21" s="4"/>
      <c r="C21" s="36" t="s">
        <v>40</v>
      </c>
      <c r="D21" s="36" t="s">
        <v>14</v>
      </c>
      <c r="E21" s="36" t="s">
        <v>41</v>
      </c>
      <c r="F21" s="16"/>
    </row>
    <row r="22" spans="2:8" x14ac:dyDescent="0.2">
      <c r="B22" s="4" t="s">
        <v>273</v>
      </c>
      <c r="C22" s="4" t="s">
        <v>270</v>
      </c>
      <c r="D22" s="4" t="s">
        <v>14</v>
      </c>
      <c r="E22" s="4" t="s">
        <v>291</v>
      </c>
      <c r="F22" s="4"/>
    </row>
    <row r="23" spans="2:8" x14ac:dyDescent="0.2">
      <c r="B23" s="4"/>
      <c r="C23" s="36" t="s">
        <v>271</v>
      </c>
      <c r="D23" s="16" t="s">
        <v>14</v>
      </c>
      <c r="E23" s="36" t="s">
        <v>272</v>
      </c>
      <c r="F23" s="16"/>
      <c r="G23" s="127"/>
      <c r="H23" s="127"/>
    </row>
    <row r="24" spans="2:8" x14ac:dyDescent="0.2">
      <c r="B24" s="138" t="s">
        <v>317</v>
      </c>
      <c r="C24" s="4" t="s">
        <v>313</v>
      </c>
      <c r="D24" s="4" t="s">
        <v>14</v>
      </c>
      <c r="E24" s="4" t="s">
        <v>314</v>
      </c>
      <c r="F24" s="4"/>
    </row>
    <row r="25" spans="2:8" x14ac:dyDescent="0.2">
      <c r="B25" s="4"/>
      <c r="C25" s="36" t="s">
        <v>315</v>
      </c>
      <c r="D25" s="16" t="s">
        <v>14</v>
      </c>
      <c r="E25" s="36" t="s">
        <v>316</v>
      </c>
      <c r="F25" s="16"/>
      <c r="G25" s="127"/>
      <c r="H25" s="127"/>
    </row>
    <row r="26" spans="2:8" x14ac:dyDescent="0.2">
      <c r="C26" s="27"/>
      <c r="D26" s="27"/>
      <c r="E26" s="27"/>
      <c r="F26" s="27"/>
    </row>
    <row r="27" spans="2:8" x14ac:dyDescent="0.2">
      <c r="B27" s="166" t="s">
        <v>56</v>
      </c>
      <c r="C27" s="167"/>
      <c r="D27" s="167"/>
      <c r="E27" s="167"/>
      <c r="F27" s="167"/>
      <c r="G27" s="167"/>
      <c r="H27" s="167"/>
    </row>
    <row r="28" spans="2:8" x14ac:dyDescent="0.2">
      <c r="C28" s="27"/>
      <c r="D28" s="27"/>
      <c r="E28" s="27"/>
      <c r="F28" s="27"/>
    </row>
    <row r="29" spans="2:8" x14ac:dyDescent="0.2">
      <c r="C29" s="4" t="s">
        <v>274</v>
      </c>
      <c r="D29" s="4"/>
      <c r="E29" s="4"/>
      <c r="F29" s="16"/>
      <c r="G29" s="4"/>
      <c r="H29" s="4"/>
    </row>
    <row r="30" spans="2:8" x14ac:dyDescent="0.2">
      <c r="C30" s="4" t="s">
        <v>275</v>
      </c>
      <c r="D30" s="16"/>
      <c r="E30" s="16"/>
      <c r="F30" s="16"/>
      <c r="G30" s="4"/>
      <c r="H30" s="4"/>
    </row>
    <row r="31" spans="2:8" x14ac:dyDescent="0.2">
      <c r="C31" s="4" t="s">
        <v>276</v>
      </c>
      <c r="D31" s="16"/>
      <c r="E31" s="16"/>
      <c r="F31" s="16"/>
      <c r="G31" s="4"/>
      <c r="H31" s="4"/>
    </row>
    <row r="32" spans="2:8" x14ac:dyDescent="0.2">
      <c r="C32" s="4" t="s">
        <v>277</v>
      </c>
      <c r="D32" s="16"/>
      <c r="E32" s="16"/>
      <c r="F32" s="16"/>
      <c r="G32" s="4"/>
      <c r="H32" s="4"/>
    </row>
    <row r="33" spans="2:13" x14ac:dyDescent="0.2">
      <c r="C33" s="4" t="s">
        <v>278</v>
      </c>
      <c r="D33" s="16"/>
      <c r="E33" s="16"/>
      <c r="F33" s="16"/>
      <c r="G33" s="4"/>
      <c r="H33" s="4"/>
    </row>
    <row r="34" spans="2:13" x14ac:dyDescent="0.2">
      <c r="C34" s="4" t="s">
        <v>286</v>
      </c>
      <c r="D34" s="16"/>
      <c r="E34" s="16"/>
      <c r="F34" s="16"/>
      <c r="G34" s="4"/>
      <c r="H34" s="4"/>
    </row>
    <row r="35" spans="2:13" x14ac:dyDescent="0.2">
      <c r="C35" s="4" t="s">
        <v>318</v>
      </c>
      <c r="D35" s="16"/>
      <c r="E35" s="16"/>
      <c r="F35" s="16"/>
      <c r="G35" s="4"/>
      <c r="H35" s="4"/>
    </row>
    <row r="36" spans="2:13" x14ac:dyDescent="0.2">
      <c r="C36" s="33"/>
      <c r="D36" s="33"/>
      <c r="E36" s="33"/>
      <c r="F36" s="33"/>
      <c r="G36" s="33"/>
      <c r="H36" s="33"/>
    </row>
    <row r="37" spans="2:13" x14ac:dyDescent="0.2">
      <c r="B37" s="1"/>
      <c r="C37" s="173" t="s">
        <v>50</v>
      </c>
      <c r="D37" s="173"/>
      <c r="E37" s="173"/>
      <c r="F37" s="173"/>
      <c r="G37" s="173"/>
      <c r="H37" s="173"/>
    </row>
    <row r="38" spans="2:13" x14ac:dyDescent="0.2">
      <c r="C38" s="173"/>
      <c r="D38" s="173"/>
      <c r="E38" s="173"/>
      <c r="F38" s="173"/>
      <c r="G38" s="173"/>
      <c r="H38" s="173"/>
    </row>
    <row r="39" spans="2:13" ht="13.15" customHeight="1" x14ac:dyDescent="0.2">
      <c r="C39" s="165" t="s">
        <v>51</v>
      </c>
      <c r="D39" s="165"/>
      <c r="E39" s="165"/>
      <c r="F39" s="165"/>
      <c r="G39" s="165"/>
      <c r="H39" s="165"/>
    </row>
    <row r="40" spans="2:13" ht="10.9" customHeight="1" x14ac:dyDescent="0.2">
      <c r="C40" s="165"/>
      <c r="D40" s="165"/>
      <c r="E40" s="165"/>
      <c r="F40" s="165"/>
      <c r="G40" s="165"/>
      <c r="H40" s="165"/>
    </row>
    <row r="41" spans="2:13" x14ac:dyDescent="0.2">
      <c r="C41" s="4"/>
      <c r="D41" s="34"/>
      <c r="E41" s="34"/>
      <c r="F41" s="34"/>
      <c r="G41" s="4"/>
      <c r="H41" s="4"/>
    </row>
    <row r="42" spans="2:13" x14ac:dyDescent="0.2">
      <c r="I42" s="31"/>
      <c r="J42" s="31"/>
      <c r="K42" s="31"/>
      <c r="L42" s="31"/>
      <c r="M42" s="31"/>
    </row>
    <row r="43" spans="2:13" x14ac:dyDescent="0.2">
      <c r="J43" s="31"/>
      <c r="K43" s="31"/>
      <c r="L43" s="31"/>
      <c r="M43" s="31"/>
    </row>
    <row r="44" spans="2:13" ht="12.75" customHeight="1" x14ac:dyDescent="0.2">
      <c r="B44" s="163" t="s">
        <v>57</v>
      </c>
      <c r="C44" s="163"/>
      <c r="D44" s="163"/>
      <c r="E44" s="163"/>
      <c r="F44" s="163"/>
      <c r="G44" s="163"/>
      <c r="H44" s="163"/>
      <c r="I44" s="32"/>
      <c r="J44" s="32"/>
      <c r="K44" s="32"/>
      <c r="L44" s="32"/>
      <c r="M44" s="32"/>
    </row>
    <row r="46" spans="2:13" x14ac:dyDescent="0.2">
      <c r="B46" s="168" t="s">
        <v>46</v>
      </c>
      <c r="C46" s="168"/>
      <c r="D46" s="168"/>
      <c r="E46" s="168"/>
      <c r="F46" s="168"/>
      <c r="G46" s="168"/>
      <c r="H46" s="168"/>
    </row>
    <row r="47" spans="2:13" x14ac:dyDescent="0.2">
      <c r="B47" s="169" t="s">
        <v>341</v>
      </c>
      <c r="C47" s="169"/>
      <c r="D47" s="169"/>
      <c r="E47" s="169"/>
      <c r="F47" s="169"/>
      <c r="G47" s="169"/>
      <c r="H47" s="169"/>
    </row>
    <row r="48" spans="2:13" x14ac:dyDescent="0.2">
      <c r="B48" s="171" t="s">
        <v>298</v>
      </c>
      <c r="C48" s="167"/>
      <c r="D48" s="167"/>
      <c r="E48" s="167"/>
      <c r="F48" s="167"/>
      <c r="G48" s="167"/>
      <c r="H48" s="167"/>
      <c r="J48" s="1"/>
    </row>
    <row r="49" spans="2:10" x14ac:dyDescent="0.2">
      <c r="B49" s="161" t="s">
        <v>299</v>
      </c>
      <c r="C49" s="161"/>
      <c r="D49" s="161"/>
      <c r="E49" s="161"/>
      <c r="F49" s="161"/>
      <c r="G49" s="161"/>
      <c r="H49" s="161"/>
      <c r="J49" s="1"/>
    </row>
    <row r="50" spans="2:10" x14ac:dyDescent="0.2">
      <c r="B50" s="39"/>
      <c r="C50" s="39"/>
      <c r="D50" s="39"/>
      <c r="E50" s="39"/>
      <c r="F50" s="39"/>
      <c r="G50" s="39"/>
      <c r="H50" s="39"/>
      <c r="J50" s="1"/>
    </row>
    <row r="51" spans="2:10" x14ac:dyDescent="0.2">
      <c r="B51" s="172" t="s">
        <v>9</v>
      </c>
      <c r="C51" s="172"/>
      <c r="D51" s="172"/>
      <c r="E51" s="172"/>
      <c r="F51" s="172"/>
      <c r="G51" s="172"/>
      <c r="H51" s="172"/>
    </row>
    <row r="52" spans="2:10" x14ac:dyDescent="0.2">
      <c r="B52" s="170" t="s">
        <v>342</v>
      </c>
      <c r="C52" s="170"/>
      <c r="D52" s="170"/>
      <c r="E52" s="170"/>
      <c r="F52" s="170"/>
      <c r="G52" s="170"/>
      <c r="H52" s="170"/>
    </row>
    <row r="53" spans="2:10" x14ac:dyDescent="0.2">
      <c r="B53" s="162" t="s">
        <v>300</v>
      </c>
      <c r="C53" s="162"/>
      <c r="D53" s="162"/>
      <c r="E53" s="162"/>
      <c r="F53" s="162"/>
      <c r="G53" s="162"/>
      <c r="H53" s="162"/>
    </row>
    <row r="54" spans="2:10" x14ac:dyDescent="0.2">
      <c r="B54" s="161" t="s">
        <v>299</v>
      </c>
      <c r="C54" s="161"/>
      <c r="D54" s="161"/>
      <c r="E54" s="161"/>
      <c r="F54" s="161"/>
      <c r="G54" s="161"/>
      <c r="H54" s="161"/>
    </row>
    <row r="56" spans="2:10" x14ac:dyDescent="0.2">
      <c r="B56" s="6" t="s">
        <v>58</v>
      </c>
    </row>
    <row r="76" spans="6:6" x14ac:dyDescent="0.2">
      <c r="F76" s="6"/>
    </row>
  </sheetData>
  <mergeCells count="13">
    <mergeCell ref="B54:H54"/>
    <mergeCell ref="B53:H53"/>
    <mergeCell ref="B44:H44"/>
    <mergeCell ref="B2:H2"/>
    <mergeCell ref="C39:H40"/>
    <mergeCell ref="B27:H27"/>
    <mergeCell ref="B46:H46"/>
    <mergeCell ref="B47:H47"/>
    <mergeCell ref="B52:H52"/>
    <mergeCell ref="B48:H48"/>
    <mergeCell ref="B51:H51"/>
    <mergeCell ref="C37:H38"/>
    <mergeCell ref="B49:H49"/>
  </mergeCells>
  <hyperlinks>
    <hyperlink ref="B56" location="'2 Содржина'!A1" display="Содржина / Table of Contents" xr:uid="{00000000-0004-0000-0200-000000000000}"/>
    <hyperlink ref="B49" r:id="rId1" xr:uid="{1D184814-A8A6-434A-B313-B2DB2B0BAD5B}"/>
    <hyperlink ref="B54" r:id="rId2" xr:uid="{62CBE394-83C9-42E4-8EFE-DDFB4160415B}"/>
    <hyperlink ref="B54:H54" r:id="rId3" display="www.mapas.mk" xr:uid="{15A055A5-79FD-4DED-93AB-CF770DAE7E7C}"/>
    <hyperlink ref="B49:H49" r:id="rId4" display="www.mapas.mk" xr:uid="{E0394797-602F-45A2-87D1-A4EC7C927E42}"/>
  </hyperlinks>
  <pageMargins left="0.25" right="0.25" top="0.75" bottom="0.75" header="0.3" footer="0.3"/>
  <pageSetup paperSize="9"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5A3C92"/>
  </sheetPr>
  <dimension ref="B1:M89"/>
  <sheetViews>
    <sheetView showGridLines="0" workbookViewId="0">
      <selection activeCell="O31" sqref="O31"/>
    </sheetView>
  </sheetViews>
  <sheetFormatPr defaultRowHeight="12.75" x14ac:dyDescent="0.2"/>
  <cols>
    <col min="1" max="1" width="1.28515625" customWidth="1"/>
    <col min="2" max="2" width="1.5703125" customWidth="1"/>
    <col min="3" max="3" width="9.42578125" customWidth="1"/>
    <col min="4" max="4" width="1" customWidth="1"/>
    <col min="5" max="5" width="33.7109375" customWidth="1"/>
    <col min="6" max="6" width="25.42578125" customWidth="1"/>
    <col min="7" max="7" width="9.28515625" customWidth="1"/>
    <col min="8" max="8" width="10.85546875" customWidth="1"/>
    <col min="9" max="9" width="1.28515625" customWidth="1"/>
  </cols>
  <sheetData>
    <row r="1" spans="2:8" ht="3.75" customHeight="1" x14ac:dyDescent="0.2"/>
    <row r="2" spans="2:8" ht="25.5" customHeight="1" x14ac:dyDescent="0.2">
      <c r="B2" s="180" t="s">
        <v>254</v>
      </c>
      <c r="C2" s="164"/>
      <c r="D2" s="164"/>
      <c r="E2" s="164"/>
      <c r="F2" s="164"/>
      <c r="G2" s="164"/>
      <c r="H2" s="164"/>
    </row>
    <row r="3" spans="2:8" ht="6.75" customHeight="1" x14ac:dyDescent="0.2"/>
    <row r="4" spans="2:8" ht="12.75" customHeight="1" x14ac:dyDescent="0.2">
      <c r="B4" s="173" t="s">
        <v>348</v>
      </c>
      <c r="C4" s="173"/>
      <c r="D4" s="173"/>
      <c r="E4" s="173"/>
      <c r="F4" s="173"/>
      <c r="G4" s="173"/>
      <c r="H4" s="173"/>
    </row>
    <row r="5" spans="2:8" ht="0.75" customHeight="1" x14ac:dyDescent="0.2">
      <c r="B5" s="4"/>
      <c r="C5" s="16"/>
      <c r="D5" s="16"/>
      <c r="E5" s="16"/>
    </row>
    <row r="6" spans="2:8" x14ac:dyDescent="0.2">
      <c r="B6" s="175" t="s">
        <v>256</v>
      </c>
      <c r="C6" s="176"/>
      <c r="D6" s="176"/>
      <c r="E6" s="176"/>
      <c r="F6" s="176"/>
      <c r="G6" s="176"/>
      <c r="H6" s="176"/>
    </row>
    <row r="7" spans="2:8" x14ac:dyDescent="0.2">
      <c r="B7" s="176"/>
      <c r="C7" s="176"/>
      <c r="D7" s="176"/>
      <c r="E7" s="176"/>
      <c r="F7" s="176"/>
      <c r="G7" s="176"/>
      <c r="H7" s="176"/>
    </row>
    <row r="8" spans="2:8" x14ac:dyDescent="0.2">
      <c r="B8" s="176"/>
      <c r="C8" s="176"/>
      <c r="D8" s="176"/>
      <c r="E8" s="176"/>
      <c r="F8" s="176"/>
      <c r="G8" s="176"/>
      <c r="H8" s="176"/>
    </row>
    <row r="9" spans="2:8" x14ac:dyDescent="0.2">
      <c r="B9" s="176"/>
      <c r="C9" s="176"/>
      <c r="D9" s="176"/>
      <c r="E9" s="176"/>
      <c r="F9" s="176"/>
      <c r="G9" s="176"/>
      <c r="H9" s="176"/>
    </row>
    <row r="10" spans="2:8" ht="12.75" customHeight="1" x14ac:dyDescent="0.2">
      <c r="B10" s="174" t="s">
        <v>60</v>
      </c>
      <c r="C10" s="174"/>
      <c r="D10" s="174"/>
      <c r="E10" s="174"/>
      <c r="F10" s="174"/>
      <c r="G10" s="174"/>
      <c r="H10" s="174"/>
    </row>
    <row r="11" spans="2:8" x14ac:dyDescent="0.2">
      <c r="B11" s="173"/>
      <c r="C11" s="173"/>
      <c r="D11" s="173"/>
      <c r="E11" s="173"/>
      <c r="F11" s="173"/>
      <c r="G11" s="173"/>
      <c r="H11" s="173"/>
    </row>
    <row r="12" spans="2:8" ht="6" customHeight="1" x14ac:dyDescent="0.2">
      <c r="B12" s="120"/>
      <c r="C12" s="120"/>
      <c r="D12" s="120"/>
      <c r="E12" s="120"/>
      <c r="F12" s="120"/>
      <c r="G12" s="120"/>
      <c r="H12" s="120"/>
    </row>
    <row r="13" spans="2:8" x14ac:dyDescent="0.2">
      <c r="B13" s="175" t="s">
        <v>255</v>
      </c>
      <c r="C13" s="176"/>
      <c r="D13" s="176"/>
      <c r="E13" s="176"/>
      <c r="F13" s="176"/>
      <c r="G13" s="176"/>
      <c r="H13" s="176"/>
    </row>
    <row r="14" spans="2:8" x14ac:dyDescent="0.2">
      <c r="B14" s="176"/>
      <c r="C14" s="176"/>
      <c r="D14" s="176"/>
      <c r="E14" s="176"/>
      <c r="F14" s="176"/>
      <c r="G14" s="176"/>
      <c r="H14" s="176"/>
    </row>
    <row r="15" spans="2:8" x14ac:dyDescent="0.2">
      <c r="B15" s="176"/>
      <c r="C15" s="176"/>
      <c r="D15" s="176"/>
      <c r="E15" s="176"/>
      <c r="F15" s="176"/>
      <c r="G15" s="176"/>
      <c r="H15" s="176"/>
    </row>
    <row r="16" spans="2:8" x14ac:dyDescent="0.2">
      <c r="B16" s="176"/>
      <c r="C16" s="176"/>
      <c r="D16" s="176"/>
      <c r="E16" s="176"/>
      <c r="F16" s="176"/>
      <c r="G16" s="176"/>
      <c r="H16" s="176"/>
    </row>
    <row r="17" spans="2:8" x14ac:dyDescent="0.2">
      <c r="B17" s="174" t="s">
        <v>263</v>
      </c>
      <c r="C17" s="174"/>
      <c r="D17" s="174"/>
      <c r="E17" s="174"/>
      <c r="F17" s="174"/>
      <c r="G17" s="174"/>
      <c r="H17" s="174"/>
    </row>
    <row r="18" spans="2:8" x14ac:dyDescent="0.2">
      <c r="B18" s="173"/>
      <c r="C18" s="173"/>
      <c r="D18" s="173"/>
      <c r="E18" s="173"/>
      <c r="F18" s="173"/>
      <c r="G18" s="173"/>
      <c r="H18" s="173"/>
    </row>
    <row r="19" spans="2:8" x14ac:dyDescent="0.2">
      <c r="B19" s="173"/>
      <c r="C19" s="173"/>
      <c r="D19" s="173"/>
      <c r="E19" s="173"/>
      <c r="F19" s="173"/>
      <c r="G19" s="173"/>
      <c r="H19" s="173"/>
    </row>
    <row r="20" spans="2:8" ht="8.25" customHeight="1" x14ac:dyDescent="0.2">
      <c r="B20" s="4"/>
      <c r="C20" s="16"/>
      <c r="D20" s="16"/>
      <c r="E20" s="16"/>
      <c r="F20" s="16"/>
    </row>
    <row r="21" spans="2:8" x14ac:dyDescent="0.2">
      <c r="B21" s="175" t="s">
        <v>257</v>
      </c>
      <c r="C21" s="176"/>
      <c r="D21" s="176"/>
      <c r="E21" s="176"/>
      <c r="F21" s="176"/>
      <c r="G21" s="176"/>
      <c r="H21" s="176"/>
    </row>
    <row r="22" spans="2:8" x14ac:dyDescent="0.2">
      <c r="B22" s="176"/>
      <c r="C22" s="176"/>
      <c r="D22" s="176"/>
      <c r="E22" s="176"/>
      <c r="F22" s="176"/>
      <c r="G22" s="176"/>
      <c r="H22" s="176"/>
    </row>
    <row r="23" spans="2:8" x14ac:dyDescent="0.2">
      <c r="B23" s="176"/>
      <c r="C23" s="176"/>
      <c r="D23" s="176"/>
      <c r="E23" s="176"/>
      <c r="F23" s="176"/>
      <c r="G23" s="176"/>
      <c r="H23" s="176"/>
    </row>
    <row r="24" spans="2:8" x14ac:dyDescent="0.2">
      <c r="B24" s="176"/>
      <c r="C24" s="176"/>
      <c r="D24" s="176"/>
      <c r="E24" s="176"/>
      <c r="F24" s="176"/>
      <c r="G24" s="176"/>
      <c r="H24" s="176"/>
    </row>
    <row r="25" spans="2:8" x14ac:dyDescent="0.2">
      <c r="B25" s="174" t="s">
        <v>61</v>
      </c>
      <c r="C25" s="174"/>
      <c r="D25" s="174"/>
      <c r="E25" s="174"/>
      <c r="F25" s="174"/>
      <c r="G25" s="174"/>
      <c r="H25" s="174"/>
    </row>
    <row r="26" spans="2:8" x14ac:dyDescent="0.2">
      <c r="B26" s="173"/>
      <c r="C26" s="173"/>
      <c r="D26" s="173"/>
      <c r="E26" s="173"/>
      <c r="F26" s="173"/>
      <c r="G26" s="173"/>
      <c r="H26" s="173"/>
    </row>
    <row r="27" spans="2:8" ht="10.5" customHeight="1" x14ac:dyDescent="0.2">
      <c r="B27" s="175" t="s">
        <v>340</v>
      </c>
      <c r="C27" s="176"/>
      <c r="D27" s="176"/>
      <c r="E27" s="176"/>
      <c r="F27" s="176"/>
      <c r="G27" s="176"/>
      <c r="H27" s="176"/>
    </row>
    <row r="28" spans="2:8" x14ac:dyDescent="0.2">
      <c r="B28" s="176"/>
      <c r="C28" s="176"/>
      <c r="D28" s="176"/>
      <c r="E28" s="176"/>
      <c r="F28" s="176"/>
      <c r="G28" s="176"/>
      <c r="H28" s="176"/>
    </row>
    <row r="29" spans="2:8" x14ac:dyDescent="0.2">
      <c r="B29" s="176"/>
      <c r="C29" s="176"/>
      <c r="D29" s="176"/>
      <c r="E29" s="176"/>
      <c r="F29" s="176"/>
      <c r="G29" s="176"/>
      <c r="H29" s="176"/>
    </row>
    <row r="30" spans="2:8" ht="9" customHeight="1" x14ac:dyDescent="0.2">
      <c r="B30" s="176"/>
      <c r="C30" s="176"/>
      <c r="D30" s="176"/>
      <c r="E30" s="176"/>
      <c r="F30" s="176"/>
      <c r="G30" s="176"/>
      <c r="H30" s="176"/>
    </row>
    <row r="31" spans="2:8" x14ac:dyDescent="0.2">
      <c r="B31" s="174" t="s">
        <v>319</v>
      </c>
      <c r="C31" s="174"/>
      <c r="D31" s="174"/>
      <c r="E31" s="174"/>
      <c r="F31" s="174"/>
      <c r="G31" s="174"/>
      <c r="H31" s="174"/>
    </row>
    <row r="32" spans="2:8" x14ac:dyDescent="0.2">
      <c r="B32" s="173"/>
      <c r="C32" s="173"/>
      <c r="D32" s="173"/>
      <c r="E32" s="173"/>
      <c r="F32" s="173"/>
      <c r="G32" s="173"/>
      <c r="H32" s="173"/>
    </row>
    <row r="33" spans="2:13" ht="6.75" customHeight="1" x14ac:dyDescent="0.2">
      <c r="D33" s="16"/>
      <c r="E33" s="16"/>
      <c r="F33" s="16"/>
      <c r="G33" s="4"/>
      <c r="H33" s="4"/>
    </row>
    <row r="34" spans="2:13" x14ac:dyDescent="0.2">
      <c r="B34" s="165" t="s">
        <v>322</v>
      </c>
      <c r="C34" s="165"/>
      <c r="D34" s="165"/>
      <c r="E34" s="165"/>
      <c r="F34" s="165"/>
      <c r="G34" s="165"/>
      <c r="H34" s="165"/>
    </row>
    <row r="35" spans="2:13" ht="6" customHeight="1" x14ac:dyDescent="0.2">
      <c r="B35" s="36"/>
      <c r="C35" s="36"/>
      <c r="D35" s="36"/>
      <c r="E35" s="36"/>
      <c r="F35" s="55"/>
      <c r="G35" s="55"/>
      <c r="H35" s="55"/>
      <c r="M35" s="36"/>
    </row>
    <row r="36" spans="2:13" x14ac:dyDescent="0.2">
      <c r="B36" s="177" t="s">
        <v>258</v>
      </c>
      <c r="C36" s="178"/>
      <c r="D36" s="178"/>
      <c r="E36" s="178"/>
      <c r="F36" s="178"/>
      <c r="G36" s="178"/>
      <c r="H36" s="178"/>
      <c r="M36" s="36"/>
    </row>
    <row r="37" spans="2:13" x14ac:dyDescent="0.2">
      <c r="B37" s="178"/>
      <c r="C37" s="178"/>
      <c r="D37" s="178"/>
      <c r="E37" s="178"/>
      <c r="F37" s="178"/>
      <c r="G37" s="178"/>
      <c r="H37" s="178"/>
      <c r="M37" s="36"/>
    </row>
    <row r="38" spans="2:13" ht="21" customHeight="1" x14ac:dyDescent="0.2">
      <c r="B38" s="178"/>
      <c r="C38" s="178"/>
      <c r="D38" s="178"/>
      <c r="E38" s="178"/>
      <c r="F38" s="178"/>
      <c r="G38" s="178"/>
      <c r="H38" s="178"/>
      <c r="M38" s="36"/>
    </row>
    <row r="39" spans="2:13" ht="5.45" customHeight="1" x14ac:dyDescent="0.2">
      <c r="B39" s="181"/>
      <c r="C39" s="181"/>
      <c r="D39" s="181"/>
      <c r="E39" s="181"/>
      <c r="F39" s="181"/>
      <c r="G39" s="181"/>
      <c r="H39" s="181"/>
      <c r="M39" s="36"/>
    </row>
    <row r="40" spans="2:13" ht="12.75" customHeight="1" x14ac:dyDescent="0.2">
      <c r="B40" s="165" t="s">
        <v>62</v>
      </c>
      <c r="C40" s="165"/>
      <c r="D40" s="165"/>
      <c r="E40" s="165"/>
      <c r="F40" s="165"/>
      <c r="G40" s="165"/>
      <c r="H40" s="165"/>
    </row>
    <row r="41" spans="2:13" x14ac:dyDescent="0.2">
      <c r="B41" s="165"/>
      <c r="C41" s="165"/>
      <c r="D41" s="165"/>
      <c r="E41" s="165"/>
      <c r="F41" s="165"/>
      <c r="G41" s="165"/>
      <c r="H41" s="165"/>
    </row>
    <row r="42" spans="2:13" ht="10.5" customHeight="1" x14ac:dyDescent="0.2">
      <c r="B42" s="56"/>
      <c r="C42" s="56"/>
      <c r="D42" s="56"/>
      <c r="E42" s="56"/>
      <c r="F42" s="56"/>
      <c r="G42" s="56"/>
      <c r="H42" s="56"/>
    </row>
    <row r="43" spans="2:13" x14ac:dyDescent="0.2">
      <c r="B43" s="177" t="s">
        <v>259</v>
      </c>
      <c r="C43" s="178"/>
      <c r="D43" s="178"/>
      <c r="E43" s="178"/>
      <c r="F43" s="178"/>
      <c r="G43" s="178"/>
      <c r="H43" s="178"/>
    </row>
    <row r="44" spans="2:13" x14ac:dyDescent="0.2">
      <c r="B44" s="178"/>
      <c r="C44" s="178"/>
      <c r="D44" s="178"/>
      <c r="E44" s="178"/>
      <c r="F44" s="178"/>
      <c r="G44" s="178"/>
      <c r="H44" s="178"/>
    </row>
    <row r="45" spans="2:13" x14ac:dyDescent="0.2">
      <c r="B45" s="178"/>
      <c r="C45" s="178"/>
      <c r="D45" s="178"/>
      <c r="E45" s="178"/>
      <c r="F45" s="178"/>
      <c r="G45" s="178"/>
      <c r="H45" s="178"/>
    </row>
    <row r="46" spans="2:13" ht="2.25" customHeight="1" x14ac:dyDescent="0.2">
      <c r="B46" s="181"/>
      <c r="C46" s="181"/>
      <c r="D46" s="181"/>
      <c r="E46" s="181"/>
      <c r="F46" s="181"/>
      <c r="G46" s="181"/>
      <c r="H46" s="181"/>
    </row>
    <row r="47" spans="2:13" ht="10.9" customHeight="1" x14ac:dyDescent="0.2">
      <c r="B47" s="165" t="s">
        <v>63</v>
      </c>
      <c r="C47" s="165"/>
      <c r="D47" s="165"/>
      <c r="E47" s="165"/>
      <c r="F47" s="165"/>
      <c r="G47" s="165"/>
      <c r="H47" s="165"/>
    </row>
    <row r="48" spans="2:13" x14ac:dyDescent="0.2">
      <c r="B48" s="165"/>
      <c r="C48" s="165"/>
      <c r="D48" s="165"/>
      <c r="E48" s="165"/>
      <c r="F48" s="165"/>
      <c r="G48" s="165"/>
      <c r="H48" s="165"/>
    </row>
    <row r="49" spans="2:13" ht="11.45" customHeight="1" x14ac:dyDescent="0.2">
      <c r="B49" s="165"/>
      <c r="C49" s="165"/>
      <c r="D49" s="165"/>
      <c r="E49" s="165"/>
      <c r="F49" s="165"/>
      <c r="G49" s="165"/>
      <c r="H49" s="165"/>
    </row>
    <row r="50" spans="2:13" ht="11.25" customHeight="1" x14ac:dyDescent="0.2">
      <c r="B50" s="36"/>
      <c r="C50" s="36"/>
      <c r="D50" s="36"/>
      <c r="E50" s="36"/>
      <c r="F50" s="36"/>
      <c r="G50" s="55"/>
      <c r="H50" s="55"/>
    </row>
    <row r="51" spans="2:13" ht="11.45" customHeight="1" x14ac:dyDescent="0.2">
      <c r="B51" s="177" t="s">
        <v>260</v>
      </c>
      <c r="C51" s="178"/>
      <c r="D51" s="178"/>
      <c r="E51" s="178"/>
      <c r="F51" s="178"/>
      <c r="G51" s="178"/>
      <c r="H51" s="178"/>
    </row>
    <row r="52" spans="2:13" ht="4.1500000000000004" hidden="1" customHeight="1" x14ac:dyDescent="0.2">
      <c r="B52" s="178"/>
      <c r="C52" s="178"/>
      <c r="D52" s="178"/>
      <c r="E52" s="178"/>
      <c r="F52" s="178"/>
      <c r="G52" s="178"/>
      <c r="H52" s="178"/>
    </row>
    <row r="53" spans="2:13" ht="10.15" customHeight="1" x14ac:dyDescent="0.2">
      <c r="B53" s="178"/>
      <c r="C53" s="178"/>
      <c r="D53" s="178"/>
      <c r="E53" s="178"/>
      <c r="F53" s="178"/>
      <c r="G53" s="178"/>
      <c r="H53" s="178"/>
      <c r="I53" s="31"/>
      <c r="J53" s="31"/>
      <c r="K53" s="31"/>
      <c r="L53" s="31"/>
      <c r="M53" s="31"/>
    </row>
    <row r="54" spans="2:13" x14ac:dyDescent="0.2">
      <c r="B54" s="178"/>
      <c r="C54" s="178"/>
      <c r="D54" s="178"/>
      <c r="E54" s="178"/>
      <c r="F54" s="178"/>
      <c r="G54" s="178"/>
      <c r="H54" s="178"/>
      <c r="I54" s="31"/>
      <c r="J54" s="31"/>
      <c r="K54" s="31"/>
      <c r="L54" s="31"/>
      <c r="M54" s="31"/>
    </row>
    <row r="55" spans="2:13" x14ac:dyDescent="0.2">
      <c r="B55" s="179" t="s">
        <v>64</v>
      </c>
      <c r="C55" s="179"/>
      <c r="D55" s="179"/>
      <c r="E55" s="179"/>
      <c r="F55" s="179"/>
      <c r="G55" s="179"/>
      <c r="H55" s="179"/>
      <c r="J55" s="31"/>
      <c r="K55" s="31"/>
      <c r="L55" s="31"/>
      <c r="M55" s="31"/>
    </row>
    <row r="56" spans="2:13" ht="12.75" customHeight="1" x14ac:dyDescent="0.2">
      <c r="B56" s="165"/>
      <c r="C56" s="165"/>
      <c r="D56" s="165"/>
      <c r="E56" s="165"/>
      <c r="F56" s="165"/>
      <c r="G56" s="165"/>
      <c r="H56" s="165"/>
      <c r="I56" s="32"/>
      <c r="J56" s="32"/>
      <c r="K56" s="32"/>
      <c r="L56" s="32"/>
      <c r="M56" s="32"/>
    </row>
    <row r="58" spans="2:13" ht="11.45" customHeight="1" x14ac:dyDescent="0.2">
      <c r="B58" s="177" t="s">
        <v>320</v>
      </c>
      <c r="C58" s="178"/>
      <c r="D58" s="178"/>
      <c r="E58" s="178"/>
      <c r="F58" s="178"/>
      <c r="G58" s="178"/>
      <c r="H58" s="178"/>
    </row>
    <row r="59" spans="2:13" ht="12.75" hidden="1" customHeight="1" x14ac:dyDescent="0.2">
      <c r="B59" s="178"/>
      <c r="C59" s="178"/>
      <c r="D59" s="178"/>
      <c r="E59" s="178"/>
      <c r="F59" s="178"/>
      <c r="G59" s="178"/>
      <c r="H59" s="178"/>
    </row>
    <row r="60" spans="2:13" ht="10.15" customHeight="1" x14ac:dyDescent="0.2">
      <c r="B60" s="178"/>
      <c r="C60" s="178"/>
      <c r="D60" s="178"/>
      <c r="E60" s="178"/>
      <c r="F60" s="178"/>
      <c r="G60" s="178"/>
      <c r="H60" s="178"/>
      <c r="I60" s="31"/>
      <c r="J60" s="31"/>
      <c r="K60" s="31"/>
      <c r="L60" s="31"/>
      <c r="M60" s="31"/>
    </row>
    <row r="61" spans="2:13" ht="8.25" customHeight="1" x14ac:dyDescent="0.2">
      <c r="B61" s="178"/>
      <c r="C61" s="178"/>
      <c r="D61" s="178"/>
      <c r="E61" s="178"/>
      <c r="F61" s="178"/>
      <c r="G61" s="178"/>
      <c r="H61" s="178"/>
      <c r="I61" s="31"/>
      <c r="J61" s="31"/>
      <c r="K61" s="31"/>
      <c r="L61" s="31"/>
      <c r="M61" s="31"/>
    </row>
    <row r="62" spans="2:13" x14ac:dyDescent="0.2">
      <c r="B62" s="179" t="s">
        <v>321</v>
      </c>
      <c r="C62" s="179"/>
      <c r="D62" s="179"/>
      <c r="E62" s="179"/>
      <c r="F62" s="179"/>
      <c r="G62" s="179"/>
      <c r="H62" s="179"/>
      <c r="J62" s="31"/>
      <c r="K62" s="31"/>
      <c r="L62" s="31"/>
      <c r="M62" s="31"/>
    </row>
    <row r="63" spans="2:13" ht="12.75" customHeight="1" x14ac:dyDescent="0.2">
      <c r="B63" s="165"/>
      <c r="C63" s="165"/>
      <c r="D63" s="165"/>
      <c r="E63" s="165"/>
      <c r="F63" s="165"/>
      <c r="G63" s="165"/>
      <c r="H63" s="165"/>
      <c r="I63" s="32"/>
      <c r="J63" s="32"/>
      <c r="K63" s="32"/>
      <c r="L63" s="32"/>
      <c r="M63" s="32"/>
    </row>
    <row r="64" spans="2:13" x14ac:dyDescent="0.2">
      <c r="B64" s="13"/>
      <c r="C64" s="13"/>
      <c r="D64" s="13"/>
      <c r="E64" s="13"/>
      <c r="F64" s="13"/>
      <c r="G64" s="13"/>
      <c r="H64" s="13"/>
    </row>
    <row r="65" spans="2:8" x14ac:dyDescent="0.2">
      <c r="B65" s="40"/>
      <c r="C65" s="40"/>
      <c r="D65" s="40"/>
      <c r="E65" s="40"/>
      <c r="F65" s="40"/>
      <c r="G65" s="40"/>
      <c r="H65" s="40"/>
    </row>
    <row r="66" spans="2:8" x14ac:dyDescent="0.2">
      <c r="B66" s="6" t="s">
        <v>59</v>
      </c>
      <c r="D66" s="41"/>
      <c r="E66" s="41"/>
      <c r="F66" s="41"/>
      <c r="G66" s="41"/>
      <c r="H66" s="41"/>
    </row>
    <row r="67" spans="2:8" x14ac:dyDescent="0.2">
      <c r="B67" s="42"/>
      <c r="C67" s="42"/>
      <c r="D67" s="42"/>
      <c r="E67" s="42"/>
      <c r="F67" s="42"/>
      <c r="G67" s="42"/>
      <c r="H67" s="42"/>
    </row>
    <row r="89" spans="6:6" x14ac:dyDescent="0.2">
      <c r="F89" s="6"/>
    </row>
  </sheetData>
  <mergeCells count="19">
    <mergeCell ref="B2:H2"/>
    <mergeCell ref="B47:H49"/>
    <mergeCell ref="B51:H54"/>
    <mergeCell ref="B55:H56"/>
    <mergeCell ref="B25:H26"/>
    <mergeCell ref="B4:H4"/>
    <mergeCell ref="B34:H34"/>
    <mergeCell ref="B36:H39"/>
    <mergeCell ref="B40:H41"/>
    <mergeCell ref="B43:H46"/>
    <mergeCell ref="B6:H9"/>
    <mergeCell ref="B13:H16"/>
    <mergeCell ref="B21:H24"/>
    <mergeCell ref="B10:H11"/>
    <mergeCell ref="B17:H19"/>
    <mergeCell ref="B27:H30"/>
    <mergeCell ref="B31:H32"/>
    <mergeCell ref="B58:H61"/>
    <mergeCell ref="B62:H63"/>
  </mergeCells>
  <hyperlinks>
    <hyperlink ref="B66" location="'2 Содржина'!A1" display="Содржина / Table of Contents" xr:uid="{00000000-0004-0000-0300-000000000000}"/>
  </hyperlinks>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5A3C92"/>
  </sheetPr>
  <dimension ref="B1:I56"/>
  <sheetViews>
    <sheetView showGridLines="0" zoomScaleNormal="100" workbookViewId="0">
      <selection activeCell="L32" sqref="L32"/>
    </sheetView>
  </sheetViews>
  <sheetFormatPr defaultColWidth="9.140625" defaultRowHeight="12" x14ac:dyDescent="0.2"/>
  <cols>
    <col min="1" max="1" width="1.28515625" style="7" customWidth="1"/>
    <col min="2" max="2" width="19.7109375" style="7" customWidth="1"/>
    <col min="3" max="3" width="12.140625" style="7" customWidth="1"/>
    <col min="4" max="4" width="11.7109375" style="7" customWidth="1"/>
    <col min="5" max="5" width="12.85546875" style="7" customWidth="1"/>
    <col min="6" max="6" width="19.5703125" style="7" customWidth="1"/>
    <col min="7" max="7" width="7.5703125" style="7" customWidth="1"/>
    <col min="8" max="8" width="7.42578125" style="7" customWidth="1"/>
    <col min="9" max="9" width="1.28515625" style="7" customWidth="1"/>
    <col min="10" max="16384" width="9.140625" style="7"/>
  </cols>
  <sheetData>
    <row r="1" spans="2:8" ht="12.75" x14ac:dyDescent="0.2">
      <c r="B1" s="2"/>
      <c r="C1" s="2"/>
      <c r="D1" s="2"/>
      <c r="E1" s="2"/>
      <c r="F1" s="2"/>
      <c r="G1" s="2"/>
      <c r="H1" s="2"/>
    </row>
    <row r="2" spans="2:8" ht="12.75" x14ac:dyDescent="0.2">
      <c r="B2" s="168" t="s">
        <v>65</v>
      </c>
      <c r="C2" s="168"/>
      <c r="D2" s="168"/>
      <c r="E2" s="168"/>
      <c r="F2" s="168"/>
      <c r="G2" s="168"/>
      <c r="H2" s="168"/>
    </row>
    <row r="4" spans="2:8" ht="12.75" x14ac:dyDescent="0.2">
      <c r="B4" s="168" t="s">
        <v>240</v>
      </c>
      <c r="C4" s="168"/>
      <c r="D4" s="168"/>
      <c r="E4" s="168"/>
      <c r="F4" s="168"/>
      <c r="G4" s="168"/>
      <c r="H4" s="168"/>
    </row>
    <row r="6" spans="2:8" x14ac:dyDescent="0.2">
      <c r="B6" s="7" t="s">
        <v>23</v>
      </c>
    </row>
    <row r="7" spans="2:8" x14ac:dyDescent="0.2">
      <c r="B7" s="43" t="s">
        <v>22</v>
      </c>
    </row>
    <row r="8" spans="2:8" x14ac:dyDescent="0.2">
      <c r="B8" s="8"/>
    </row>
    <row r="9" spans="2:8" ht="12.75" thickBot="1" x14ac:dyDescent="0.25">
      <c r="B9" s="182" t="s">
        <v>66</v>
      </c>
      <c r="C9" s="182" t="s">
        <v>67</v>
      </c>
      <c r="D9" s="183" t="s">
        <v>96</v>
      </c>
      <c r="E9" s="183"/>
      <c r="F9" s="183"/>
      <c r="G9" s="183"/>
      <c r="H9" s="182" t="s">
        <v>72</v>
      </c>
    </row>
    <row r="10" spans="2:8" ht="37.5" customHeight="1" thickTop="1" thickBot="1" x14ac:dyDescent="0.25">
      <c r="B10" s="183"/>
      <c r="C10" s="183"/>
      <c r="D10" s="44" t="s">
        <v>68</v>
      </c>
      <c r="E10" s="44" t="s">
        <v>69</v>
      </c>
      <c r="F10" s="44" t="s">
        <v>70</v>
      </c>
      <c r="G10" s="44" t="s">
        <v>71</v>
      </c>
      <c r="H10" s="183"/>
    </row>
    <row r="11" spans="2:8" ht="12.75" thickTop="1" x14ac:dyDescent="0.2">
      <c r="B11" s="45">
        <f>'[1]1 zpf_clenovi'!$B$5</f>
        <v>45565</v>
      </c>
      <c r="C11" s="46"/>
      <c r="D11" s="46"/>
      <c r="E11" s="46"/>
      <c r="F11" s="46"/>
      <c r="G11" s="46"/>
      <c r="H11" s="46"/>
    </row>
    <row r="12" spans="2:8" x14ac:dyDescent="0.2">
      <c r="B12" s="47" t="s">
        <v>73</v>
      </c>
      <c r="C12" s="48">
        <f>'[1]1 zpf_clenovi'!C6</f>
        <v>27118</v>
      </c>
      <c r="D12" s="48">
        <f>'[1]1 zpf_clenovi'!D6</f>
        <v>82329</v>
      </c>
      <c r="E12" s="48">
        <f>'[1]1 zpf_clenovi'!E6</f>
        <v>139331</v>
      </c>
      <c r="F12" s="48">
        <f>'[1]1 zpf_clenovi'!F6</f>
        <v>12797</v>
      </c>
      <c r="G12" s="48">
        <f>'[1]1 zpf_clenovi'!G6</f>
        <v>234457</v>
      </c>
      <c r="H12" s="48">
        <f>'[1]1 zpf_clenovi'!H6</f>
        <v>261575</v>
      </c>
    </row>
    <row r="13" spans="2:8" x14ac:dyDescent="0.2">
      <c r="B13" s="47" t="s">
        <v>74</v>
      </c>
      <c r="C13" s="48">
        <f>'[1]1 zpf_clenovi'!C7</f>
        <v>31794</v>
      </c>
      <c r="D13" s="48">
        <f>'[1]1 zpf_clenovi'!D7</f>
        <v>88918</v>
      </c>
      <c r="E13" s="48">
        <f>'[1]1 zpf_clenovi'!E7</f>
        <v>146739</v>
      </c>
      <c r="F13" s="48">
        <f>'[1]1 zpf_clenovi'!F7</f>
        <v>13287</v>
      </c>
      <c r="G13" s="48">
        <f>'[1]1 zpf_clenovi'!G7</f>
        <v>248944</v>
      </c>
      <c r="H13" s="48">
        <f>'[1]1 zpf_clenovi'!H7</f>
        <v>280738</v>
      </c>
    </row>
    <row r="14" spans="2:8" x14ac:dyDescent="0.2">
      <c r="B14" s="47" t="s">
        <v>75</v>
      </c>
      <c r="C14" s="48">
        <f>'[1]1 zpf_clenovi'!C8</f>
        <v>2813</v>
      </c>
      <c r="D14" s="48">
        <f>'[1]1 zpf_clenovi'!D8</f>
        <v>27297</v>
      </c>
      <c r="E14" s="48">
        <f>'[1]1 zpf_clenovi'!E8</f>
        <v>29989</v>
      </c>
      <c r="F14" s="48">
        <f>'[1]1 zpf_clenovi'!F8</f>
        <v>5130</v>
      </c>
      <c r="G14" s="48">
        <f>'[1]1 zpf_clenovi'!G8</f>
        <v>62416</v>
      </c>
      <c r="H14" s="48">
        <f>'[1]1 zpf_clenovi'!H8</f>
        <v>65229</v>
      </c>
    </row>
    <row r="15" spans="2:8" x14ac:dyDescent="0.2">
      <c r="B15" s="49" t="s">
        <v>4</v>
      </c>
      <c r="C15" s="50">
        <f>'[1]1 zpf_clenovi'!C9</f>
        <v>61725</v>
      </c>
      <c r="D15" s="50">
        <f>'[1]1 zpf_clenovi'!D9</f>
        <v>198544</v>
      </c>
      <c r="E15" s="50">
        <f>'[1]1 zpf_clenovi'!E9</f>
        <v>316059</v>
      </c>
      <c r="F15" s="50">
        <f>'[1]1 zpf_clenovi'!F9</f>
        <v>31214</v>
      </c>
      <c r="G15" s="50">
        <f>'[1]1 zpf_clenovi'!G9</f>
        <v>545817</v>
      </c>
      <c r="H15" s="50">
        <f>'[1]1 zpf_clenovi'!H9</f>
        <v>607542</v>
      </c>
    </row>
    <row r="16" spans="2:8" x14ac:dyDescent="0.2">
      <c r="B16" s="51">
        <f>'[1]1 zpf_clenovi'!$B$10</f>
        <v>45657</v>
      </c>
      <c r="C16" s="52"/>
      <c r="D16" s="52"/>
      <c r="E16" s="52"/>
      <c r="F16" s="52"/>
      <c r="G16" s="52"/>
      <c r="H16" s="52"/>
    </row>
    <row r="17" spans="2:9" x14ac:dyDescent="0.2">
      <c r="B17" s="53" t="s">
        <v>76</v>
      </c>
      <c r="C17" s="54">
        <f>'[1]1 zpf_clenovi'!C11</f>
        <v>26961</v>
      </c>
      <c r="D17" s="54">
        <f>'[1]1 zpf_clenovi'!D11</f>
        <v>82395</v>
      </c>
      <c r="E17" s="54">
        <f>'[1]1 zpf_clenovi'!E11</f>
        <v>139944</v>
      </c>
      <c r="F17" s="54">
        <f>'[1]1 zpf_clenovi'!F11</f>
        <v>12405</v>
      </c>
      <c r="G17" s="54">
        <f>'[1]1 zpf_clenovi'!G11</f>
        <v>234744</v>
      </c>
      <c r="H17" s="54">
        <f>'[1]1 zpf_clenovi'!H11</f>
        <v>261705</v>
      </c>
    </row>
    <row r="18" spans="2:9" x14ac:dyDescent="0.2">
      <c r="B18" s="53" t="s">
        <v>77</v>
      </c>
      <c r="C18" s="54">
        <f>'[1]1 zpf_clenovi'!C12</f>
        <v>31648</v>
      </c>
      <c r="D18" s="54">
        <f>'[1]1 zpf_clenovi'!D12</f>
        <v>89242</v>
      </c>
      <c r="E18" s="54">
        <f>'[1]1 zpf_clenovi'!E12</f>
        <v>147493</v>
      </c>
      <c r="F18" s="54">
        <f>'[1]1 zpf_clenovi'!F12</f>
        <v>12902</v>
      </c>
      <c r="G18" s="54">
        <f>'[1]1 zpf_clenovi'!G12</f>
        <v>249637</v>
      </c>
      <c r="H18" s="54">
        <f>'[1]1 zpf_clenovi'!H12</f>
        <v>281285</v>
      </c>
    </row>
    <row r="19" spans="2:9" x14ac:dyDescent="0.2">
      <c r="B19" s="53" t="s">
        <v>78</v>
      </c>
      <c r="C19" s="54">
        <f>'[1]1 zpf_clenovi'!C13</f>
        <v>2947</v>
      </c>
      <c r="D19" s="54">
        <f>'[1]1 zpf_clenovi'!D13</f>
        <v>28575</v>
      </c>
      <c r="E19" s="54">
        <f>'[1]1 zpf_clenovi'!E13</f>
        <v>31404</v>
      </c>
      <c r="F19" s="54">
        <f>'[1]1 zpf_clenovi'!F13</f>
        <v>4939</v>
      </c>
      <c r="G19" s="54">
        <f>'[1]1 zpf_clenovi'!G13</f>
        <v>64918</v>
      </c>
      <c r="H19" s="54">
        <f>'[1]1 zpf_clenovi'!H13</f>
        <v>67865</v>
      </c>
      <c r="I19" s="9"/>
    </row>
    <row r="20" spans="2:9" x14ac:dyDescent="0.2">
      <c r="B20" s="49" t="s">
        <v>4</v>
      </c>
      <c r="C20" s="50">
        <f>'[1]1 zpf_clenovi'!C14</f>
        <v>61556</v>
      </c>
      <c r="D20" s="50">
        <f>'[1]1 zpf_clenovi'!D14</f>
        <v>200212</v>
      </c>
      <c r="E20" s="50">
        <f>'[1]1 zpf_clenovi'!E14</f>
        <v>318841</v>
      </c>
      <c r="F20" s="50">
        <f>'[1]1 zpf_clenovi'!F14</f>
        <v>30246</v>
      </c>
      <c r="G20" s="50">
        <f>'[1]1 zpf_clenovi'!G14</f>
        <v>549299</v>
      </c>
      <c r="H20" s="50">
        <f>'[1]1 zpf_clenovi'!H14</f>
        <v>610855</v>
      </c>
    </row>
    <row r="21" spans="2:9" x14ac:dyDescent="0.2">
      <c r="B21" s="10"/>
      <c r="C21" s="11"/>
      <c r="D21" s="11"/>
      <c r="E21" s="11"/>
      <c r="F21" s="11"/>
      <c r="G21" s="11"/>
      <c r="H21" s="11"/>
    </row>
    <row r="22" spans="2:9" ht="13.5" customHeight="1" x14ac:dyDescent="0.2">
      <c r="B22" s="184" t="s">
        <v>5</v>
      </c>
      <c r="C22" s="184"/>
      <c r="D22" s="184"/>
      <c r="E22" s="184"/>
      <c r="F22" s="184"/>
      <c r="G22" s="184"/>
      <c r="H22" s="184"/>
    </row>
    <row r="23" spans="2:9" ht="16.5" customHeight="1" x14ac:dyDescent="0.2">
      <c r="B23" s="184"/>
      <c r="C23" s="184"/>
      <c r="D23" s="184"/>
      <c r="E23" s="184"/>
      <c r="F23" s="184"/>
      <c r="G23" s="184"/>
      <c r="H23" s="184"/>
    </row>
    <row r="24" spans="2:9" ht="21.75" customHeight="1" x14ac:dyDescent="0.2">
      <c r="B24" s="184"/>
      <c r="C24" s="184"/>
      <c r="D24" s="184"/>
      <c r="E24" s="184"/>
      <c r="F24" s="184"/>
      <c r="G24" s="184"/>
      <c r="H24" s="184"/>
    </row>
    <row r="25" spans="2:9" x14ac:dyDescent="0.2">
      <c r="B25" s="14"/>
      <c r="C25" s="15"/>
      <c r="D25" s="15"/>
      <c r="E25" s="15"/>
      <c r="F25" s="15"/>
      <c r="G25" s="15"/>
      <c r="H25" s="15"/>
    </row>
    <row r="26" spans="2:9" x14ac:dyDescent="0.2">
      <c r="B26" s="185" t="s">
        <v>6</v>
      </c>
      <c r="C26" s="185"/>
      <c r="D26" s="185"/>
      <c r="E26" s="185"/>
      <c r="F26" s="185"/>
      <c r="G26" s="185"/>
      <c r="H26" s="185"/>
    </row>
    <row r="27" spans="2:9" x14ac:dyDescent="0.2">
      <c r="B27" s="185"/>
      <c r="C27" s="185"/>
      <c r="D27" s="185"/>
      <c r="E27" s="185"/>
      <c r="F27" s="185"/>
      <c r="G27" s="185"/>
      <c r="H27" s="185"/>
    </row>
    <row r="28" spans="2:9" ht="25.5" customHeight="1" x14ac:dyDescent="0.2">
      <c r="B28" s="185"/>
      <c r="C28" s="185"/>
      <c r="D28" s="185"/>
      <c r="E28" s="185"/>
      <c r="F28" s="185"/>
      <c r="G28" s="185"/>
      <c r="H28" s="185"/>
    </row>
    <row r="29" spans="2:9" x14ac:dyDescent="0.2">
      <c r="B29" s="14"/>
      <c r="C29" s="15"/>
      <c r="D29" s="15"/>
      <c r="E29" s="15"/>
      <c r="F29" s="15"/>
      <c r="G29" s="15"/>
      <c r="H29" s="15"/>
    </row>
    <row r="30" spans="2:9" x14ac:dyDescent="0.2">
      <c r="B30" s="7" t="s">
        <v>47</v>
      </c>
    </row>
    <row r="31" spans="2:9" x14ac:dyDescent="0.2">
      <c r="B31" s="43" t="s">
        <v>207</v>
      </c>
    </row>
    <row r="56" spans="2:2" x14ac:dyDescent="0.2">
      <c r="B56" s="12" t="s">
        <v>79</v>
      </c>
    </row>
  </sheetData>
  <mergeCells count="8">
    <mergeCell ref="B2:H2"/>
    <mergeCell ref="H9:H10"/>
    <mergeCell ref="B22:H24"/>
    <mergeCell ref="B26:H28"/>
    <mergeCell ref="B9:B10"/>
    <mergeCell ref="D9:G9"/>
    <mergeCell ref="C9:C10"/>
    <mergeCell ref="B4:H4"/>
  </mergeCells>
  <hyperlinks>
    <hyperlink ref="B56" location="'2 Содржина'!A1" display="Содржина / Table of Contents" xr:uid="{00000000-0004-0000-0400-000000000000}"/>
  </hyperlinks>
  <pageMargins left="0.25" right="0.25" top="0.75" bottom="0.75" header="0.3" footer="0.3"/>
  <pageSetup paperSize="9"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tabColor rgb="FF5A3C92"/>
  </sheetPr>
  <dimension ref="B2:M57"/>
  <sheetViews>
    <sheetView showGridLines="0" topLeftCell="A10" workbookViewId="0">
      <selection activeCell="O53" sqref="O53"/>
    </sheetView>
  </sheetViews>
  <sheetFormatPr defaultColWidth="9.140625" defaultRowHeight="12" x14ac:dyDescent="0.2"/>
  <cols>
    <col min="1" max="1" width="1.28515625" style="7" customWidth="1"/>
    <col min="2" max="2" width="12.5703125" style="7" customWidth="1"/>
    <col min="3" max="3" width="7.42578125" style="7" bestFit="1" customWidth="1"/>
    <col min="4" max="4" width="10.28515625" style="7" customWidth="1"/>
    <col min="5" max="8" width="8.85546875" style="7" customWidth="1"/>
    <col min="9" max="9" width="7.85546875" style="7" customWidth="1"/>
    <col min="10" max="10" width="9" style="7" customWidth="1"/>
    <col min="11" max="11" width="7.5703125" style="7" customWidth="1"/>
    <col min="12" max="12" width="7.42578125" style="7" customWidth="1"/>
    <col min="13" max="13" width="1.28515625" style="7" customWidth="1"/>
    <col min="14" max="16384" width="9.140625" style="7"/>
  </cols>
  <sheetData>
    <row r="2" spans="2:13" x14ac:dyDescent="0.2">
      <c r="B2" s="7" t="s">
        <v>160</v>
      </c>
    </row>
    <row r="3" spans="2:13" x14ac:dyDescent="0.2">
      <c r="B3" s="43" t="s">
        <v>161</v>
      </c>
    </row>
    <row r="4" spans="2:13" x14ac:dyDescent="0.2">
      <c r="B4" s="8"/>
    </row>
    <row r="5" spans="2:13" ht="12.75" customHeight="1" thickBot="1" x14ac:dyDescent="0.25">
      <c r="B5" s="182" t="s">
        <v>80</v>
      </c>
      <c r="C5" s="186" t="s">
        <v>76</v>
      </c>
      <c r="D5" s="186"/>
      <c r="E5" s="186"/>
      <c r="F5" s="183" t="s">
        <v>84</v>
      </c>
      <c r="G5" s="183"/>
      <c r="H5" s="183"/>
      <c r="I5" s="186" t="s">
        <v>75</v>
      </c>
      <c r="J5" s="186"/>
      <c r="K5" s="186"/>
      <c r="L5" s="182" t="s">
        <v>72</v>
      </c>
    </row>
    <row r="6" spans="2:13" ht="37.5" customHeight="1" thickTop="1" thickBot="1" x14ac:dyDescent="0.25">
      <c r="B6" s="183"/>
      <c r="C6" s="58" t="s">
        <v>81</v>
      </c>
      <c r="D6" s="59" t="s">
        <v>82</v>
      </c>
      <c r="E6" s="59" t="s">
        <v>83</v>
      </c>
      <c r="F6" s="57" t="s">
        <v>81</v>
      </c>
      <c r="G6" s="44" t="s">
        <v>82</v>
      </c>
      <c r="H6" s="44" t="s">
        <v>83</v>
      </c>
      <c r="I6" s="58" t="s">
        <v>81</v>
      </c>
      <c r="J6" s="59" t="s">
        <v>82</v>
      </c>
      <c r="K6" s="59" t="s">
        <v>83</v>
      </c>
      <c r="L6" s="183"/>
    </row>
    <row r="7" spans="2:13" ht="12.75" thickTop="1" x14ac:dyDescent="0.2">
      <c r="B7" s="60" t="s">
        <v>95</v>
      </c>
      <c r="C7" s="103">
        <f>'[2]1_dpf_clenovi'!C6</f>
        <v>6049</v>
      </c>
      <c r="D7" s="103">
        <f>'[1]2 zpf_clenovi'!D6</f>
        <v>1727</v>
      </c>
      <c r="E7" s="103">
        <f>'[1]2 zpf_clenovi'!E6</f>
        <v>4099</v>
      </c>
      <c r="F7" s="104">
        <f>'[1]2 zpf_clenovi'!F6</f>
        <v>2365</v>
      </c>
      <c r="G7" s="104">
        <f>'[1]2 zpf_clenovi'!G6</f>
        <v>1689</v>
      </c>
      <c r="H7" s="104">
        <f>'[1]2 zpf_clenovi'!H6</f>
        <v>4054</v>
      </c>
      <c r="I7" s="105">
        <f>'[1]2 zpf_clenovi'!I6</f>
        <v>1715</v>
      </c>
      <c r="J7" s="105">
        <f>'[1]2 zpf_clenovi'!J6</f>
        <v>1222</v>
      </c>
      <c r="K7" s="105">
        <f>'[1]2 zpf_clenovi'!K6</f>
        <v>2937</v>
      </c>
      <c r="L7" s="104">
        <f>'[1]2 zpf_clenovi'!L6</f>
        <v>11090</v>
      </c>
    </row>
    <row r="8" spans="2:13" x14ac:dyDescent="0.2">
      <c r="B8" s="60" t="s">
        <v>86</v>
      </c>
      <c r="C8" s="103">
        <f>'[1]2 zpf_clenovi'!C7</f>
        <v>11333</v>
      </c>
      <c r="D8" s="103">
        <f>'[1]2 zpf_clenovi'!D7</f>
        <v>8687</v>
      </c>
      <c r="E8" s="103">
        <f>'[1]2 zpf_clenovi'!E7</f>
        <v>20020</v>
      </c>
      <c r="F8" s="104">
        <f>'[1]2 zpf_clenovi'!F7</f>
        <v>12096</v>
      </c>
      <c r="G8" s="104">
        <f>'[1]2 zpf_clenovi'!G7</f>
        <v>9054</v>
      </c>
      <c r="H8" s="104">
        <f>'[1]2 zpf_clenovi'!H7</f>
        <v>21150</v>
      </c>
      <c r="I8" s="105">
        <f>'[1]2 zpf_clenovi'!I7</f>
        <v>8548</v>
      </c>
      <c r="J8" s="105">
        <f>'[1]2 zpf_clenovi'!J7</f>
        <v>6341</v>
      </c>
      <c r="K8" s="105">
        <f>'[1]2 zpf_clenovi'!K7</f>
        <v>14889</v>
      </c>
      <c r="L8" s="104">
        <f>'[1]2 zpf_clenovi'!L7</f>
        <v>56059</v>
      </c>
    </row>
    <row r="9" spans="2:13" x14ac:dyDescent="0.2">
      <c r="B9" s="60" t="s">
        <v>87</v>
      </c>
      <c r="C9" s="103">
        <f>'[1]2 zpf_clenovi'!C8</f>
        <v>19148</v>
      </c>
      <c r="D9" s="103">
        <f>'[1]2 zpf_clenovi'!D8</f>
        <v>15783</v>
      </c>
      <c r="E9" s="103">
        <f>'[1]2 zpf_clenovi'!E8</f>
        <v>34931</v>
      </c>
      <c r="F9" s="104">
        <f>'[1]2 zpf_clenovi'!F8</f>
        <v>20270</v>
      </c>
      <c r="G9" s="104">
        <f>'[1]2 zpf_clenovi'!G8</f>
        <v>16436</v>
      </c>
      <c r="H9" s="104">
        <f>'[1]2 zpf_clenovi'!H8</f>
        <v>36706</v>
      </c>
      <c r="I9" s="105">
        <f>'[1]2 zpf_clenovi'!I8</f>
        <v>7179</v>
      </c>
      <c r="J9" s="105">
        <f>'[1]2 zpf_clenovi'!J8</f>
        <v>7148</v>
      </c>
      <c r="K9" s="105">
        <f>'[1]2 zpf_clenovi'!K8</f>
        <v>14327</v>
      </c>
      <c r="L9" s="104">
        <f>'[1]2 zpf_clenovi'!L8</f>
        <v>85964</v>
      </c>
    </row>
    <row r="10" spans="2:13" x14ac:dyDescent="0.2">
      <c r="B10" s="60" t="s">
        <v>88</v>
      </c>
      <c r="C10" s="103">
        <f>'[1]2 zpf_clenovi'!C9</f>
        <v>24580</v>
      </c>
      <c r="D10" s="103">
        <f>'[1]2 zpf_clenovi'!D9</f>
        <v>20757</v>
      </c>
      <c r="E10" s="103">
        <f>'[1]2 zpf_clenovi'!E9</f>
        <v>45337</v>
      </c>
      <c r="F10" s="104">
        <f>'[1]2 zpf_clenovi'!F9</f>
        <v>26200</v>
      </c>
      <c r="G10" s="104">
        <f>'[1]2 zpf_clenovi'!G9</f>
        <v>22051</v>
      </c>
      <c r="H10" s="104">
        <f>'[1]2 zpf_clenovi'!H9</f>
        <v>48251</v>
      </c>
      <c r="I10" s="105">
        <f>'[1]2 zpf_clenovi'!I9</f>
        <v>5552</v>
      </c>
      <c r="J10" s="105">
        <f>'[1]2 zpf_clenovi'!J9</f>
        <v>5369</v>
      </c>
      <c r="K10" s="105">
        <f>'[1]2 zpf_clenovi'!K9</f>
        <v>10921</v>
      </c>
      <c r="L10" s="104">
        <f>'[1]2 zpf_clenovi'!L9</f>
        <v>104509</v>
      </c>
    </row>
    <row r="11" spans="2:13" x14ac:dyDescent="0.2">
      <c r="B11" s="60" t="s">
        <v>89</v>
      </c>
      <c r="C11" s="103">
        <f>'[1]2 zpf_clenovi'!C10</f>
        <v>27608</v>
      </c>
      <c r="D11" s="103">
        <f>'[1]2 zpf_clenovi'!D10</f>
        <v>23662</v>
      </c>
      <c r="E11" s="103">
        <f>'[1]2 zpf_clenovi'!E10</f>
        <v>51270</v>
      </c>
      <c r="F11" s="104">
        <f>'[1]2 zpf_clenovi'!F10</f>
        <v>29184</v>
      </c>
      <c r="G11" s="104">
        <f>'[1]2 zpf_clenovi'!G10</f>
        <v>25112</v>
      </c>
      <c r="H11" s="104">
        <f>'[1]2 zpf_clenovi'!H10</f>
        <v>54296</v>
      </c>
      <c r="I11" s="105">
        <f>'[1]2 zpf_clenovi'!I10</f>
        <v>5190</v>
      </c>
      <c r="J11" s="105">
        <f>'[1]2 zpf_clenovi'!J10</f>
        <v>5414</v>
      </c>
      <c r="K11" s="105">
        <f>'[1]2 zpf_clenovi'!K10</f>
        <v>10604</v>
      </c>
      <c r="L11" s="104">
        <f>'[1]2 zpf_clenovi'!L10</f>
        <v>116170</v>
      </c>
    </row>
    <row r="12" spans="2:13" x14ac:dyDescent="0.2">
      <c r="B12" s="60" t="s">
        <v>90</v>
      </c>
      <c r="C12" s="103">
        <f>'[1]2 zpf_clenovi'!C11</f>
        <v>24640</v>
      </c>
      <c r="D12" s="103">
        <f>'[1]2 zpf_clenovi'!D11</f>
        <v>21635</v>
      </c>
      <c r="E12" s="103">
        <f>'[1]2 zpf_clenovi'!E11</f>
        <v>46275</v>
      </c>
      <c r="F12" s="104">
        <f>'[1]2 zpf_clenovi'!F11</f>
        <v>25857</v>
      </c>
      <c r="G12" s="104">
        <f>'[1]2 zpf_clenovi'!G11</f>
        <v>23225</v>
      </c>
      <c r="H12" s="104">
        <f>'[1]2 zpf_clenovi'!H11</f>
        <v>49082</v>
      </c>
      <c r="I12" s="105">
        <f>'[1]2 zpf_clenovi'!I11</f>
        <v>3773</v>
      </c>
      <c r="J12" s="105">
        <f>'[1]2 zpf_clenovi'!J11</f>
        <v>4198</v>
      </c>
      <c r="K12" s="105">
        <f>'[1]2 zpf_clenovi'!K11</f>
        <v>7971</v>
      </c>
      <c r="L12" s="104">
        <f>'[1]2 zpf_clenovi'!L11</f>
        <v>103328</v>
      </c>
    </row>
    <row r="13" spans="2:13" x14ac:dyDescent="0.2">
      <c r="B13" s="60" t="s">
        <v>91</v>
      </c>
      <c r="C13" s="103">
        <f>'[1]2 zpf_clenovi'!C12</f>
        <v>17517</v>
      </c>
      <c r="D13" s="103">
        <f>'[1]2 zpf_clenovi'!D12</f>
        <v>15336</v>
      </c>
      <c r="E13" s="103">
        <f>'[1]2 zpf_clenovi'!E12</f>
        <v>32853</v>
      </c>
      <c r="F13" s="104">
        <f>'[1]2 zpf_clenovi'!F12</f>
        <v>18407</v>
      </c>
      <c r="G13" s="104">
        <f>'[1]2 zpf_clenovi'!G12</f>
        <v>17579</v>
      </c>
      <c r="H13" s="104">
        <f>'[1]2 zpf_clenovi'!H12</f>
        <v>35986</v>
      </c>
      <c r="I13" s="105">
        <f>'[1]2 zpf_clenovi'!I12</f>
        <v>1836</v>
      </c>
      <c r="J13" s="105">
        <f>'[1]2 zpf_clenovi'!J12</f>
        <v>2117</v>
      </c>
      <c r="K13" s="105">
        <f>'[1]2 zpf_clenovi'!K12</f>
        <v>3953</v>
      </c>
      <c r="L13" s="104">
        <f>'[1]2 zpf_clenovi'!L12</f>
        <v>72792</v>
      </c>
    </row>
    <row r="14" spans="2:13" x14ac:dyDescent="0.2">
      <c r="B14" s="60" t="s">
        <v>92</v>
      </c>
      <c r="C14" s="103">
        <f>'[1]2 zpf_clenovi'!C13</f>
        <v>10758</v>
      </c>
      <c r="D14" s="103">
        <f>'[1]2 zpf_clenovi'!D13</f>
        <v>9873</v>
      </c>
      <c r="E14" s="103">
        <f>'[1]2 zpf_clenovi'!E13</f>
        <v>20631</v>
      </c>
      <c r="F14" s="104">
        <f>'[1]2 zpf_clenovi'!F13</f>
        <v>12165</v>
      </c>
      <c r="G14" s="104">
        <f>'[1]2 zpf_clenovi'!G13</f>
        <v>12097</v>
      </c>
      <c r="H14" s="104">
        <f>'[1]2 zpf_clenovi'!H13</f>
        <v>24262</v>
      </c>
      <c r="I14" s="105">
        <f>'[1]2 zpf_clenovi'!I13</f>
        <v>843</v>
      </c>
      <c r="J14" s="105">
        <f>'[1]2 zpf_clenovi'!J13</f>
        <v>1035</v>
      </c>
      <c r="K14" s="105">
        <f>'[1]2 zpf_clenovi'!K13</f>
        <v>1878</v>
      </c>
      <c r="L14" s="104">
        <f>'[1]2 zpf_clenovi'!L13</f>
        <v>46771</v>
      </c>
    </row>
    <row r="15" spans="2:13" x14ac:dyDescent="0.2">
      <c r="B15" s="60" t="s">
        <v>93</v>
      </c>
      <c r="C15" s="103">
        <f>'[1]2 zpf_clenovi'!C14</f>
        <v>3162</v>
      </c>
      <c r="D15" s="103">
        <f>'[1]2 zpf_clenovi'!D14</f>
        <v>3009</v>
      </c>
      <c r="E15" s="103">
        <f>'[1]2 zpf_clenovi'!E14</f>
        <v>6171</v>
      </c>
      <c r="F15" s="104">
        <f>'[1]2 zpf_clenovi'!F14</f>
        <v>3480</v>
      </c>
      <c r="G15" s="104">
        <f>'[1]2 zpf_clenovi'!G14</f>
        <v>3824</v>
      </c>
      <c r="H15" s="104">
        <f>'[1]2 zpf_clenovi'!H14</f>
        <v>7304</v>
      </c>
      <c r="I15" s="105">
        <f>'[1]2 zpf_clenovi'!I14</f>
        <v>162</v>
      </c>
      <c r="J15" s="105">
        <f>'[1]2 zpf_clenovi'!J14</f>
        <v>219</v>
      </c>
      <c r="K15" s="105">
        <f>'[1]2 zpf_clenovi'!K14</f>
        <v>381</v>
      </c>
      <c r="L15" s="104">
        <f>'[1]2 zpf_clenovi'!L14</f>
        <v>13856</v>
      </c>
    </row>
    <row r="16" spans="2:13" x14ac:dyDescent="0.2">
      <c r="B16" s="60" t="s">
        <v>94</v>
      </c>
      <c r="C16" s="103">
        <f>'[1]2 zpf_clenovi'!C15</f>
        <v>57</v>
      </c>
      <c r="D16" s="103">
        <f>'[1]2 zpf_clenovi'!D15</f>
        <v>55</v>
      </c>
      <c r="E16" s="103">
        <f>'[1]2 zpf_clenovi'!E15</f>
        <v>112</v>
      </c>
      <c r="F16" s="104">
        <f>'[1]2 zpf_clenovi'!F15</f>
        <v>81</v>
      </c>
      <c r="G16" s="104">
        <f>'[1]2 zpf_clenovi'!G15</f>
        <v>102</v>
      </c>
      <c r="H16" s="104">
        <f>'[1]2 zpf_clenovi'!H15</f>
        <v>183</v>
      </c>
      <c r="I16" s="105">
        <f>'[1]2 zpf_clenovi'!I15</f>
        <v>3</v>
      </c>
      <c r="J16" s="105">
        <f>'[1]2 zpf_clenovi'!J15</f>
        <v>1</v>
      </c>
      <c r="K16" s="105">
        <f>'[1]2 zpf_clenovi'!K15</f>
        <v>4</v>
      </c>
      <c r="L16" s="104">
        <f>'[1]2 zpf_clenovi'!L15</f>
        <v>299</v>
      </c>
      <c r="M16" s="9"/>
    </row>
    <row r="17" spans="2:13" x14ac:dyDescent="0.2">
      <c r="B17" s="60" t="s">
        <v>85</v>
      </c>
      <c r="C17" s="103">
        <f>'[1]2 zpf_clenovi'!C16</f>
        <v>2</v>
      </c>
      <c r="D17" s="103">
        <f>'[1]2 zpf_clenovi'!D16</f>
        <v>4</v>
      </c>
      <c r="E17" s="103">
        <f>'[1]2 zpf_clenovi'!E16</f>
        <v>6</v>
      </c>
      <c r="F17" s="104">
        <f>'[1]2 zpf_clenovi'!F16</f>
        <v>4</v>
      </c>
      <c r="G17" s="104">
        <f>'[1]2 zpf_clenovi'!G16</f>
        <v>7</v>
      </c>
      <c r="H17" s="104">
        <f>'[1]2 zpf_clenovi'!H16</f>
        <v>11</v>
      </c>
      <c r="I17" s="105">
        <f>'[1]2 zpf_clenovi'!I16</f>
        <v>0</v>
      </c>
      <c r="J17" s="105">
        <f>'[1]2 zpf_clenovi'!J16</f>
        <v>0</v>
      </c>
      <c r="K17" s="105">
        <f>'[1]2 zpf_clenovi'!K16</f>
        <v>0</v>
      </c>
      <c r="L17" s="104">
        <f>'[1]2 zpf_clenovi'!L16</f>
        <v>17</v>
      </c>
      <c r="M17" s="9"/>
    </row>
    <row r="18" spans="2:13" x14ac:dyDescent="0.2">
      <c r="B18" s="49" t="s">
        <v>4</v>
      </c>
      <c r="C18" s="50">
        <f>'[1]2 zpf_clenovi'!C17</f>
        <v>141177</v>
      </c>
      <c r="D18" s="50">
        <f>'[1]2 zpf_clenovi'!D17</f>
        <v>120528</v>
      </c>
      <c r="E18" s="50">
        <f>'[1]2 zpf_clenovi'!E17</f>
        <v>261705</v>
      </c>
      <c r="F18" s="50">
        <f>'[1]2 zpf_clenovi'!F17</f>
        <v>150109</v>
      </c>
      <c r="G18" s="50">
        <f>'[1]2 zpf_clenovi'!G17</f>
        <v>131176</v>
      </c>
      <c r="H18" s="50">
        <f>'[1]2 zpf_clenovi'!H17</f>
        <v>281285</v>
      </c>
      <c r="I18" s="50">
        <f>'[1]2 zpf_clenovi'!I17</f>
        <v>34801</v>
      </c>
      <c r="J18" s="50">
        <f>'[1]2 zpf_clenovi'!J17</f>
        <v>33064</v>
      </c>
      <c r="K18" s="50">
        <f>'[1]2 zpf_clenovi'!K17</f>
        <v>67865</v>
      </c>
      <c r="L18" s="50">
        <f>'[1]2 zpf_clenovi'!L17</f>
        <v>610855</v>
      </c>
    </row>
    <row r="19" spans="2:13" x14ac:dyDescent="0.2">
      <c r="B19" s="10"/>
      <c r="C19" s="11"/>
      <c r="D19" s="11"/>
      <c r="E19" s="11"/>
      <c r="F19" s="11"/>
      <c r="G19" s="11"/>
      <c r="H19" s="11"/>
      <c r="I19" s="11"/>
      <c r="J19" s="11"/>
      <c r="K19" s="11"/>
      <c r="L19" s="11"/>
    </row>
    <row r="20" spans="2:13" x14ac:dyDescent="0.2">
      <c r="B20" s="10"/>
      <c r="C20" s="11"/>
      <c r="D20" s="11"/>
      <c r="E20" s="11"/>
      <c r="F20" s="11"/>
      <c r="G20" s="11"/>
      <c r="H20" s="11"/>
      <c r="I20" s="11"/>
      <c r="J20" s="11"/>
      <c r="K20" s="11"/>
      <c r="L20" s="11"/>
    </row>
    <row r="21" spans="2:13" x14ac:dyDescent="0.2">
      <c r="B21" s="7" t="s">
        <v>175</v>
      </c>
    </row>
    <row r="22" spans="2:13" x14ac:dyDescent="0.2">
      <c r="B22" s="43" t="s">
        <v>176</v>
      </c>
    </row>
    <row r="57" spans="2:2" x14ac:dyDescent="0.2">
      <c r="B57" s="12" t="s">
        <v>79</v>
      </c>
    </row>
  </sheetData>
  <mergeCells count="5">
    <mergeCell ref="B5:B6"/>
    <mergeCell ref="L5:L6"/>
    <mergeCell ref="C5:E5"/>
    <mergeCell ref="F5:H5"/>
    <mergeCell ref="I5:K5"/>
  </mergeCells>
  <hyperlinks>
    <hyperlink ref="B57" location="'2 Содржина'!A1" display="Содржина / Table of Contents" xr:uid="{00000000-0004-0000-0500-000000000000}"/>
  </hyperlinks>
  <pageMargins left="0.25" right="0.25" top="0.75" bottom="0.75" header="0.3" footer="0.3"/>
  <pageSetup paperSize="9" fitToWidth="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5A3C92"/>
  </sheetPr>
  <dimension ref="B1:K91"/>
  <sheetViews>
    <sheetView showGridLines="0" workbookViewId="0">
      <selection activeCell="J9" sqref="J9:J19"/>
    </sheetView>
  </sheetViews>
  <sheetFormatPr defaultColWidth="9.140625" defaultRowHeight="12" x14ac:dyDescent="0.2"/>
  <cols>
    <col min="1" max="1" width="1.28515625" style="7" customWidth="1"/>
    <col min="2" max="2" width="11.85546875" style="7" customWidth="1"/>
    <col min="3" max="3" width="22.28515625" style="7" customWidth="1"/>
    <col min="4" max="4" width="11.85546875" style="7" customWidth="1"/>
    <col min="5" max="5" width="15" style="7" customWidth="1"/>
    <col min="6" max="6" width="13.85546875" style="7" customWidth="1"/>
    <col min="7" max="7" width="12.85546875" style="7" customWidth="1"/>
    <col min="8" max="8" width="10.8554687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11" ht="12.75" x14ac:dyDescent="0.2">
      <c r="B1" s="2"/>
      <c r="C1" s="2"/>
      <c r="D1" s="2"/>
      <c r="E1" s="2"/>
      <c r="F1" s="2"/>
      <c r="G1" s="2"/>
      <c r="H1" s="2"/>
    </row>
    <row r="2" spans="2:11" ht="12.75" x14ac:dyDescent="0.2">
      <c r="B2" s="190" t="s">
        <v>241</v>
      </c>
      <c r="C2" s="191"/>
      <c r="D2" s="191"/>
      <c r="E2" s="191"/>
      <c r="F2" s="191"/>
      <c r="G2" s="191"/>
      <c r="H2" s="191"/>
    </row>
    <row r="3" spans="2:11" ht="12.75" x14ac:dyDescent="0.2">
      <c r="B3" s="192" t="s">
        <v>242</v>
      </c>
      <c r="C3" s="193"/>
      <c r="D3" s="193"/>
      <c r="E3" s="193"/>
      <c r="F3" s="193"/>
      <c r="G3" s="193"/>
      <c r="H3" s="193"/>
    </row>
    <row r="4" spans="2:11" ht="10.5" customHeight="1" x14ac:dyDescent="0.2">
      <c r="B4" s="4"/>
    </row>
    <row r="5" spans="2:11" x14ac:dyDescent="0.2">
      <c r="B5" s="4" t="s">
        <v>97</v>
      </c>
    </row>
    <row r="6" spans="2:11" x14ac:dyDescent="0.2">
      <c r="B6" s="36" t="s">
        <v>98</v>
      </c>
    </row>
    <row r="7" spans="2:11" x14ac:dyDescent="0.2">
      <c r="B7" s="36"/>
      <c r="F7" s="17" t="s">
        <v>269</v>
      </c>
    </row>
    <row r="8" spans="2:11" x14ac:dyDescent="0.2">
      <c r="B8" s="61"/>
      <c r="C8" s="61" t="s">
        <v>102</v>
      </c>
      <c r="D8" s="126">
        <f>'[1]4 zpf_sredstva'!D10</f>
        <v>45565</v>
      </c>
      <c r="E8" s="126">
        <f>'[1]4 zpf_sredstva'!E10</f>
        <v>45596</v>
      </c>
      <c r="F8" s="126">
        <f>'[1]4 zpf_sredstva'!F10</f>
        <v>45626</v>
      </c>
      <c r="G8" s="126">
        <f>'[1]4 zpf_sredstva'!G10</f>
        <v>45657</v>
      </c>
      <c r="H8" s="64"/>
    </row>
    <row r="9" spans="2:11" ht="14.25" customHeight="1" x14ac:dyDescent="0.2">
      <c r="B9" s="188" t="s">
        <v>103</v>
      </c>
      <c r="C9" s="63" t="s">
        <v>100</v>
      </c>
      <c r="D9" s="106">
        <f>'[1]4 zpf_sredstva'!D11</f>
        <v>554.62648200000001</v>
      </c>
      <c r="E9" s="106">
        <f>'[1]4 zpf_sredstva'!E11</f>
        <v>563.53015400000004</v>
      </c>
      <c r="F9" s="106">
        <f>'[1]4 zpf_sredstva'!F11</f>
        <v>582.89891299999999</v>
      </c>
      <c r="G9" s="106">
        <f>'[1]4 zpf_sredstva'!G11</f>
        <v>630.18576499999995</v>
      </c>
      <c r="H9" s="65"/>
      <c r="K9" s="4"/>
    </row>
    <row r="10" spans="2:11" ht="14.25" customHeight="1" x14ac:dyDescent="0.2">
      <c r="B10" s="188"/>
      <c r="C10" s="63" t="s">
        <v>101</v>
      </c>
      <c r="D10" s="106">
        <f>'[1]4 zpf_sredstva'!D12</f>
        <v>30.024146600000002</v>
      </c>
      <c r="E10" s="106">
        <f>'[1]4 zpf_sredstva'!E12</f>
        <v>30.56665915</v>
      </c>
      <c r="F10" s="106">
        <f>'[1]4 zpf_sredstva'!F12</f>
        <v>31.245972989999999</v>
      </c>
      <c r="G10" s="106">
        <f>'[1]4 zpf_sredstva'!G12</f>
        <v>32.553488860000002</v>
      </c>
      <c r="H10" s="65"/>
      <c r="K10" s="36"/>
    </row>
    <row r="11" spans="2:11" ht="14.25" customHeight="1" x14ac:dyDescent="0.2">
      <c r="B11" s="188"/>
      <c r="C11" s="63" t="s">
        <v>99</v>
      </c>
      <c r="D11" s="106">
        <f>'[1]4 zpf_sredstva'!D13</f>
        <v>67441.822287170158</v>
      </c>
      <c r="E11" s="106">
        <f>'[1]4 zpf_sredstva'!E13</f>
        <v>67971.273981065897</v>
      </c>
      <c r="F11" s="106">
        <f>'[1]4 zpf_sredstva'!F13</f>
        <v>70090.189038413737</v>
      </c>
      <c r="G11" s="106">
        <f>'[1]4 zpf_sredstva'!G13</f>
        <v>70682.464341638231</v>
      </c>
      <c r="H11" s="65"/>
      <c r="J11" s="25"/>
    </row>
    <row r="12" spans="2:11" ht="14.25" customHeight="1" x14ac:dyDescent="0.2">
      <c r="B12" s="189" t="s">
        <v>104</v>
      </c>
      <c r="C12" s="62" t="s">
        <v>100</v>
      </c>
      <c r="D12" s="107">
        <f>'[1]4 zpf_sredstva'!D14</f>
        <v>601.202496</v>
      </c>
      <c r="E12" s="107">
        <f>'[1]4 zpf_sredstva'!E14</f>
        <v>626.94206299999996</v>
      </c>
      <c r="F12" s="107">
        <f>'[1]4 zpf_sredstva'!F14</f>
        <v>616.93230400000004</v>
      </c>
      <c r="G12" s="107">
        <f>'[1]4 zpf_sredstva'!G14</f>
        <v>684.49687200000005</v>
      </c>
      <c r="H12" s="65"/>
      <c r="K12" s="4"/>
    </row>
    <row r="13" spans="2:11" ht="14.25" customHeight="1" x14ac:dyDescent="0.2">
      <c r="B13" s="189"/>
      <c r="C13" s="62" t="s">
        <v>101</v>
      </c>
      <c r="D13" s="107">
        <f>'[1]4 zpf_sredstva'!D15</f>
        <v>32.574485789999997</v>
      </c>
      <c r="E13" s="107">
        <f>'[1]4 zpf_sredstva'!E15</f>
        <v>34.282455710000001</v>
      </c>
      <c r="F13" s="107">
        <f>'[1]4 zpf_sredstva'!F15</f>
        <v>34.478892739999992</v>
      </c>
      <c r="G13" s="107">
        <f>'[1]4 zpf_sredstva'!G15</f>
        <v>36.151470000000003</v>
      </c>
      <c r="H13" s="65"/>
      <c r="K13" s="36"/>
    </row>
    <row r="14" spans="2:11" ht="14.25" customHeight="1" x14ac:dyDescent="0.2">
      <c r="B14" s="189"/>
      <c r="C14" s="62" t="s">
        <v>99</v>
      </c>
      <c r="D14" s="107">
        <f>'[1]4 zpf_sredstva'!D16</f>
        <v>75967.044775098941</v>
      </c>
      <c r="E14" s="107">
        <f>'[1]4 zpf_sredstva'!E16</f>
        <v>76558.418662852695</v>
      </c>
      <c r="F14" s="107">
        <f>'[1]4 zpf_sredstva'!F16</f>
        <v>78814.007260884493</v>
      </c>
      <c r="G14" s="107">
        <f>'[1]4 zpf_sredstva'!G16</f>
        <v>79340.240918094845</v>
      </c>
      <c r="H14" s="65"/>
    </row>
    <row r="15" spans="2:11" ht="14.25" customHeight="1" x14ac:dyDescent="0.2">
      <c r="B15" s="188" t="s">
        <v>105</v>
      </c>
      <c r="C15" s="63" t="s">
        <v>100</v>
      </c>
      <c r="D15" s="106">
        <f>'[1]4 zpf_sredstva'!D17</f>
        <v>144.02840599999999</v>
      </c>
      <c r="E15" s="106">
        <f>'[1]4 zpf_sredstva'!E17</f>
        <v>151.767461</v>
      </c>
      <c r="F15" s="106">
        <f>'[1]4 zpf_sredstva'!F17</f>
        <v>153.533601</v>
      </c>
      <c r="G15" s="106">
        <f>'[1]4 zpf_sredstva'!G17</f>
        <v>168.52189799999999</v>
      </c>
      <c r="H15" s="65"/>
      <c r="K15" s="4"/>
    </row>
    <row r="16" spans="2:11" ht="14.25" customHeight="1" x14ac:dyDescent="0.2">
      <c r="B16" s="188"/>
      <c r="C16" s="63" t="s">
        <v>101</v>
      </c>
      <c r="D16" s="106">
        <f>'[1]4 zpf_sredstva'!D18</f>
        <v>5.657356609999999</v>
      </c>
      <c r="E16" s="106">
        <f>'[1]4 zpf_sredstva'!E18</f>
        <v>6.3170700799999997</v>
      </c>
      <c r="F16" s="106">
        <f>'[1]4 zpf_sredstva'!F18</f>
        <v>6.4795005299999993</v>
      </c>
      <c r="G16" s="106">
        <f>'[1]4 zpf_sredstva'!G18</f>
        <v>6.8698070199999997</v>
      </c>
      <c r="H16" s="65"/>
      <c r="K16" s="36"/>
    </row>
    <row r="17" spans="2:11" ht="14.25" customHeight="1" x14ac:dyDescent="0.2">
      <c r="B17" s="188"/>
      <c r="C17" s="63" t="s">
        <v>99</v>
      </c>
      <c r="D17" s="106">
        <f>'[1]4 zpf_sredstva'!D19</f>
        <v>11701.767583086781</v>
      </c>
      <c r="E17" s="106">
        <f>'[1]4 zpf_sredstva'!E19</f>
        <v>12053.632592353304</v>
      </c>
      <c r="F17" s="106">
        <f>'[1]4 zpf_sredstva'!F19</f>
        <v>12629.732718893036</v>
      </c>
      <c r="G17" s="106">
        <f>'[1]4 zpf_sredstva'!G19</f>
        <v>12831.227389987907</v>
      </c>
      <c r="H17" s="65"/>
    </row>
    <row r="18" spans="2:11" ht="21.75" customHeight="1" x14ac:dyDescent="0.2">
      <c r="B18" s="184" t="s">
        <v>267</v>
      </c>
      <c r="C18" s="184"/>
      <c r="D18" s="184"/>
      <c r="E18" s="184"/>
      <c r="F18" s="184"/>
      <c r="G18" s="184"/>
      <c r="K18" s="4"/>
    </row>
    <row r="19" spans="2:11" ht="19.5" customHeight="1" x14ac:dyDescent="0.2">
      <c r="B19" s="185" t="s">
        <v>268</v>
      </c>
      <c r="C19" s="185"/>
      <c r="D19" s="185"/>
      <c r="E19" s="185"/>
      <c r="F19" s="185"/>
      <c r="G19" s="185"/>
      <c r="K19" s="36"/>
    </row>
    <row r="20" spans="2:11" ht="6" customHeight="1" x14ac:dyDescent="0.2">
      <c r="B20" s="67"/>
    </row>
    <row r="21" spans="2:11" x14ac:dyDescent="0.2">
      <c r="B21" s="4" t="s">
        <v>106</v>
      </c>
    </row>
    <row r="22" spans="2:11" x14ac:dyDescent="0.2">
      <c r="B22" s="36" t="s">
        <v>107</v>
      </c>
    </row>
    <row r="23" spans="2:11" x14ac:dyDescent="0.2">
      <c r="B23" s="3"/>
    </row>
    <row r="24" spans="2:11" x14ac:dyDescent="0.2">
      <c r="B24" s="3"/>
    </row>
    <row r="25" spans="2:11" x14ac:dyDescent="0.2">
      <c r="B25" s="3"/>
    </row>
    <row r="26" spans="2:11" x14ac:dyDescent="0.2">
      <c r="B26" s="3"/>
    </row>
    <row r="27" spans="2:11" x14ac:dyDescent="0.2">
      <c r="B27" s="3"/>
    </row>
    <row r="28" spans="2:11" x14ac:dyDescent="0.2">
      <c r="B28" s="3"/>
    </row>
    <row r="29" spans="2:11" x14ac:dyDescent="0.2">
      <c r="B29" s="3"/>
    </row>
    <row r="30" spans="2:11" x14ac:dyDescent="0.2">
      <c r="B30" s="3"/>
    </row>
    <row r="31" spans="2:11" x14ac:dyDescent="0.2">
      <c r="B31" s="3"/>
    </row>
    <row r="32" spans="2:11" x14ac:dyDescent="0.2">
      <c r="B32" s="10"/>
      <c r="C32" s="11"/>
      <c r="D32" s="11"/>
      <c r="E32" s="11"/>
      <c r="F32" s="11"/>
      <c r="G32" s="11"/>
      <c r="H32" s="11"/>
    </row>
    <row r="33" spans="2:8" x14ac:dyDescent="0.2">
      <c r="B33" s="10"/>
      <c r="C33" s="11"/>
      <c r="D33" s="11"/>
      <c r="E33" s="11"/>
      <c r="F33" s="11"/>
      <c r="G33" s="11"/>
      <c r="H33" s="11"/>
    </row>
    <row r="34" spans="2:8" ht="12.75" x14ac:dyDescent="0.2">
      <c r="C34" s="1"/>
      <c r="D34" s="1"/>
      <c r="E34" s="4"/>
    </row>
    <row r="35" spans="2:8" ht="12.75" x14ac:dyDescent="0.2">
      <c r="C35" s="1"/>
      <c r="D35" s="1"/>
      <c r="E35" s="4"/>
    </row>
    <row r="44" spans="2:8" x14ac:dyDescent="0.2">
      <c r="B44" s="4" t="s">
        <v>109</v>
      </c>
      <c r="C44" s="4"/>
      <c r="D44" s="4"/>
      <c r="E44" s="4"/>
      <c r="F44" s="4"/>
    </row>
    <row r="45" spans="2:8" x14ac:dyDescent="0.2">
      <c r="B45" s="36" t="s">
        <v>108</v>
      </c>
    </row>
    <row r="46" spans="2:8" ht="27" customHeight="1" x14ac:dyDescent="0.2">
      <c r="B46" s="122" t="s">
        <v>112</v>
      </c>
      <c r="C46" s="187" t="s">
        <v>111</v>
      </c>
      <c r="D46" s="187"/>
      <c r="E46" s="187"/>
    </row>
    <row r="47" spans="2:8" ht="24" x14ac:dyDescent="0.2">
      <c r="B47" s="123"/>
      <c r="C47" s="121" t="s">
        <v>163</v>
      </c>
      <c r="D47" s="121" t="s">
        <v>162</v>
      </c>
      <c r="E47" s="121" t="s">
        <v>75</v>
      </c>
    </row>
    <row r="48" spans="2:8" x14ac:dyDescent="0.2">
      <c r="B48" s="125">
        <f>'[1]5 zpf_se'!G3</f>
        <v>45565</v>
      </c>
      <c r="C48" s="69">
        <f>'[1]5 zpf_se'!H3</f>
        <v>270.70876299999998</v>
      </c>
      <c r="D48" s="68">
        <f>'[1]5 zpf_se'!I3</f>
        <v>281.57800099999997</v>
      </c>
      <c r="E48" s="69">
        <f>'[1]5 zpf_se'!J3</f>
        <v>124.679069</v>
      </c>
    </row>
    <row r="49" spans="2:5" x14ac:dyDescent="0.2">
      <c r="B49" s="125">
        <f>'[1]5 zpf_se'!G4</f>
        <v>45580</v>
      </c>
      <c r="C49" s="69">
        <f>'[1]5 zpf_se'!H4</f>
        <v>272.72212400000001</v>
      </c>
      <c r="D49" s="68">
        <f>'[1]5 zpf_se'!I4</f>
        <v>283.41992699999997</v>
      </c>
      <c r="E49" s="69">
        <f>'[1]5 zpf_se'!J4</f>
        <v>125.700498</v>
      </c>
    </row>
    <row r="50" spans="2:5" x14ac:dyDescent="0.2">
      <c r="B50" s="125">
        <f>'[1]5 zpf_se'!G5</f>
        <v>45596</v>
      </c>
      <c r="C50" s="69">
        <f>'[1]5 zpf_se'!H5</f>
        <v>271.74812500000002</v>
      </c>
      <c r="D50" s="68">
        <f>'[1]5 zpf_se'!I5</f>
        <v>282.61474700000002</v>
      </c>
      <c r="E50" s="69">
        <f>'[1]5 zpf_se'!J5</f>
        <v>125.34863300000001</v>
      </c>
    </row>
    <row r="51" spans="2:5" x14ac:dyDescent="0.2">
      <c r="B51" s="125">
        <f>'[1]5 zpf_se'!G6</f>
        <v>45611</v>
      </c>
      <c r="C51" s="69">
        <f>'[1]5 zpf_se'!H6</f>
        <v>275.37180799999999</v>
      </c>
      <c r="D51" s="68">
        <f>'[1]5 zpf_se'!I6</f>
        <v>286.49426199999999</v>
      </c>
      <c r="E51" s="69">
        <f>'[1]5 zpf_se'!J6</f>
        <v>127.21207099999999</v>
      </c>
    </row>
    <row r="52" spans="2:5" x14ac:dyDescent="0.2">
      <c r="B52" s="125">
        <f>'[1]5 zpf_se'!G7</f>
        <v>45626</v>
      </c>
      <c r="C52" s="69">
        <f>'[1]5 zpf_se'!H7</f>
        <v>278.08436</v>
      </c>
      <c r="D52" s="68">
        <f>'[1]5 zpf_se'!I7</f>
        <v>289.023301</v>
      </c>
      <c r="E52" s="69">
        <f>'[1]5 zpf_se'!J7</f>
        <v>128.39040399999999</v>
      </c>
    </row>
    <row r="53" spans="2:5" x14ac:dyDescent="0.2">
      <c r="B53" s="125">
        <f>'[1]5 zpf_se'!G8</f>
        <v>45641</v>
      </c>
      <c r="C53" s="69">
        <f>'[1]5 zpf_se'!H8</f>
        <v>279.78685200000001</v>
      </c>
      <c r="D53" s="68">
        <f>'[1]5 zpf_se'!I8</f>
        <v>290.36657300000002</v>
      </c>
      <c r="E53" s="69">
        <f>'[1]5 zpf_se'!J8</f>
        <v>128.869461</v>
      </c>
    </row>
    <row r="54" spans="2:5" x14ac:dyDescent="0.2">
      <c r="B54" s="125">
        <f>'[1]5 zpf_se'!G9</f>
        <v>45657</v>
      </c>
      <c r="C54" s="69">
        <f>'[1]5 zpf_se'!H9</f>
        <v>278.51871899999998</v>
      </c>
      <c r="D54" s="68">
        <f>'[1]5 zpf_se'!I9</f>
        <v>288.53250600000001</v>
      </c>
      <c r="E54" s="69">
        <f>'[1]5 zpf_se'!J9</f>
        <v>128.03936999999999</v>
      </c>
    </row>
    <row r="63" spans="2:5" x14ac:dyDescent="0.2">
      <c r="B63" s="4" t="s">
        <v>208</v>
      </c>
    </row>
    <row r="64" spans="2:5" x14ac:dyDescent="0.2">
      <c r="B64" s="36" t="s">
        <v>209</v>
      </c>
    </row>
    <row r="87" spans="2:2" x14ac:dyDescent="0.2">
      <c r="B87" s="12"/>
    </row>
    <row r="91" spans="2:2" x14ac:dyDescent="0.2">
      <c r="B91" s="12" t="s">
        <v>79</v>
      </c>
    </row>
  </sheetData>
  <sheetProtection formatCells="0" formatColumns="0" formatRows="0" insertColumns="0" insertRows="0" insertHyperlinks="0" deleteColumns="0" deleteRows="0" sort="0" autoFilter="0" pivotTables="0"/>
  <mergeCells count="8">
    <mergeCell ref="C46:E46"/>
    <mergeCell ref="B9:B11"/>
    <mergeCell ref="B12:B14"/>
    <mergeCell ref="B15:B17"/>
    <mergeCell ref="B2:H2"/>
    <mergeCell ref="B3:H3"/>
    <mergeCell ref="B18:G18"/>
    <mergeCell ref="B19:G19"/>
  </mergeCells>
  <hyperlinks>
    <hyperlink ref="B91" location="'2 Содржина'!A1" display="Содржина / Table of Contents" xr:uid="{00000000-0004-0000-0600-000000000000}"/>
  </hyperlinks>
  <pageMargins left="0.25" right="0.25" top="0.75" bottom="0.75" header="0.3" footer="0.3"/>
  <pageSetup paperSize="9"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5A3C92"/>
  </sheetPr>
  <dimension ref="B1:H65"/>
  <sheetViews>
    <sheetView showGridLines="0" workbookViewId="0">
      <selection activeCell="H36" sqref="H36"/>
    </sheetView>
  </sheetViews>
  <sheetFormatPr defaultColWidth="9.140625" defaultRowHeight="12" x14ac:dyDescent="0.2"/>
  <cols>
    <col min="1" max="1" width="1.28515625" style="7" customWidth="1"/>
    <col min="2" max="2" width="11.85546875" style="7" customWidth="1"/>
    <col min="3" max="3" width="25.28515625" style="7" customWidth="1"/>
    <col min="4" max="4" width="11.85546875" style="7" customWidth="1"/>
    <col min="5" max="5" width="12.28515625" style="7" customWidth="1"/>
    <col min="6" max="6" width="13.85546875" style="7" customWidth="1"/>
    <col min="7" max="7" width="12.85546875" style="7" customWidth="1"/>
    <col min="8" max="8" width="10.42578125" style="7" customWidth="1"/>
    <col min="9" max="9" width="1.28515625" style="7" customWidth="1"/>
    <col min="10" max="10" width="21.42578125" style="7" customWidth="1"/>
    <col min="11" max="11" width="25.28515625" style="7" customWidth="1"/>
    <col min="12" max="12" width="9.140625" style="7" customWidth="1"/>
    <col min="13" max="13" width="11.42578125" style="7" customWidth="1"/>
    <col min="14" max="16" width="9.140625" style="7" customWidth="1"/>
    <col min="17" max="17" width="20" style="7" customWidth="1"/>
    <col min="18" max="18" width="13.140625" style="7" customWidth="1"/>
    <col min="19" max="16384" width="9.140625" style="7"/>
  </cols>
  <sheetData>
    <row r="1" spans="2:8" ht="3.75" customHeight="1" x14ac:dyDescent="0.2"/>
    <row r="2" spans="2:8" x14ac:dyDescent="0.2">
      <c r="B2" s="4" t="s">
        <v>210</v>
      </c>
    </row>
    <row r="3" spans="2:8" x14ac:dyDescent="0.2">
      <c r="B3" s="36" t="s">
        <v>211</v>
      </c>
    </row>
    <row r="4" spans="2:8" x14ac:dyDescent="0.2">
      <c r="B4" s="36"/>
      <c r="F4" s="17"/>
    </row>
    <row r="5" spans="2:8" x14ac:dyDescent="0.2">
      <c r="B5" s="70"/>
      <c r="C5" s="70"/>
      <c r="D5" s="71"/>
      <c r="E5" s="71"/>
      <c r="F5" s="71"/>
      <c r="G5" s="71"/>
      <c r="H5" s="64"/>
    </row>
    <row r="6" spans="2:8" ht="12" customHeight="1" x14ac:dyDescent="0.2">
      <c r="B6" s="70"/>
      <c r="C6" s="56"/>
      <c r="D6" s="72"/>
      <c r="E6" s="72"/>
      <c r="F6" s="72"/>
      <c r="G6" s="72"/>
      <c r="H6" s="65"/>
    </row>
    <row r="7" spans="2:8" x14ac:dyDescent="0.2">
      <c r="B7" s="70"/>
      <c r="C7" s="56"/>
      <c r="D7" s="72"/>
      <c r="E7" s="72"/>
      <c r="F7" s="72"/>
      <c r="G7" s="72"/>
      <c r="H7" s="65"/>
    </row>
    <row r="8" spans="2:8" x14ac:dyDescent="0.2">
      <c r="B8" s="70"/>
      <c r="C8" s="56"/>
      <c r="D8" s="72"/>
      <c r="E8" s="72"/>
      <c r="F8" s="72"/>
      <c r="G8" s="72"/>
      <c r="H8" s="65"/>
    </row>
    <row r="9" spans="2:8" ht="12" customHeight="1" x14ac:dyDescent="0.2">
      <c r="B9" s="70"/>
      <c r="C9" s="56"/>
      <c r="D9" s="72"/>
      <c r="E9" s="72"/>
      <c r="F9" s="72"/>
      <c r="G9" s="72"/>
      <c r="H9" s="65"/>
    </row>
    <row r="10" spans="2:8" x14ac:dyDescent="0.2">
      <c r="B10" s="70"/>
      <c r="C10" s="56"/>
      <c r="D10" s="72"/>
      <c r="E10" s="72"/>
      <c r="F10" s="72"/>
      <c r="G10" s="72"/>
      <c r="H10" s="65"/>
    </row>
    <row r="11" spans="2:8" x14ac:dyDescent="0.2">
      <c r="B11" s="70"/>
      <c r="C11" s="56"/>
      <c r="D11" s="72"/>
      <c r="E11" s="72"/>
      <c r="F11" s="72"/>
      <c r="G11" s="72"/>
      <c r="H11" s="65"/>
    </row>
    <row r="12" spans="2:8" ht="12" customHeight="1" x14ac:dyDescent="0.2">
      <c r="B12" s="70"/>
      <c r="C12" s="56"/>
      <c r="D12" s="72"/>
      <c r="E12" s="72"/>
      <c r="F12" s="72"/>
      <c r="G12" s="72"/>
      <c r="H12" s="65"/>
    </row>
    <row r="13" spans="2:8" x14ac:dyDescent="0.2">
      <c r="B13" s="70"/>
      <c r="C13" s="56"/>
      <c r="D13" s="72"/>
      <c r="E13" s="72"/>
      <c r="F13" s="72"/>
      <c r="G13" s="72"/>
      <c r="H13" s="65"/>
    </row>
    <row r="14" spans="2:8" x14ac:dyDescent="0.2">
      <c r="B14" s="70"/>
      <c r="C14" s="56"/>
      <c r="D14" s="72"/>
      <c r="E14" s="72"/>
      <c r="F14" s="72"/>
      <c r="G14" s="72"/>
      <c r="H14" s="65"/>
    </row>
    <row r="15" spans="2:8" x14ac:dyDescent="0.2">
      <c r="B15" s="66"/>
    </row>
    <row r="16" spans="2:8" x14ac:dyDescent="0.2">
      <c r="B16" s="67"/>
    </row>
    <row r="17" spans="2:8" ht="9" customHeight="1" x14ac:dyDescent="0.2">
      <c r="B17" s="67"/>
    </row>
    <row r="20" spans="2:8" x14ac:dyDescent="0.2">
      <c r="H20" s="4"/>
    </row>
    <row r="21" spans="2:8" x14ac:dyDescent="0.2">
      <c r="B21" s="3"/>
      <c r="H21" s="36"/>
    </row>
    <row r="22" spans="2:8" ht="9.75" customHeight="1" x14ac:dyDescent="0.2">
      <c r="B22" s="3"/>
    </row>
    <row r="23" spans="2:8" ht="9.75" customHeight="1" x14ac:dyDescent="0.2">
      <c r="B23" s="4" t="s">
        <v>212</v>
      </c>
      <c r="H23" s="4"/>
    </row>
    <row r="24" spans="2:8" ht="11.25" customHeight="1" x14ac:dyDescent="0.2">
      <c r="B24" s="36" t="s">
        <v>213</v>
      </c>
      <c r="H24" s="36"/>
    </row>
    <row r="26" spans="2:8" x14ac:dyDescent="0.2">
      <c r="H26" s="4"/>
    </row>
    <row r="27" spans="2:8" x14ac:dyDescent="0.2">
      <c r="H27" s="36"/>
    </row>
    <row r="29" spans="2:8" x14ac:dyDescent="0.2">
      <c r="B29" s="10"/>
      <c r="C29" s="11"/>
      <c r="D29" s="11"/>
      <c r="E29" s="11"/>
      <c r="F29" s="11"/>
      <c r="G29" s="11"/>
      <c r="H29" s="11"/>
    </row>
    <row r="30" spans="2:8" x14ac:dyDescent="0.2">
      <c r="B30" s="10"/>
      <c r="C30" s="11"/>
      <c r="D30" s="11"/>
      <c r="E30" s="11"/>
      <c r="F30" s="11"/>
      <c r="G30" s="11"/>
      <c r="H30" s="11"/>
    </row>
    <row r="31" spans="2:8" ht="12.75" x14ac:dyDescent="0.2">
      <c r="C31" s="1"/>
      <c r="D31" s="1"/>
      <c r="E31" s="4"/>
    </row>
    <row r="32" spans="2:8" ht="12.75" x14ac:dyDescent="0.2">
      <c r="C32" s="1"/>
      <c r="D32" s="1"/>
      <c r="E32" s="4"/>
    </row>
    <row r="40" spans="2:6" ht="9.75" customHeight="1" x14ac:dyDescent="0.2">
      <c r="C40" s="4"/>
      <c r="D40" s="4"/>
      <c r="E40" s="4"/>
      <c r="F40" s="4"/>
    </row>
    <row r="41" spans="2:6" x14ac:dyDescent="0.2">
      <c r="B41" s="4"/>
      <c r="C41" s="4"/>
      <c r="D41" s="4"/>
      <c r="E41" s="4"/>
      <c r="F41" s="4"/>
    </row>
    <row r="42" spans="2:6" x14ac:dyDescent="0.2">
      <c r="B42" s="36"/>
    </row>
    <row r="43" spans="2:6" ht="7.5" customHeight="1" x14ac:dyDescent="0.2"/>
    <row r="44" spans="2:6" ht="9.75" customHeight="1" x14ac:dyDescent="0.2">
      <c r="B44" s="4" t="s">
        <v>214</v>
      </c>
    </row>
    <row r="45" spans="2:6" ht="11.25" customHeight="1" x14ac:dyDescent="0.2">
      <c r="B45" s="36" t="s">
        <v>215</v>
      </c>
    </row>
    <row r="65" spans="2:2" x14ac:dyDescent="0.2">
      <c r="B65" s="12" t="s">
        <v>114</v>
      </c>
    </row>
  </sheetData>
  <sheetProtection formatCells="0" formatColumns="0" formatRows="0" insertColumns="0" insertRows="0" insertHyperlinks="0" deleteColumns="0" deleteRows="0" sort="0" autoFilter="0" pivotTables="0"/>
  <hyperlinks>
    <hyperlink ref="B65" location="'2 Содржина'!A1" display="Содржина / Table of Contents" xr:uid="{00000000-0004-0000-0700-000000000000}"/>
  </hyperlinks>
  <pageMargins left="0.25" right="0.25" top="0.75" bottom="0.75" header="0.3" footer="0.3"/>
  <pageSetup paperSize="9"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A3C92"/>
  </sheetPr>
  <dimension ref="B1:O63"/>
  <sheetViews>
    <sheetView showGridLines="0" workbookViewId="0">
      <selection activeCell="D33" sqref="D33"/>
    </sheetView>
  </sheetViews>
  <sheetFormatPr defaultColWidth="9.140625" defaultRowHeight="12" x14ac:dyDescent="0.2"/>
  <cols>
    <col min="1" max="1" width="1.28515625" style="7" customWidth="1"/>
    <col min="2" max="2" width="20.42578125" style="7" customWidth="1"/>
    <col min="3" max="3" width="12.28515625" style="7" customWidth="1"/>
    <col min="4" max="4" width="11.140625" style="7" customWidth="1"/>
    <col min="5" max="5" width="11.7109375" style="7" customWidth="1"/>
    <col min="6" max="6" width="12" style="7" customWidth="1"/>
    <col min="7" max="7" width="9" style="7" customWidth="1"/>
    <col min="8" max="8" width="10.85546875" style="7" customWidth="1"/>
    <col min="9" max="9" width="10" style="7" customWidth="1"/>
    <col min="10" max="11" width="1.28515625" style="7" customWidth="1"/>
    <col min="12" max="12" width="25.28515625" style="7" customWidth="1"/>
    <col min="13" max="13" width="9.140625" style="7" customWidth="1"/>
    <col min="14" max="14" width="11.42578125" style="7" customWidth="1"/>
    <col min="15" max="17" width="9.140625" style="7" customWidth="1"/>
    <col min="18" max="18" width="20" style="7" customWidth="1"/>
    <col min="19" max="19" width="13.140625" style="7" customWidth="1"/>
    <col min="20" max="16384" width="9.140625" style="7"/>
  </cols>
  <sheetData>
    <row r="1" spans="2:9" ht="6.75" customHeight="1" x14ac:dyDescent="0.2"/>
    <row r="2" spans="2:9" x14ac:dyDescent="0.2">
      <c r="B2" s="4" t="s">
        <v>164</v>
      </c>
      <c r="C2" s="4"/>
    </row>
    <row r="3" spans="2:9" x14ac:dyDescent="0.2">
      <c r="B3" s="36" t="s">
        <v>165</v>
      </c>
      <c r="C3" s="36"/>
    </row>
    <row r="4" spans="2:9" ht="12.75" customHeight="1" x14ac:dyDescent="0.2">
      <c r="B4" s="182" t="s">
        <v>115</v>
      </c>
      <c r="C4" s="182"/>
      <c r="D4" s="194" t="s">
        <v>76</v>
      </c>
      <c r="E4" s="194"/>
      <c r="F4" s="195" t="s">
        <v>84</v>
      </c>
      <c r="G4" s="195"/>
      <c r="H4" s="194" t="s">
        <v>264</v>
      </c>
      <c r="I4" s="194"/>
    </row>
    <row r="5" spans="2:9" ht="24.75" thickBot="1" x14ac:dyDescent="0.25">
      <c r="B5" s="183"/>
      <c r="C5" s="183"/>
      <c r="D5" s="59" t="s">
        <v>117</v>
      </c>
      <c r="E5" s="59" t="s">
        <v>118</v>
      </c>
      <c r="F5" s="44" t="s">
        <v>117</v>
      </c>
      <c r="G5" s="44" t="s">
        <v>116</v>
      </c>
      <c r="H5" s="59" t="s">
        <v>117</v>
      </c>
      <c r="I5" s="59" t="s">
        <v>118</v>
      </c>
    </row>
    <row r="6" spans="2:9" ht="12.75" thickTop="1" x14ac:dyDescent="0.2">
      <c r="B6" s="124">
        <f>'[1]7_zpf_prinos_nadomestoci'!A6</f>
        <v>42825</v>
      </c>
      <c r="C6" s="124">
        <f>'[1]7_zpf_prinos_nadomestoci'!B6</f>
        <v>45382</v>
      </c>
      <c r="D6" s="132">
        <f>'[1]7_zpf_prinos_nadomestoci'!C6</f>
        <v>5.2983362958169966E-2</v>
      </c>
      <c r="E6" s="132">
        <f>'[1]7_zpf_prinos_nadomestoci'!D6</f>
        <v>6.3793856504303914E-3</v>
      </c>
      <c r="F6" s="133">
        <f>'[1]7_zpf_prinos_nadomestoci'!E6</f>
        <v>5.4321148741323766E-2</v>
      </c>
      <c r="G6" s="133">
        <f>'[1]7_zpf_prinos_nadomestoci'!F6</f>
        <v>7.6579623895727256E-3</v>
      </c>
      <c r="H6" s="132" t="str">
        <f>'[1]7_zpf_prinos_nadomestoci'!G6</f>
        <v>-</v>
      </c>
      <c r="I6" s="132" t="str">
        <f>'[1]7_zpf_prinos_nadomestoci'!H6</f>
        <v>-</v>
      </c>
    </row>
    <row r="7" spans="2:9" x14ac:dyDescent="0.2">
      <c r="B7" s="124">
        <f>'[1]7_zpf_prinos_nadomestoci'!A7</f>
        <v>43646</v>
      </c>
      <c r="C7" s="124">
        <f>'[1]7_zpf_prinos_nadomestoci'!B7</f>
        <v>45382</v>
      </c>
      <c r="D7" s="132" t="str">
        <f>'[1]7_zpf_prinos_nadomestoci'!C7</f>
        <v>-</v>
      </c>
      <c r="E7" s="132" t="str">
        <f>'[1]7_zpf_prinos_nadomestoci'!D7</f>
        <v>-</v>
      </c>
      <c r="F7" s="133" t="str">
        <f>'[1]7_zpf_prinos_nadomestoci'!E7</f>
        <v>-</v>
      </c>
      <c r="G7" s="133" t="str">
        <f>'[1]7_zpf_prinos_nadomestoci'!F7</f>
        <v>-</v>
      </c>
      <c r="H7" s="132">
        <f>'[1]7_zpf_prinos_nadomestoci'!G7</f>
        <v>4.0402861379025934E-2</v>
      </c>
      <c r="I7" s="132">
        <f>'[1]7_zpf_prinos_nadomestoci'!H7</f>
        <v>-2.0346478155698899E-2</v>
      </c>
    </row>
    <row r="8" spans="2:9" x14ac:dyDescent="0.2">
      <c r="B8" s="124">
        <f>'[1]7_zpf_prinos_nadomestoci'!A8</f>
        <v>42916</v>
      </c>
      <c r="C8" s="124">
        <f>'[1]7_zpf_prinos_nadomestoci'!B8</f>
        <v>45473</v>
      </c>
      <c r="D8" s="132">
        <f>'[1]7_zpf_prinos_nadomestoci'!C8</f>
        <v>5.4215621114896528E-2</v>
      </c>
      <c r="E8" s="132">
        <f>'[1]7_zpf_prinos_nadomestoci'!D8</f>
        <v>7.8341826141685722E-3</v>
      </c>
      <c r="F8" s="133">
        <f>'[1]7_zpf_prinos_nadomestoci'!E8</f>
        <v>5.6253389980582158E-2</v>
      </c>
      <c r="G8" s="133">
        <f>'[1]7_zpf_prinos_nadomestoci'!F8</f>
        <v>9.7822974760344295E-3</v>
      </c>
      <c r="H8" s="132" t="str">
        <f>'[1]7_zpf_prinos_nadomestoci'!G8</f>
        <v>-</v>
      </c>
      <c r="I8" s="132" t="str">
        <f>'[1]7_zpf_prinos_nadomestoci'!H8</f>
        <v>-</v>
      </c>
    </row>
    <row r="9" spans="2:9" x14ac:dyDescent="0.2">
      <c r="B9" s="124">
        <f>'[1]7_zpf_prinos_nadomestoci'!A9</f>
        <v>43646</v>
      </c>
      <c r="C9" s="124">
        <f>'[1]7_zpf_prinos_nadomestoci'!B9</f>
        <v>45473</v>
      </c>
      <c r="D9" s="132" t="str">
        <f>'[1]7_zpf_prinos_nadomestoci'!C9</f>
        <v>-</v>
      </c>
      <c r="E9" s="132" t="str">
        <f>'[1]7_zpf_prinos_nadomestoci'!D9</f>
        <v>-</v>
      </c>
      <c r="F9" s="133" t="str">
        <f>'[1]7_zpf_prinos_nadomestoci'!E9</f>
        <v>-</v>
      </c>
      <c r="G9" s="133" t="str">
        <f>'[1]7_zpf_prinos_nadomestoci'!F9</f>
        <v>-</v>
      </c>
      <c r="H9" s="132">
        <f>'[1]7_zpf_prinos_nadomestoci'!G9</f>
        <v>4.1881851625069189E-2</v>
      </c>
      <c r="I9" s="132">
        <f>'[1]7_zpf_prinos_nadomestoci'!H9</f>
        <v>-1.8530377332695802E-2</v>
      </c>
    </row>
    <row r="10" spans="2:9" x14ac:dyDescent="0.2">
      <c r="B10" s="124">
        <f>'[1]7_zpf_prinos_nadomestoci'!A10</f>
        <v>43008</v>
      </c>
      <c r="C10" s="124">
        <f>'[1]7_zpf_prinos_nadomestoci'!B10</f>
        <v>45565</v>
      </c>
      <c r="D10" s="132">
        <f>'[1]7_zpf_prinos_nadomestoci'!C10</f>
        <v>5.3699999999999998E-2</v>
      </c>
      <c r="E10" s="132">
        <f>'[1]7_zpf_prinos_nadomestoci'!D10</f>
        <v>4.7999999999999996E-3</v>
      </c>
      <c r="F10" s="133">
        <f>'[1]7_zpf_prinos_nadomestoci'!E10</f>
        <v>5.6000000000000001E-2</v>
      </c>
      <c r="G10" s="133">
        <f>'[1]7_zpf_prinos_nadomestoci'!F10</f>
        <v>7.0000000000000001E-3</v>
      </c>
      <c r="H10" s="132" t="str">
        <f>'[1]7_zpf_prinos_nadomestoci'!G10</f>
        <v>-</v>
      </c>
      <c r="I10" s="132" t="str">
        <f>'[1]7_zpf_prinos_nadomestoci'!H10</f>
        <v>-</v>
      </c>
    </row>
    <row r="11" spans="2:9" x14ac:dyDescent="0.2">
      <c r="B11" s="124">
        <f>'[1]7_zpf_prinos_nadomestoci'!A11</f>
        <v>43646</v>
      </c>
      <c r="C11" s="124">
        <f>'[1]7_zpf_prinos_nadomestoci'!B11</f>
        <v>45565</v>
      </c>
      <c r="D11" s="132" t="str">
        <f>'[1]7_zpf_prinos_nadomestoci'!C11</f>
        <v>-</v>
      </c>
      <c r="E11" s="132" t="str">
        <f>'[1]7_zpf_prinos_nadomestoci'!D11</f>
        <v>-</v>
      </c>
      <c r="F11" s="133" t="str">
        <f>'[1]7_zpf_prinos_nadomestoci'!E11</f>
        <v>-</v>
      </c>
      <c r="G11" s="133" t="str">
        <f>'[1]7_zpf_prinos_nadomestoci'!F11</f>
        <v>-</v>
      </c>
      <c r="H11" s="132">
        <f>'[1]7_zpf_prinos_nadomestoci'!G11</f>
        <v>4.2500000000000003E-2</v>
      </c>
      <c r="I11" s="132">
        <f>'[1]7_zpf_prinos_nadomestoci'!H11</f>
        <v>-1.7999999999999999E-2</v>
      </c>
    </row>
    <row r="12" spans="2:9" x14ac:dyDescent="0.2">
      <c r="B12" s="124">
        <f>'[1]7_zpf_prinos_nadomestoci'!A12</f>
        <v>43100</v>
      </c>
      <c r="C12" s="124">
        <f>'[1]7_zpf_prinos_nadomestoci'!B12</f>
        <v>45657</v>
      </c>
      <c r="D12" s="132">
        <f>'[1]7_zpf_prinos_nadomestoci'!C12</f>
        <v>5.6361472509778077E-2</v>
      </c>
      <c r="E12" s="132">
        <f>'[1]7_zpf_prinos_nadomestoci'!D12</f>
        <v>7.3599593309354727E-3</v>
      </c>
      <c r="F12" s="133">
        <f>'[1]7_zpf_prinos_nadomestoci'!E12</f>
        <v>5.7493389671760653E-2</v>
      </c>
      <c r="G12" s="133">
        <f>'[1]7_zpf_prinos_nadomestoci'!F12</f>
        <v>8.4393701727107917E-3</v>
      </c>
      <c r="H12" s="132" t="str">
        <f>'[1]7_zpf_prinos_nadomestoci'!G12</f>
        <v>-</v>
      </c>
      <c r="I12" s="132" t="str">
        <f>'[1]7_zpf_prinos_nadomestoci'!H12</f>
        <v>-</v>
      </c>
    </row>
    <row r="13" spans="2:9" x14ac:dyDescent="0.2">
      <c r="B13" s="145">
        <f>'[1]7_zpf_prinos_nadomestoci'!A13</f>
        <v>43646</v>
      </c>
      <c r="C13" s="145">
        <f>'[1]7_zpf_prinos_nadomestoci'!B13</f>
        <v>45657</v>
      </c>
      <c r="D13" s="146" t="str">
        <f>'[1]7_zpf_prinos_nadomestoci'!C13</f>
        <v>-</v>
      </c>
      <c r="E13" s="146" t="str">
        <f>'[1]7_zpf_prinos_nadomestoci'!D13</f>
        <v>-</v>
      </c>
      <c r="F13" s="147" t="str">
        <f>'[1]7_zpf_prinos_nadomestoci'!E13</f>
        <v>-</v>
      </c>
      <c r="G13" s="147" t="str">
        <f>'[1]7_zpf_prinos_nadomestoci'!F13</f>
        <v>-</v>
      </c>
      <c r="H13" s="146">
        <f>'[1]7_zpf_prinos_nadomestoci'!G13</f>
        <v>4.5520898896558526E-2</v>
      </c>
      <c r="I13" s="146">
        <f>'[1]7_zpf_prinos_nadomestoci'!H13</f>
        <v>-1.3417333712493984E-2</v>
      </c>
    </row>
    <row r="14" spans="2:9" ht="17.25" customHeight="1" x14ac:dyDescent="0.2">
      <c r="B14" s="124" t="str">
        <f>'[1]7_zpf_prinos_nadomestoci'!A14</f>
        <v xml:space="preserve">Почеток/Start </v>
      </c>
      <c r="C14" s="124">
        <f>'[1]7_zpf_prinos_nadomestoci'!B14</f>
        <v>45657</v>
      </c>
      <c r="D14" s="132">
        <f>'[1]7_zpf_prinos_nadomestoci'!C14</f>
        <v>5.5358208017858512E-2</v>
      </c>
      <c r="E14" s="132">
        <f>'[1]7_zpf_prinos_nadomestoci'!D14</f>
        <v>2.3617652209682705E-2</v>
      </c>
      <c r="F14" s="133">
        <f>'[1]7_zpf_prinos_nadomestoci'!E14</f>
        <v>5.7320892986264305E-2</v>
      </c>
      <c r="G14" s="133">
        <f>'[1]7_zpf_prinos_nadomestoci'!F14</f>
        <v>2.5521308204513149E-2</v>
      </c>
      <c r="H14" s="132">
        <f>'[1]7_zpf_prinos_nadomestoci'!G14</f>
        <v>4.3874881460699955E-2</v>
      </c>
      <c r="I14" s="132">
        <f>'[1]7_zpf_prinos_nadomestoci'!H14</f>
        <v>-1.2767423811857914E-2</v>
      </c>
    </row>
    <row r="15" spans="2:9" x14ac:dyDescent="0.2">
      <c r="B15" s="184" t="s">
        <v>265</v>
      </c>
      <c r="C15" s="184"/>
      <c r="D15" s="184"/>
      <c r="E15" s="184"/>
      <c r="F15" s="184"/>
      <c r="G15" s="184"/>
      <c r="H15" s="184"/>
      <c r="I15" s="184"/>
    </row>
    <row r="16" spans="2:9" x14ac:dyDescent="0.2">
      <c r="B16" s="184"/>
      <c r="C16" s="184"/>
      <c r="D16" s="184"/>
      <c r="E16" s="184"/>
      <c r="F16" s="184"/>
      <c r="G16" s="184"/>
      <c r="H16" s="184"/>
      <c r="I16" s="184"/>
    </row>
    <row r="17" spans="2:15" x14ac:dyDescent="0.2">
      <c r="B17" s="184"/>
      <c r="C17" s="184"/>
      <c r="D17" s="184"/>
      <c r="E17" s="184"/>
      <c r="F17" s="184"/>
      <c r="G17" s="184"/>
      <c r="H17" s="184"/>
      <c r="I17" s="184"/>
    </row>
    <row r="18" spans="2:15" ht="12" customHeight="1" x14ac:dyDescent="0.2">
      <c r="B18" s="185" t="s">
        <v>266</v>
      </c>
      <c r="C18" s="185"/>
      <c r="D18" s="185"/>
      <c r="E18" s="185"/>
      <c r="F18" s="185"/>
      <c r="G18" s="185"/>
      <c r="H18" s="185"/>
      <c r="I18" s="185"/>
    </row>
    <row r="19" spans="2:15" x14ac:dyDescent="0.2">
      <c r="B19" s="185"/>
      <c r="C19" s="185"/>
      <c r="D19" s="185"/>
      <c r="E19" s="185"/>
      <c r="F19" s="185"/>
      <c r="G19" s="185"/>
      <c r="H19" s="185"/>
      <c r="I19" s="185"/>
    </row>
    <row r="20" spans="2:15" x14ac:dyDescent="0.2">
      <c r="B20" s="185"/>
      <c r="C20" s="185"/>
      <c r="D20" s="185"/>
      <c r="E20" s="185"/>
      <c r="F20" s="185"/>
      <c r="G20" s="185"/>
      <c r="H20" s="185"/>
      <c r="I20" s="185"/>
    </row>
    <row r="21" spans="2:15" x14ac:dyDescent="0.2">
      <c r="B21" s="74"/>
    </row>
    <row r="22" spans="2:15" ht="12.75" customHeight="1" x14ac:dyDescent="0.2">
      <c r="B22" s="4" t="s">
        <v>183</v>
      </c>
      <c r="C22" s="4"/>
    </row>
    <row r="23" spans="2:15" ht="11.25" customHeight="1" x14ac:dyDescent="0.2">
      <c r="B23" s="36" t="s">
        <v>184</v>
      </c>
      <c r="C23" s="36"/>
    </row>
    <row r="24" spans="2:15" ht="35.25" customHeight="1" thickBot="1" x14ac:dyDescent="0.25">
      <c r="B24" s="57" t="s">
        <v>122</v>
      </c>
      <c r="C24" s="57" t="s">
        <v>103</v>
      </c>
      <c r="D24" s="57" t="s">
        <v>113</v>
      </c>
      <c r="E24" s="57" t="s">
        <v>166</v>
      </c>
      <c r="L24" s="4"/>
    </row>
    <row r="25" spans="2:15" ht="34.5" customHeight="1" thickTop="1" x14ac:dyDescent="0.2">
      <c r="B25" s="82" t="s">
        <v>153</v>
      </c>
      <c r="C25" s="73">
        <f>'[1]7_zpf_prinos_nadomestoci'!B19</f>
        <v>1.7999999999999999E-2</v>
      </c>
      <c r="D25" s="73">
        <f>'[1]7_zpf_prinos_nadomestoci'!C19</f>
        <v>1.7999999999999999E-2</v>
      </c>
      <c r="E25" s="73">
        <f>'[1]7_zpf_prinos_nadomestoci'!D19</f>
        <v>1.7999999999999999E-2</v>
      </c>
      <c r="L25" s="36"/>
    </row>
    <row r="26" spans="2:15" ht="60" x14ac:dyDescent="0.2">
      <c r="B26" s="76" t="s">
        <v>167</v>
      </c>
      <c r="C26" s="99">
        <f>'[1]7_zpf_prinos_nadomestoci'!B20</f>
        <v>2.9999999999999997E-4</v>
      </c>
      <c r="D26" s="99">
        <f>'[1]7_zpf_prinos_nadomestoci'!C20</f>
        <v>2.9999999999999997E-4</v>
      </c>
      <c r="E26" s="99">
        <f>'[1]7_zpf_prinos_nadomestoci'!D20</f>
        <v>2.9999999999999997E-4</v>
      </c>
    </row>
    <row r="27" spans="2:15" ht="24" x14ac:dyDescent="0.2">
      <c r="B27" s="83" t="s">
        <v>123</v>
      </c>
      <c r="C27" s="80"/>
      <c r="D27" s="81"/>
      <c r="E27" s="81"/>
      <c r="L27" s="4"/>
    </row>
    <row r="28" spans="2:15" ht="24" x14ac:dyDescent="0.2">
      <c r="B28" s="82" t="s">
        <v>168</v>
      </c>
      <c r="C28" s="73"/>
      <c r="D28" s="75"/>
      <c r="E28" s="75"/>
      <c r="L28" s="36"/>
    </row>
    <row r="29" spans="2:15" ht="22.5" x14ac:dyDescent="0.2">
      <c r="B29" s="77" t="s">
        <v>121</v>
      </c>
      <c r="C29" s="79" t="s">
        <v>124</v>
      </c>
      <c r="D29" s="79" t="s">
        <v>124</v>
      </c>
      <c r="E29" s="79" t="s">
        <v>124</v>
      </c>
    </row>
    <row r="30" spans="2:15" ht="22.5" x14ac:dyDescent="0.2">
      <c r="B30" s="84" t="s">
        <v>120</v>
      </c>
      <c r="C30" s="78" t="s">
        <v>125</v>
      </c>
      <c r="D30" s="78" t="s">
        <v>125</v>
      </c>
      <c r="E30" s="78" t="s">
        <v>125</v>
      </c>
    </row>
    <row r="31" spans="2:15" ht="6" customHeight="1" x14ac:dyDescent="0.2">
      <c r="D31" s="1"/>
      <c r="E31" s="4"/>
    </row>
    <row r="32" spans="2:15" x14ac:dyDescent="0.2">
      <c r="B32" s="85" t="s">
        <v>355</v>
      </c>
      <c r="D32" s="86" t="s">
        <v>356</v>
      </c>
      <c r="E32" s="47"/>
      <c r="F32" s="86"/>
      <c r="M32" s="4"/>
      <c r="O32" s="4"/>
    </row>
    <row r="33" spans="2:14" x14ac:dyDescent="0.2">
      <c r="B33" s="85" t="s">
        <v>154</v>
      </c>
      <c r="D33" s="86" t="s">
        <v>156</v>
      </c>
      <c r="E33" s="47"/>
      <c r="F33" s="86"/>
      <c r="L33" s="36"/>
      <c r="N33" s="87"/>
    </row>
    <row r="34" spans="2:14" x14ac:dyDescent="0.2">
      <c r="B34" s="85"/>
      <c r="D34" s="87"/>
      <c r="L34" s="36"/>
      <c r="N34" s="87"/>
    </row>
    <row r="35" spans="2:14" ht="15" customHeight="1" x14ac:dyDescent="0.2">
      <c r="B35" s="184" t="s">
        <v>262</v>
      </c>
      <c r="C35" s="184"/>
      <c r="D35" s="184"/>
      <c r="E35" s="184"/>
      <c r="K35" s="85"/>
      <c r="N35" s="87"/>
    </row>
    <row r="36" spans="2:14" x14ac:dyDescent="0.2">
      <c r="B36" s="184"/>
      <c r="C36" s="184"/>
      <c r="D36" s="184"/>
      <c r="E36" s="184"/>
      <c r="L36" s="4"/>
      <c r="N36" s="87"/>
    </row>
    <row r="37" spans="2:14" ht="26.25" customHeight="1" x14ac:dyDescent="0.2">
      <c r="B37" s="184"/>
      <c r="C37" s="184"/>
      <c r="D37" s="184"/>
      <c r="E37" s="184"/>
      <c r="K37" s="85"/>
      <c r="L37" s="36"/>
    </row>
    <row r="38" spans="2:14" x14ac:dyDescent="0.2">
      <c r="B38" s="29"/>
      <c r="C38" s="29"/>
      <c r="D38" s="29"/>
      <c r="E38" s="29"/>
      <c r="K38" s="85"/>
      <c r="N38" s="87"/>
    </row>
    <row r="39" spans="2:14" x14ac:dyDescent="0.2">
      <c r="B39" s="185" t="s">
        <v>155</v>
      </c>
      <c r="C39" s="185"/>
      <c r="D39" s="185"/>
      <c r="E39" s="185"/>
    </row>
    <row r="40" spans="2:14" x14ac:dyDescent="0.2">
      <c r="B40" s="185"/>
      <c r="C40" s="185"/>
      <c r="D40" s="185"/>
      <c r="E40" s="185"/>
    </row>
    <row r="41" spans="2:14" ht="21.75" customHeight="1" x14ac:dyDescent="0.2">
      <c r="B41" s="185"/>
      <c r="C41" s="185"/>
      <c r="D41" s="185"/>
      <c r="E41" s="185"/>
    </row>
    <row r="42" spans="2:14" ht="9.75" customHeight="1" x14ac:dyDescent="0.2"/>
    <row r="48" spans="2:14" x14ac:dyDescent="0.2">
      <c r="B48" s="12" t="s">
        <v>114</v>
      </c>
    </row>
    <row r="63" spans="3:3" x14ac:dyDescent="0.2">
      <c r="C63" s="12"/>
    </row>
  </sheetData>
  <sheetProtection formatCells="0" formatColumns="0" formatRows="0" insertColumns="0" insertRows="0" insertHyperlinks="0" deleteColumns="0" deleteRows="0" sort="0" autoFilter="0" pivotTables="0"/>
  <mergeCells count="8">
    <mergeCell ref="H4:I4"/>
    <mergeCell ref="B15:I17"/>
    <mergeCell ref="B18:I20"/>
    <mergeCell ref="B39:E41"/>
    <mergeCell ref="D4:E4"/>
    <mergeCell ref="F4:G4"/>
    <mergeCell ref="B4:C5"/>
    <mergeCell ref="B35:E37"/>
  </mergeCells>
  <hyperlinks>
    <hyperlink ref="B48" location="'2 Содржина'!A1" display="Содржина / Table of Contents" xr:uid="{00000000-0004-0000-0800-000000000000}"/>
  </hyperlinks>
  <pageMargins left="0.25" right="0.25" top="0.75" bottom="0.75" header="0.3" footer="0.3"/>
  <pageSetup paperSize="9"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Наслов</vt:lpstr>
      <vt:lpstr>2 Содржина</vt:lpstr>
      <vt:lpstr>3 Кратенки</vt:lpstr>
      <vt:lpstr>4 Пензиски друштва</vt:lpstr>
      <vt:lpstr>5 Членови во зпф</vt:lpstr>
      <vt:lpstr>6 Членови во зпф </vt:lpstr>
      <vt:lpstr>7 Средства во зпф </vt:lpstr>
      <vt:lpstr>8 Средства во зпф  </vt:lpstr>
      <vt:lpstr>8 Принос и надоместци зпф</vt:lpstr>
      <vt:lpstr>9 Инвестиции на зпф </vt:lpstr>
      <vt:lpstr>10 Членови во дпф </vt:lpstr>
      <vt:lpstr>11 Членови во дпф </vt:lpstr>
      <vt:lpstr>12 Членови во дпф </vt:lpstr>
      <vt:lpstr>13 Средства во дпф</vt:lpstr>
      <vt:lpstr>14 Средства во дпф</vt:lpstr>
      <vt:lpstr>15 Принос и надоместци дпф</vt:lpstr>
      <vt:lpstr>16 Инвестиции на дпф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2025-01-28T08:26:55Z</cp:lastPrinted>
  <dcterms:created xsi:type="dcterms:W3CDTF">2006-04-20T10:37:43Z</dcterms:created>
  <dcterms:modified xsi:type="dcterms:W3CDTF">2025-01-28T09:54:10Z</dcterms:modified>
</cp:coreProperties>
</file>