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4.Dekemvri 2024\Prevod\"/>
    </mc:Choice>
  </mc:AlternateContent>
  <xr:revisionPtr revIDLastSave="0" documentId="13_ncr:1_{014FF63E-1CC1-4A3D-834D-1502AB83E831}" xr6:coauthVersionLast="47" xr6:coauthVersionMax="47" xr10:uidLastSave="{00000000-0000-0000-0000-000000000000}"/>
  <bookViews>
    <workbookView xWindow="-120" yWindow="-120" windowWidth="29040" windowHeight="15840" firstSheet="2" activeTab="6" xr2:uid="{00000000-000D-0000-FFFF-FFFF00000000}"/>
  </bookViews>
  <sheets>
    <sheet name="Titulli" sheetId="16" r:id="rId1"/>
    <sheet name="2 Përmbajtja" sheetId="17" r:id="rId2"/>
    <sheet name="3 Кратенки" sheetId="20" r:id="rId3"/>
    <sheet name="4 Принос на дпф - 032024" sheetId="25" r:id="rId4"/>
    <sheet name="5 Принос на дпф - 062024" sheetId="26" r:id="rId5"/>
    <sheet name="6 Принос на дпф - 092024" sheetId="27" r:id="rId6"/>
    <sheet name="7 Принос на дпф - 122024" sheetId="28"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8" l="1"/>
  <c r="H3" i="28" s="1"/>
  <c r="D9" i="28"/>
  <c r="E9" i="28"/>
  <c r="F9" i="28"/>
  <c r="G9" i="28"/>
  <c r="H9" i="28"/>
  <c r="D10" i="28"/>
  <c r="E10" i="28"/>
  <c r="F10" i="28"/>
  <c r="G10" i="28"/>
  <c r="H10" i="28"/>
  <c r="D11" i="28"/>
  <c r="E11" i="28"/>
  <c r="F11" i="28"/>
  <c r="G11" i="28"/>
  <c r="H11" i="28"/>
  <c r="D12" i="28"/>
  <c r="E12" i="28"/>
  <c r="F12" i="28"/>
  <c r="G12" i="28"/>
  <c r="H12" i="28"/>
  <c r="D13" i="28"/>
  <c r="E13" i="28"/>
  <c r="F13" i="28"/>
  <c r="G13" i="28"/>
  <c r="H13" i="28"/>
  <c r="C10" i="28"/>
  <c r="C11" i="28"/>
  <c r="C12" i="28"/>
  <c r="C13" i="28"/>
  <c r="C9" i="28"/>
  <c r="C10" i="27"/>
  <c r="D10" i="27"/>
  <c r="E10" i="27"/>
  <c r="F10" i="27"/>
  <c r="G10" i="27"/>
  <c r="H10" i="27"/>
  <c r="C11" i="27"/>
  <c r="D11" i="27"/>
  <c r="E11" i="27"/>
  <c r="F11" i="27"/>
  <c r="G11" i="27"/>
  <c r="H11" i="27"/>
  <c r="C12" i="27"/>
  <c r="D12" i="27"/>
  <c r="E12" i="27"/>
  <c r="F12" i="27"/>
  <c r="G12" i="27"/>
  <c r="H12" i="27"/>
  <c r="C13" i="27"/>
  <c r="D13" i="27"/>
  <c r="E13" i="27"/>
  <c r="F13" i="27"/>
  <c r="G13" i="27"/>
  <c r="H13" i="27"/>
  <c r="D9" i="27"/>
  <c r="E9" i="27"/>
  <c r="F9" i="27"/>
  <c r="G9" i="27"/>
  <c r="H9" i="27"/>
  <c r="H2" i="27"/>
  <c r="C10" i="26"/>
  <c r="C11" i="26"/>
  <c r="C12" i="26"/>
  <c r="C13" i="26"/>
  <c r="C9" i="26"/>
  <c r="H2" i="26"/>
  <c r="H2" i="25"/>
  <c r="C10" i="25"/>
  <c r="C11" i="25"/>
  <c r="C12" i="25"/>
  <c r="C13" i="25"/>
  <c r="C9" i="25"/>
  <c r="E12" i="26"/>
  <c r="G12" i="25"/>
  <c r="G9" i="25"/>
  <c r="E12" i="25"/>
  <c r="E9" i="25"/>
  <c r="G11" i="26"/>
  <c r="E9" i="26"/>
  <c r="E10" i="26"/>
  <c r="E11" i="26"/>
  <c r="G9" i="26"/>
  <c r="G10" i="25"/>
  <c r="G13" i="25"/>
  <c r="E13" i="25"/>
  <c r="D12" i="26"/>
  <c r="H9" i="26"/>
  <c r="F9" i="26"/>
  <c r="G13" i="26"/>
  <c r="H9" i="25"/>
  <c r="F13" i="25"/>
  <c r="D12" i="25"/>
  <c r="E13" i="26"/>
  <c r="H13" i="26"/>
  <c r="H3" i="27"/>
  <c r="H3" i="26"/>
  <c r="F9" i="25" l="1"/>
  <c r="F11" i="25"/>
  <c r="H11" i="26"/>
  <c r="F10" i="25"/>
  <c r="H12" i="26"/>
  <c r="H10" i="25"/>
  <c r="H11" i="25"/>
  <c r="F11" i="26"/>
  <c r="D11" i="26"/>
  <c r="D10" i="26"/>
  <c r="D13" i="25"/>
  <c r="H13" i="25"/>
  <c r="H12" i="25"/>
  <c r="G11" i="25"/>
  <c r="D11" i="25"/>
  <c r="H10" i="26"/>
  <c r="F12" i="25"/>
  <c r="E11" i="25"/>
  <c r="E10" i="25"/>
  <c r="G12" i="26"/>
  <c r="G10" i="26"/>
  <c r="D9" i="25"/>
  <c r="F12" i="26"/>
  <c r="D10" i="25"/>
  <c r="C9" i="27"/>
  <c r="H3" i="25"/>
  <c r="D13" i="26" l="1"/>
  <c r="F13" i="26"/>
  <c r="D9" i="26"/>
  <c r="F10" i="26"/>
</calcChain>
</file>

<file path=xl/sharedStrings.xml><?xml version="1.0" encoding="utf-8"?>
<sst xmlns="http://schemas.openxmlformats.org/spreadsheetml/2006/main" count="220" uniqueCount="121">
  <si>
    <r>
      <rPr>
        <b/>
        <sz val="10"/>
        <color rgb="FF00000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</si>
  <si>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t>Користени кратенки</t>
  </si>
  <si>
    <t>Shkurtesat e shfrytëzuara</t>
  </si>
  <si>
    <t>Табела 1: Приноси на доброволни пензиски фондови 31.03.2024</t>
  </si>
  <si>
    <t>Tabela 1: Të ardhurat e fondeve pensionale vullnetare 31.03.2024</t>
  </si>
  <si>
    <t>Табела 2: Приноси на доброволни пензиски фондови 30.06.2024</t>
  </si>
  <si>
    <t>Tabela 2: Të ardhurat e fondeve pensionale vullnetare 30.06.2024</t>
  </si>
  <si>
    <t>Табела 3: Приноси на доброволни пензиски фондови 30.09.2024</t>
  </si>
  <si>
    <t>Tabela 3: Të ardhurat e fondeve pensionale vullnetare 30.09.2024</t>
  </si>
  <si>
    <t>Табела 4: Приноси на доброволни пензиски фондови 31.12.2024</t>
  </si>
  <si>
    <t>Tabela 4: Të ardhurat e fondeve pensionale vullnetare 31.12.2024</t>
  </si>
  <si>
    <t xml:space="preserve">Ве молиме при користење на податоците задолжително да го наведете изворот. </t>
  </si>
  <si>
    <t>Ju lutemi gjatë shfrytëzimit të të dhënave të vendosni burimin</t>
  </si>
  <si>
    <r>
      <rPr>
        <b/>
        <sz val="10"/>
        <rFont val="Arial"/>
        <family val="2"/>
        <charset val="238"/>
      </rPr>
      <t xml:space="preserve">Кратенки </t>
    </r>
    <r>
      <rPr>
        <b/>
        <sz val="10"/>
        <color rgb="FF007DA0"/>
        <rFont val="Arial"/>
        <family val="2"/>
        <charset val="238"/>
      </rPr>
      <t>/ Shkurtesat</t>
    </r>
  </si>
  <si>
    <t>1.</t>
  </si>
  <si>
    <t xml:space="preserve">ДПФ </t>
  </si>
  <si>
    <t>-</t>
  </si>
  <si>
    <t>доброволни пензиски фондови</t>
  </si>
  <si>
    <t>VPF</t>
  </si>
  <si>
    <t>fonde pensionale vullnetare</t>
  </si>
  <si>
    <t>2.</t>
  </si>
  <si>
    <t xml:space="preserve">САВАд </t>
  </si>
  <si>
    <t>Отворен доброволен пензиски фонд Сава пензија плус</t>
  </si>
  <si>
    <t xml:space="preserve">SAVAv </t>
  </si>
  <si>
    <t>Fond i hapur vullnetar pensional na Sava penzija plus</t>
  </si>
  <si>
    <t>3.</t>
  </si>
  <si>
    <t>КБПд</t>
  </si>
  <si>
    <t>КБ Прв отворен доброволен пензиски фонд - Скопје</t>
  </si>
  <si>
    <t>KBPv</t>
  </si>
  <si>
    <t>KB Fondi i parë vullnetar pensional - Shkup</t>
  </si>
  <si>
    <t>4.</t>
  </si>
  <si>
    <t>ТРИГЛАВд</t>
  </si>
  <si>
    <t>Триглав отворен доброволен пензиски фонд – Скопје</t>
  </si>
  <si>
    <t>TRIGLAVv</t>
  </si>
  <si>
    <t>TRIGLAVv Fond i hapur vullnetar pensional - Shkup</t>
  </si>
  <si>
    <t>5.</t>
  </si>
  <si>
    <t>ВФПд</t>
  </si>
  <si>
    <t>ВФП отворен доброволен пензиски фонд – Скопје</t>
  </si>
  <si>
    <t>VFPv</t>
  </si>
  <si>
    <t>VFP Fond i hapur vullnetar pensional - Shkup</t>
  </si>
  <si>
    <r>
      <rPr>
        <sz val="10"/>
        <rFont val="Arial"/>
        <family val="2"/>
      </rPr>
      <t xml:space="preserve">Забелешки </t>
    </r>
    <r>
      <rPr>
        <sz val="10"/>
        <color rgb="FF007DA0"/>
        <rFont val="Arial"/>
        <family val="2"/>
      </rPr>
      <t xml:space="preserve">/ Vërejtje </t>
    </r>
  </si>
  <si>
    <r>
      <rPr>
        <sz val="9"/>
        <rFont val="Arial"/>
        <family val="2"/>
      </rPr>
      <t>Почеток на работа на САВАд е 15.7.2009 г.</t>
    </r>
    <r>
      <rPr>
        <sz val="9"/>
        <color indexed="21"/>
        <rFont val="Arial"/>
        <family val="2"/>
      </rPr>
      <t xml:space="preserve"> </t>
    </r>
    <r>
      <rPr>
        <sz val="9"/>
        <color rgb="FF007DA0"/>
        <rFont val="Arial"/>
        <family val="2"/>
      </rPr>
      <t>/ SAVAv ka filluar me punë më 15.07.2009.</t>
    </r>
  </si>
  <si>
    <r>
      <rPr>
        <sz val="9"/>
        <rFont val="Arial"/>
        <family val="2"/>
      </rPr>
      <t>Почеток на работа на КБПд е 21.12.2009 г.</t>
    </r>
    <r>
      <rPr>
        <sz val="9"/>
        <rFont val="Arial"/>
        <family val="2"/>
      </rPr>
      <t xml:space="preserve"> </t>
    </r>
    <r>
      <rPr>
        <sz val="9"/>
        <color rgb="FF007DA0"/>
        <rFont val="Arial"/>
        <family val="2"/>
      </rPr>
      <t>/ KBPv ka filluar me punë më 21.12.2009.</t>
    </r>
  </si>
  <si>
    <r>
      <rPr>
        <sz val="9"/>
        <rFont val="Arial"/>
        <family val="2"/>
      </rPr>
      <t>Почеток на работа на ТРИГЛАВд е 1.3.2021 г.</t>
    </r>
    <r>
      <rPr>
        <sz val="9"/>
        <color indexed="21"/>
        <rFont val="Arial"/>
        <family val="2"/>
      </rPr>
      <t xml:space="preserve"> </t>
    </r>
    <r>
      <rPr>
        <sz val="9"/>
        <color rgb="FF007DA0"/>
        <rFont val="Arial"/>
        <family val="2"/>
      </rPr>
      <t>/ TRIGLAVv ka filluar me punë më 1.03.2021.</t>
    </r>
  </si>
  <si>
    <r>
      <rPr>
        <sz val="9"/>
        <rFont val="Arial"/>
        <family val="2"/>
      </rPr>
      <t>Почеток на работа на ВФПд е 18.10.2022 г.</t>
    </r>
    <r>
      <rPr>
        <sz val="9"/>
        <color indexed="21"/>
        <rFont val="Arial"/>
        <family val="2"/>
      </rPr>
      <t xml:space="preserve"> </t>
    </r>
    <r>
      <rPr>
        <sz val="9"/>
        <color rgb="FF007DA0"/>
        <rFont val="Arial"/>
        <family val="2"/>
      </rPr>
      <t>/ VFPv ka filluar me punë më 18.10.2022.</t>
    </r>
  </si>
  <si>
    <r>
      <rPr>
        <b/>
        <sz val="10"/>
        <rFont val="Arial"/>
        <family val="2"/>
      </rPr>
      <t xml:space="preserve">За посигурни пензионерски денови </t>
    </r>
    <r>
      <rPr>
        <b/>
        <sz val="10"/>
        <color rgb="FF007DA0"/>
        <rFont val="Arial"/>
        <family val="2"/>
      </rPr>
      <t>/ Për ditë më të sigurta në pension</t>
    </r>
  </si>
  <si>
    <t xml:space="preserve">Агенција за супервизија на капитално финансирано пензиско осигурување </t>
  </si>
  <si>
    <t>Славко Јаневски бр.100, 1000 Скопје</t>
  </si>
  <si>
    <t xml:space="preserve"> tel: (+389 2) 3224-229  </t>
  </si>
  <si>
    <t>www.mapas.mk</t>
  </si>
  <si>
    <t>Agjencia për Supervizion të Sigurimit Pensional me Financim Kapital</t>
  </si>
  <si>
    <t xml:space="preserve">Slavko Janevski 100, 1000 Skopje, </t>
  </si>
  <si>
    <t>Tel. (+389 2) 3224-229</t>
  </si>
  <si>
    <r>
      <rPr>
        <u/>
        <sz val="10"/>
        <color rgb="FF000000"/>
        <rFont val="Arial"/>
        <family val="2"/>
        <charset val="204"/>
      </rPr>
      <t xml:space="preserve">Содржина </t>
    </r>
    <r>
      <rPr>
        <u/>
        <sz val="10"/>
        <color indexed="21"/>
        <rFont val="Arial"/>
        <family val="2"/>
        <charset val="204"/>
      </rPr>
      <t xml:space="preserve">/ </t>
    </r>
    <r>
      <rPr>
        <u/>
        <sz val="10"/>
        <color rgb="FF007DA0"/>
        <rFont val="Arial"/>
        <family val="2"/>
        <charset val="204"/>
      </rPr>
      <t>Përmbajtja</t>
    </r>
  </si>
  <si>
    <r>
      <rPr>
        <sz val="9"/>
        <rFont val="Arial"/>
        <family val="2"/>
        <charset val="204"/>
      </rPr>
      <t>Табела 1:</t>
    </r>
    <r>
      <rPr>
        <sz val="9"/>
        <rFont val="Arial"/>
        <family val="2"/>
        <charset val="204"/>
      </rPr>
      <t xml:space="preserve"> </t>
    </r>
    <r>
      <rPr>
        <sz val="9"/>
        <rFont val="Arial"/>
        <family val="2"/>
        <charset val="204"/>
      </rPr>
      <t>Приноси на доброволни пензиски фондови</t>
    </r>
    <r>
      <rPr>
        <vertAlign val="superscript"/>
        <sz val="9"/>
        <color rgb="FF000000"/>
        <rFont val="Arial"/>
        <family val="2"/>
        <charset val="204"/>
      </rPr>
      <t>1)</t>
    </r>
  </si>
  <si>
    <r>
      <rPr>
        <sz val="9"/>
        <color rgb="FF007DA0"/>
        <rFont val="Arial"/>
        <family val="2"/>
        <charset val="204"/>
      </rPr>
      <t>Tabela 1:</t>
    </r>
    <r>
      <rPr>
        <sz val="9"/>
        <color rgb="FF007DA0"/>
        <rFont val="Arial"/>
        <family val="2"/>
        <charset val="204"/>
      </rPr>
      <t xml:space="preserve"> </t>
    </r>
    <r>
      <rPr>
        <sz val="9"/>
        <color rgb="FF007DA0"/>
        <rFont val="Arial"/>
        <family val="2"/>
        <charset val="204"/>
      </rPr>
      <t>Të hyrat e fondeve pensionale vullnetare1</t>
    </r>
  </si>
  <si>
    <r>
      <rPr>
        <sz val="9"/>
        <rFont val="Arial"/>
        <family val="2"/>
        <charset val="204"/>
      </rPr>
      <t>ДПФ /</t>
    </r>
    <r>
      <rPr>
        <sz val="9"/>
        <color rgb="FF007DA0"/>
        <rFont val="Arial"/>
        <family val="2"/>
        <charset val="204"/>
      </rPr>
      <t xml:space="preserve"> VPF</t>
    </r>
    <r>
      <rPr>
        <sz val="9"/>
        <color rgb="FF000000"/>
        <rFont val="Arial"/>
        <family val="2"/>
        <charset val="204"/>
      </rPr>
      <t xml:space="preserve"> </t>
    </r>
  </si>
  <si>
    <r>
      <rPr>
        <sz val="9"/>
        <rFont val="Arial"/>
        <family val="2"/>
        <charset val="204"/>
      </rPr>
      <t>Период /</t>
    </r>
    <r>
      <rPr>
        <sz val="9"/>
        <color indexed="21"/>
        <rFont val="Arial"/>
        <family val="2"/>
        <charset val="204"/>
      </rPr>
      <t xml:space="preserve"> </t>
    </r>
    <r>
      <rPr>
        <sz val="9"/>
        <color rgb="FF007DA0"/>
        <rFont val="Arial"/>
        <family val="2"/>
        <charset val="204"/>
      </rPr>
      <t>Periudha</t>
    </r>
  </si>
  <si>
    <t>последни 12 месеци /</t>
  </si>
  <si>
    <t>ануелизиран за последни 7 години /</t>
  </si>
  <si>
    <t>ануелизиран од почеток на работа/</t>
  </si>
  <si>
    <t xml:space="preserve">12 muajt e fundit </t>
  </si>
  <si>
    <t>vjetor për 7 vitet e fundit</t>
  </si>
  <si>
    <t>vjetor që nga fillimi i punës</t>
  </si>
  <si>
    <r>
      <rPr>
        <sz val="9"/>
        <rFont val="Arial"/>
        <family val="2"/>
        <charset val="204"/>
      </rPr>
      <t>2023-03-31 - 2024-03-31</t>
    </r>
    <r>
      <rPr>
        <vertAlign val="superscript"/>
        <sz val="9"/>
        <color rgb="FF000000"/>
        <rFont val="Arial"/>
        <family val="2"/>
        <charset val="204"/>
      </rPr>
      <t>5)</t>
    </r>
  </si>
  <si>
    <r>
      <rPr>
        <sz val="9"/>
        <rFont val="Arial"/>
        <family val="2"/>
        <charset val="204"/>
      </rPr>
      <t>2017-03-31 - 2024-03-31</t>
    </r>
    <r>
      <rPr>
        <vertAlign val="superscript"/>
        <sz val="9"/>
        <color rgb="FF000000"/>
        <rFont val="Arial"/>
        <family val="2"/>
        <charset val="204"/>
      </rPr>
      <t>2)</t>
    </r>
    <r>
      <rPr>
        <sz val="9"/>
        <color rgb="FF000000"/>
        <rFont val="Arial"/>
        <family val="2"/>
        <charset val="204"/>
      </rPr>
      <t xml:space="preserve"> / 
2021-06-30 - 2024-03-31</t>
    </r>
    <r>
      <rPr>
        <vertAlign val="superscript"/>
        <sz val="9"/>
        <color rgb="FF000000"/>
        <rFont val="Arial"/>
        <family val="2"/>
        <charset val="204"/>
      </rPr>
      <t xml:space="preserve">3) </t>
    </r>
    <r>
      <rPr>
        <sz val="9"/>
        <color rgb="FF000000"/>
        <rFont val="Arial"/>
        <family val="2"/>
        <charset val="204"/>
      </rPr>
      <t>/</t>
    </r>
    <r>
      <rPr>
        <vertAlign val="superscript"/>
        <sz val="9"/>
        <color rgb="FF000000"/>
        <rFont val="Arial"/>
        <family val="2"/>
        <charset val="204"/>
      </rPr>
      <t xml:space="preserve">
</t>
    </r>
    <r>
      <rPr>
        <sz val="9"/>
        <color rgb="FF000000"/>
        <rFont val="Arial"/>
        <family val="2"/>
        <charset val="204"/>
      </rPr>
      <t>2022-12-31 - 2024-03-31</t>
    </r>
    <r>
      <rPr>
        <vertAlign val="superscript"/>
        <sz val="9"/>
        <color rgb="FF000000"/>
        <rFont val="Arial"/>
        <family val="2"/>
        <charset val="204"/>
      </rPr>
      <t>4)</t>
    </r>
    <r>
      <rPr>
        <vertAlign val="superscript"/>
        <sz val="9"/>
        <color rgb="FF000000"/>
        <rFont val="Arial"/>
        <family val="2"/>
        <charset val="204"/>
      </rPr>
      <t xml:space="preserve">
</t>
    </r>
  </si>
  <si>
    <r>
      <rPr>
        <sz val="9"/>
        <rFont val="Arial"/>
        <family val="2"/>
        <charset val="204"/>
      </rPr>
      <t xml:space="preserve">Почеток / </t>
    </r>
    <r>
      <rPr>
        <sz val="9"/>
        <color rgb="FF007DA0"/>
        <rFont val="Arial"/>
        <family val="2"/>
        <charset val="204"/>
      </rPr>
      <t>Fillimi</t>
    </r>
    <r>
      <rPr>
        <vertAlign val="superscript"/>
        <sz val="9"/>
        <color rgb="FF007DA0"/>
        <rFont val="Arial"/>
        <family val="2"/>
        <charset val="204"/>
      </rPr>
      <t>6</t>
    </r>
    <r>
      <rPr>
        <vertAlign val="superscript"/>
        <sz val="9"/>
        <color rgb="FF000000"/>
        <rFont val="Arial"/>
        <family val="2"/>
        <charset val="204"/>
      </rPr>
      <t>)</t>
    </r>
    <r>
      <rPr>
        <sz val="9"/>
        <color rgb="FF000000"/>
        <rFont val="Arial"/>
        <family val="2"/>
        <charset val="204"/>
      </rPr>
      <t xml:space="preserve"> - 31.03.2024</t>
    </r>
    <r>
      <rPr>
        <vertAlign val="superscript"/>
        <sz val="9"/>
        <color rgb="FF000000"/>
        <rFont val="Arial"/>
        <family val="2"/>
        <charset val="204"/>
      </rPr>
      <t>5)</t>
    </r>
  </si>
  <si>
    <r>
      <rPr>
        <sz val="7.5"/>
        <rFont val="Arial"/>
        <family val="2"/>
      </rPr>
      <t xml:space="preserve">Во номинален износ/
</t>
    </r>
    <r>
      <rPr>
        <sz val="7.5"/>
        <color rgb="FF007DA0"/>
        <rFont val="Arial"/>
        <family val="2"/>
      </rPr>
      <t>Në shumë nominale</t>
    </r>
  </si>
  <si>
    <r>
      <rPr>
        <sz val="7.5"/>
        <rFont val="Arial"/>
        <family val="2"/>
      </rPr>
      <t xml:space="preserve">Во реален износ/ 
</t>
    </r>
    <r>
      <rPr>
        <sz val="7.5"/>
        <color rgb="FF007DA0"/>
        <rFont val="Arial"/>
        <family val="2"/>
      </rPr>
      <t>Në shumë reale</t>
    </r>
  </si>
  <si>
    <r>
      <rPr>
        <sz val="9"/>
        <rFont val="Arial"/>
        <family val="2"/>
        <charset val="204"/>
      </rPr>
      <t>САВАд /</t>
    </r>
    <r>
      <rPr>
        <sz val="9"/>
        <color rgb="FF007DA0"/>
        <rFont val="Arial"/>
        <family val="2"/>
        <charset val="204"/>
      </rPr>
      <t xml:space="preserve"> 
SAVAv</t>
    </r>
  </si>
  <si>
    <r>
      <rPr>
        <sz val="9"/>
        <rFont val="Arial"/>
        <family val="2"/>
        <charset val="204"/>
      </rPr>
      <t xml:space="preserve">КБПд /
</t>
    </r>
    <r>
      <rPr>
        <sz val="9"/>
        <color rgb="FF007DA0"/>
        <rFont val="Arial"/>
        <family val="2"/>
        <charset val="204"/>
      </rPr>
      <t>KBPv</t>
    </r>
  </si>
  <si>
    <r>
      <rPr>
        <sz val="9"/>
        <rFont val="Arial"/>
        <family val="2"/>
        <charset val="204"/>
      </rPr>
      <t xml:space="preserve">ТРИГЛАВд / 
</t>
    </r>
    <r>
      <rPr>
        <sz val="9"/>
        <color rgb="FF007DA0"/>
        <rFont val="Arial"/>
        <family val="2"/>
        <charset val="204"/>
      </rPr>
      <t>TRIGLAVv</t>
    </r>
  </si>
  <si>
    <r>
      <rPr>
        <sz val="9"/>
        <rFont val="Arial"/>
        <family val="2"/>
        <charset val="204"/>
      </rPr>
      <t xml:space="preserve">ВФПд / 
</t>
    </r>
    <r>
      <rPr>
        <sz val="9"/>
        <color rgb="FF007DA0"/>
        <rFont val="Arial"/>
        <family val="2"/>
        <charset val="204"/>
      </rPr>
      <t>VFPv</t>
    </r>
  </si>
  <si>
    <r>
      <rPr>
        <b/>
        <sz val="8"/>
        <rFont val="Arial"/>
        <family val="2"/>
        <charset val="204"/>
      </rPr>
      <t>Просечен принос /
Të hyrat mesatare</t>
    </r>
    <r>
      <rPr>
        <b/>
        <vertAlign val="superscript"/>
        <sz val="8"/>
        <color rgb="FF000000"/>
        <rFont val="Arial"/>
        <family val="2"/>
        <charset val="204"/>
      </rPr>
      <t>7)</t>
    </r>
  </si>
  <si>
    <r>
      <rPr>
        <i/>
        <vertAlign val="superscript"/>
        <sz val="7"/>
        <color rgb="FF000000"/>
        <rFont val="Arial"/>
        <family val="2"/>
        <charset val="204"/>
      </rPr>
      <t xml:space="preserve">1) </t>
    </r>
    <r>
      <rPr>
        <i/>
        <sz val="7"/>
        <color rgb="FF000000"/>
        <rFont val="Arial"/>
        <family val="2"/>
        <charset val="204"/>
      </rPr>
      <t>Приносот на индивидуалната сметка е променлив и зависи од приносот на доброволниот пензиски фонд и од надоместоците наплатени од друштвото.</t>
    </r>
    <r>
      <rPr>
        <i/>
        <sz val="7"/>
        <color rgb="FF000000"/>
        <rFont val="Arial"/>
        <family val="2"/>
        <charset val="204"/>
      </rPr>
      <t xml:space="preserve"> </t>
    </r>
  </si>
  <si>
    <r>
      <rPr>
        <i/>
        <sz val="7"/>
        <color rgb="FF007DA0"/>
        <rFont val="Arial"/>
        <family val="2"/>
        <charset val="204"/>
      </rPr>
      <t xml:space="preserve">1) Të hyrat në llogarinë individuale janë të ndryshueshme dhe varen nga kthimi i fondit pensional vullnetar dhe tarifat e paguara nga shoqëria pensionale. 						</t>
    </r>
    <r>
      <rPr>
        <i/>
        <sz val="7"/>
        <color rgb="FF007DA0"/>
        <rFont val="Arial"/>
        <family val="2"/>
        <charset val="204"/>
      </rPr>
      <t xml:space="preserve"> </t>
    </r>
  </si>
  <si>
    <r>
      <rPr>
        <i/>
        <vertAlign val="superscript"/>
        <sz val="7"/>
        <color rgb="FF000000"/>
        <rFont val="Arial"/>
        <family val="2"/>
        <charset val="204"/>
      </rPr>
      <t>2)</t>
    </r>
    <r>
      <rPr>
        <i/>
        <sz val="7"/>
        <color rgb="FF000000"/>
        <rFont val="Arial"/>
        <family val="2"/>
        <charset val="204"/>
      </rPr>
      <t xml:space="preserve"> Приносот се пресметува на годишна основа за претходните 84 месеци.</t>
    </r>
    <r>
      <rPr>
        <i/>
        <sz val="7"/>
        <color rgb="FF000000"/>
        <rFont val="Arial"/>
        <family val="2"/>
        <charset val="204"/>
      </rPr>
      <t xml:space="preserve"> </t>
    </r>
    <r>
      <rPr>
        <i/>
        <sz val="7"/>
        <color rgb="FF000000"/>
        <rFont val="Arial"/>
        <family val="2"/>
        <charset val="204"/>
      </rPr>
      <t>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</si>
  <si>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sz val="7"/>
        <color rgb="FF007DA0"/>
        <rFont val="Arial"/>
        <family val="2"/>
        <charset val="204"/>
      </rPr>
      <t xml:space="preserve">2) Të hyrat llogariten në bazë vjetore për 84 muajt e mëparshëm. 
					</t>
    </r>
    <r>
      <rPr>
        <i/>
        <sz val="7"/>
        <color rgb="FF007DA0"/>
        <rFont val="Arial"/>
        <family val="2"/>
        <charset val="204"/>
      </rPr>
      <t xml:space="preserve"> </t>
    </r>
    <r>
      <rPr>
        <i/>
        <sz val="7"/>
        <color rgb="FF007DA0"/>
        <rFont val="Arial"/>
        <family val="2"/>
        <charset val="204"/>
      </rPr>
      <t xml:space="preserve">Me përjashtim, nëse fondi ekziston për më pak se 84 muaj, por më shumë se 12 muaj, të hyrat llogariten në fund të tremujorit, për periudhën nga 1 qershori ose dhjetori pas themelimit të fondit deri në fund të tremujorit kur bëhet llogaritja.  			</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</si>
  <si>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ТРИГЛАВд се пресметува за периодот 30.06.2021 - 31.03.2024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</si>
  <si>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 xml:space="preserve">3) Të hyrat e TRIGLAVv llogariten për periudhën nga 30.06.2021 - 31.03.2024 sepse fondi ekziston për më pak se 84 muaj, por më shumë se 12 muaj.						</t>
    </r>
  </si>
  <si>
    <r>
      <rPr>
        <i/>
        <vertAlign val="superscript"/>
        <sz val="7"/>
        <color rgb="FF000000"/>
        <rFont val="Arial"/>
        <family val="2"/>
        <charset val="204"/>
      </rPr>
      <t>4)</t>
    </r>
    <r>
      <rPr>
        <i/>
        <sz val="7"/>
        <color rgb="FF000000"/>
        <rFont val="Arial"/>
        <family val="2"/>
        <charset val="204"/>
      </rPr>
      <t>Приносот на ВФПд се пресметува за периодот 31.12.2022 - 31.03.2024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</si>
  <si>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4) Të hyrat e VFPv llogariten për periudhën nga 31.12.2022 - 31.03.2024 sepse fondi ekziston për më pak se 84 muaj, por më shumë se 12 muaj.</t>
    </r>
  </si>
  <si>
    <r>
      <rPr>
        <i/>
        <vertAlign val="superscript"/>
        <sz val="7"/>
        <color rgb="FF000000"/>
        <rFont val="Arial"/>
        <family val="2"/>
        <charset val="204"/>
      </rPr>
      <t xml:space="preserve">5) </t>
    </r>
    <r>
      <rPr>
        <i/>
        <sz val="7"/>
        <color rgb="FF000000"/>
        <rFont val="Arial"/>
        <family val="2"/>
        <charset val="204"/>
      </rPr>
      <t>Дополнително, приносот се пресметува за претходните 12 месеци и на годишна основа од почетокот на работа на пензискиот фонд.</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</si>
  <si>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 xml:space="preserve">Gjithashtu, të hyrat llogariten për 12 muajt e mëparshëm dhe në baza vjetore që nga fillimi i funksionimit të fondit pensional						</t>
    </r>
  </si>
  <si>
    <r>
      <rPr>
        <i/>
        <vertAlign val="superscript"/>
        <sz val="7"/>
        <color rgb="FF000000"/>
        <rFont val="Arial"/>
        <family val="2"/>
        <charset val="204"/>
      </rPr>
      <t xml:space="preserve">6) </t>
    </r>
    <r>
      <rPr>
        <i/>
        <sz val="7"/>
        <color rgb="FF000000"/>
        <rFont val="Arial"/>
        <family val="2"/>
        <charset val="204"/>
      </rPr>
      <t>Во пресметката за почетокот на работа на САВАд се зема 31.7.2009, на КБПд се зема 31.12.2009 и на ВФПд се зема 31.10.2022.</t>
    </r>
  </si>
  <si>
    <r>
      <rPr>
        <i/>
        <vertAlign val="superscript"/>
        <sz val="7"/>
        <color rgb="FF007DA0"/>
        <rFont val="Arial"/>
        <family val="2"/>
        <charset val="204"/>
      </rPr>
      <t>6)</t>
    </r>
    <r>
      <rPr>
        <i/>
        <sz val="7"/>
        <color rgb="FF007DA0"/>
        <rFont val="Arial"/>
        <family val="2"/>
        <charset val="204"/>
      </rPr>
      <t xml:space="preserve">Në llogaritjen për fillimin e punës të SAVAv merret 31.7.2009, i KBPv merret 31.12.2009 dhe i VFPv merret 31.10.2022.						</t>
    </r>
  </si>
  <si>
    <r>
      <rPr>
        <i/>
        <vertAlign val="superscript"/>
        <sz val="7"/>
        <color rgb="FF000000"/>
        <rFont val="Arial"/>
        <family val="2"/>
        <charset val="204"/>
      </rPr>
      <t xml:space="preserve">7) </t>
    </r>
    <r>
      <rPr>
        <i/>
        <sz val="7"/>
        <color rgb="FF000000"/>
        <rFont val="Arial"/>
        <family val="2"/>
        <charset val="204"/>
      </rPr>
      <t>Просечниот принос се пресметува преку просечната вредност на сметководствените единици.</t>
    </r>
    <r>
      <rPr>
        <i/>
        <sz val="7"/>
        <color rgb="FF000000"/>
        <rFont val="Arial"/>
        <family val="2"/>
        <charset val="204"/>
      </rPr>
      <t xml:space="preserve">  
</t>
    </r>
    <r>
      <rPr>
        <i/>
        <sz val="7"/>
        <color rgb="FF000000"/>
        <rFont val="Arial"/>
        <family val="2"/>
        <charset val="204"/>
      </rPr>
      <t>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t>
    </r>
    <r>
      <rPr>
        <i/>
        <sz val="7"/>
        <color rgb="FF000000"/>
        <rFont val="Arial"/>
        <family val="2"/>
        <charset val="204"/>
      </rPr>
      <t xml:space="preserve"> </t>
    </r>
  </si>
  <si>
    <r>
      <rPr>
        <i/>
        <vertAlign val="superscript"/>
        <sz val="7"/>
        <color rgb="FF007DA0"/>
        <rFont val="Arial"/>
        <family val="2"/>
        <charset val="204"/>
      </rPr>
      <t xml:space="preserve">7) </t>
    </r>
    <r>
      <rPr>
        <i/>
        <sz val="7"/>
        <color rgb="FF007DA0"/>
        <rFont val="Arial"/>
        <family val="2"/>
        <charset val="204"/>
      </rPr>
      <t xml:space="preserve">Të hyrat mesatare llogariten nëpërmjet vlerës mesatare të njësive kontabël.  </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financiare në raport me mjetet neto të fondeve pensionale vullnetare që punojnë në datën përkatëse.</t>
    </r>
    <r>
      <rPr>
        <i/>
        <sz val="7"/>
        <color rgb="FF007DA0"/>
        <rFont val="Arial"/>
        <family val="2"/>
        <charset val="204"/>
      </rPr>
      <t xml:space="preserve"> </t>
    </r>
  </si>
  <si>
    <r>
      <rPr>
        <u/>
        <sz val="9"/>
        <rFont val="Arial"/>
        <family val="2"/>
        <charset val="204"/>
      </rPr>
      <t>Содржина</t>
    </r>
    <r>
      <rPr>
        <u/>
        <sz val="9"/>
        <color indexed="21"/>
        <rFont val="Arial"/>
        <family val="2"/>
        <charset val="204"/>
      </rPr>
      <t xml:space="preserve"> / </t>
    </r>
    <r>
      <rPr>
        <u/>
        <sz val="9"/>
        <rFont val="Arial"/>
        <family val="2"/>
        <charset val="204"/>
      </rPr>
      <t>Përmbajtja</t>
    </r>
  </si>
  <si>
    <r>
      <rPr>
        <sz val="9"/>
        <rFont val="Arial"/>
        <family val="2"/>
        <charset val="204"/>
      </rPr>
      <t>Табела 2:</t>
    </r>
    <r>
      <rPr>
        <sz val="9"/>
        <rFont val="Arial"/>
        <family val="2"/>
        <charset val="204"/>
      </rPr>
      <t xml:space="preserve"> </t>
    </r>
    <r>
      <rPr>
        <sz val="9"/>
        <rFont val="Arial"/>
        <family val="2"/>
        <charset val="204"/>
      </rPr>
      <t>Приноси на доброволни пензиски фондови</t>
    </r>
    <r>
      <rPr>
        <vertAlign val="superscript"/>
        <sz val="9"/>
        <color rgb="FF000000"/>
        <rFont val="Arial"/>
        <family val="2"/>
        <charset val="204"/>
      </rPr>
      <t>1)</t>
    </r>
  </si>
  <si>
    <r>
      <rPr>
        <sz val="9"/>
        <color rgb="FF007DA0"/>
        <rFont val="Arial"/>
        <family val="2"/>
        <charset val="204"/>
      </rPr>
      <t>Tabela 2:</t>
    </r>
    <r>
      <rPr>
        <sz val="9"/>
        <color rgb="FF007DA0"/>
        <rFont val="Arial"/>
        <family val="2"/>
        <charset val="204"/>
      </rPr>
      <t xml:space="preserve"> </t>
    </r>
    <r>
      <rPr>
        <sz val="9"/>
        <color rgb="FF007DA0"/>
        <rFont val="Arial"/>
        <family val="2"/>
        <charset val="204"/>
      </rPr>
      <t>Të hyrat e fondeve pensionale vullnetare1</t>
    </r>
  </si>
  <si>
    <r>
      <rPr>
        <sz val="9"/>
        <rFont val="Arial"/>
        <family val="2"/>
        <charset val="204"/>
      </rPr>
      <t>2023-06-30 - 2024-06-30</t>
    </r>
    <r>
      <rPr>
        <vertAlign val="superscript"/>
        <sz val="9"/>
        <color rgb="FF000000"/>
        <rFont val="Arial"/>
        <family val="2"/>
        <charset val="204"/>
      </rPr>
      <t>5)</t>
    </r>
  </si>
  <si>
    <r>
      <rPr>
        <sz val="9"/>
        <rFont val="Arial"/>
        <family val="2"/>
        <charset val="204"/>
      </rPr>
      <t>2017-06-30 - 2024-06-30</t>
    </r>
    <r>
      <rPr>
        <vertAlign val="superscript"/>
        <sz val="9"/>
        <color rgb="FF000000"/>
        <rFont val="Arial"/>
        <family val="2"/>
        <charset val="204"/>
      </rPr>
      <t>2)</t>
    </r>
    <r>
      <rPr>
        <sz val="9"/>
        <color rgb="FF000000"/>
        <rFont val="Arial"/>
        <family val="2"/>
        <charset val="204"/>
      </rPr>
      <t xml:space="preserve"> / 
2021-06-30 - 2024-06-30</t>
    </r>
    <r>
      <rPr>
        <vertAlign val="superscript"/>
        <sz val="9"/>
        <color rgb="FF000000"/>
        <rFont val="Arial"/>
        <family val="2"/>
        <charset val="204"/>
      </rPr>
      <t xml:space="preserve">3) </t>
    </r>
    <r>
      <rPr>
        <sz val="9"/>
        <color rgb="FF000000"/>
        <rFont val="Arial"/>
        <family val="2"/>
        <charset val="204"/>
      </rPr>
      <t>/</t>
    </r>
    <r>
      <rPr>
        <vertAlign val="superscript"/>
        <sz val="9"/>
        <color rgb="FF000000"/>
        <rFont val="Arial"/>
        <family val="2"/>
        <charset val="204"/>
      </rPr>
      <t xml:space="preserve">
</t>
    </r>
    <r>
      <rPr>
        <sz val="9"/>
        <color rgb="FF000000"/>
        <rFont val="Arial"/>
        <family val="2"/>
        <charset val="204"/>
      </rPr>
      <t>2022-12-31 - 2024-06-30</t>
    </r>
    <r>
      <rPr>
        <vertAlign val="superscript"/>
        <sz val="9"/>
        <color rgb="FF000000"/>
        <rFont val="Arial"/>
        <family val="2"/>
        <charset val="204"/>
      </rPr>
      <t>4)</t>
    </r>
    <r>
      <rPr>
        <vertAlign val="superscript"/>
        <sz val="9"/>
        <color rgb="FF000000"/>
        <rFont val="Arial"/>
        <family val="2"/>
        <charset val="204"/>
      </rPr>
      <t xml:space="preserve">
</t>
    </r>
  </si>
  <si>
    <r>
      <rPr>
        <sz val="9"/>
        <rFont val="Arial"/>
        <family val="2"/>
        <charset val="204"/>
      </rPr>
      <t xml:space="preserve">Почеток / </t>
    </r>
    <r>
      <rPr>
        <sz val="9"/>
        <color rgb="FF007DA0"/>
        <rFont val="Arial"/>
        <family val="2"/>
        <charset val="204"/>
      </rPr>
      <t>Fillimi</t>
    </r>
    <r>
      <rPr>
        <vertAlign val="superscript"/>
        <sz val="9"/>
        <color rgb="FF007DA0"/>
        <rFont val="Arial"/>
        <family val="2"/>
        <charset val="204"/>
      </rPr>
      <t>6</t>
    </r>
    <r>
      <rPr>
        <vertAlign val="superscript"/>
        <sz val="9"/>
        <color rgb="FF000000"/>
        <rFont val="Arial"/>
        <family val="2"/>
        <charset val="204"/>
      </rPr>
      <t>)</t>
    </r>
    <r>
      <rPr>
        <sz val="9"/>
        <color rgb="FF000000"/>
        <rFont val="Arial"/>
        <family val="2"/>
        <charset val="204"/>
      </rPr>
      <t xml:space="preserve"> - 30.06.2024</t>
    </r>
    <r>
      <rPr>
        <vertAlign val="superscript"/>
        <sz val="9"/>
        <color rgb="FF000000"/>
        <rFont val="Arial"/>
        <family val="2"/>
        <charset val="204"/>
      </rPr>
      <t>5)</t>
    </r>
  </si>
  <si>
    <r>
      <rPr>
        <i/>
        <sz val="7"/>
        <color rgb="FF007DA0"/>
        <rFont val="Arial"/>
        <family val="2"/>
        <charset val="204"/>
      </rPr>
      <t>1) Të hyrat në llogarinë individuale janë të ndryshueshme dhe varen nga kthimi i fondit pensional vullnetar dhe tarifat e paguara nga shoqëria pensionale.</t>
    </r>
    <r>
      <rPr>
        <i/>
        <sz val="7"/>
        <color rgb="FF007DA0"/>
        <rFont val="Arial"/>
        <family val="2"/>
        <charset val="204"/>
      </rPr>
      <t xml:space="preserve"> </t>
    </r>
  </si>
  <si>
    <r>
      <rPr>
        <i/>
        <sz val="7"/>
        <color rgb="FF007DA0"/>
        <rFont val="Arial"/>
        <family val="2"/>
        <charset val="204"/>
      </rPr>
      <t>2) Të hyrat llogariten në bazë vjetore për 84 muajt e mëparshëm.</t>
    </r>
    <r>
      <rPr>
        <i/>
        <sz val="7"/>
        <color rgb="FF007DA0"/>
        <rFont val="Arial"/>
        <family val="2"/>
        <charset val="204"/>
      </rPr>
      <t xml:space="preserve"> </t>
    </r>
    <r>
      <rPr>
        <i/>
        <sz val="7"/>
        <color rgb="FF007DA0"/>
        <rFont val="Arial"/>
        <family val="2"/>
        <charset val="204"/>
      </rPr>
      <t>Me përjashtim, nëse fondi ekziston për më pak se 84 muaj, por më shumë se 12 muaj, të hyrat llogariten në fund të tremujorit, për periudhën nga 1 qershori ose dhjetori pas themelimit të fondit deri në fund të tremujorit kur bëhet llogaritja.</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</si>
  <si>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ТРИГЛАВд се пресметува за периодот 30.06.2021 - 30.06.2024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</si>
  <si>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3) Të hyrat e TRIGLAVv llogariten për periudhën nga 30.06.2021 - 30.06.2024 sepse fondi ekziston për më pak se 84 muaj, por më shumë se 12 muaj.</t>
    </r>
  </si>
  <si>
    <r>
      <rPr>
        <i/>
        <vertAlign val="superscript"/>
        <sz val="7"/>
        <color rgb="FF000000"/>
        <rFont val="Arial"/>
        <family val="2"/>
        <charset val="204"/>
      </rPr>
      <t>4)</t>
    </r>
    <r>
      <rPr>
        <i/>
        <sz val="7"/>
        <color rgb="FF000000"/>
        <rFont val="Arial"/>
        <family val="2"/>
        <charset val="204"/>
      </rPr>
      <t>Приносот на ВФПд се пресметува за периодот 31.12.2022 - 30.06.2024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</si>
  <si>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4) Të hyrat e VFPv llogariten për periudhën nga 31.12.2022 - 30.06.2024 sepse fondi ekziston për më pak se 84 muaj, por më shumë se 12 muaj.</t>
    </r>
  </si>
  <si>
    <r>
      <rPr>
        <i/>
        <vertAlign val="superscript"/>
        <sz val="7"/>
        <color rgb="FF007DA0"/>
        <rFont val="Arial"/>
        <family val="2"/>
        <charset val="204"/>
      </rPr>
      <t>5)</t>
    </r>
    <r>
      <rPr>
        <i/>
        <sz val="7"/>
        <color rgb="FF007DA0"/>
        <rFont val="Arial"/>
        <family val="2"/>
        <charset val="204"/>
      </rPr>
      <t>Gjithashtu, të hyrat llogariten për 12 muajt e mëparshëm dhe në baza vjetore që nga fillimi i funksionimit të fondit pensional</t>
    </r>
  </si>
  <si>
    <r>
      <rPr>
        <i/>
        <vertAlign val="superscript"/>
        <sz val="7"/>
        <color rgb="FF007DA0"/>
        <rFont val="Arial"/>
        <family val="2"/>
        <charset val="204"/>
      </rPr>
      <t>6)</t>
    </r>
    <r>
      <rPr>
        <i/>
        <sz val="7"/>
        <color rgb="FF007DA0"/>
        <rFont val="Arial"/>
        <family val="2"/>
        <charset val="204"/>
      </rPr>
      <t>Në llogaritjen për fillimin e punës të SAVAv merret 31.7.2009, i KBPv merret 31.12.2009 dhe i VFPv merret 31.10.2022.</t>
    </r>
  </si>
  <si>
    <r>
      <rPr>
        <i/>
        <vertAlign val="superscript"/>
        <sz val="7"/>
        <color rgb="FF007DA0"/>
        <rFont val="Arial"/>
        <family val="2"/>
        <charset val="204"/>
      </rPr>
      <t xml:space="preserve">7) </t>
    </r>
    <r>
      <rPr>
        <i/>
        <sz val="7"/>
        <color rgb="FF007DA0"/>
        <rFont val="Arial"/>
        <family val="2"/>
        <charset val="204"/>
      </rPr>
      <t>Të hyrat mesatare llogariten nëpërmjet vlerës mesatare të njësive kontabël.</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financiare në raport me mjetet neto të fondeve pensionale vullnetare që punojnë në datën përkatëse.</t>
    </r>
    <r>
      <rPr>
        <i/>
        <sz val="7"/>
        <color rgb="FF007DA0"/>
        <rFont val="Arial"/>
        <family val="2"/>
        <charset val="204"/>
      </rPr>
      <t xml:space="preserve"> </t>
    </r>
  </si>
  <si>
    <r>
      <rPr>
        <sz val="9"/>
        <rFont val="Arial"/>
        <family val="2"/>
        <charset val="204"/>
      </rPr>
      <t>2023-09-30 - 2024-09-30</t>
    </r>
    <r>
      <rPr>
        <vertAlign val="superscript"/>
        <sz val="9"/>
        <color rgb="FF000000"/>
        <rFont val="Arial"/>
        <family val="2"/>
        <charset val="204"/>
      </rPr>
      <t>5)</t>
    </r>
  </si>
  <si>
    <r>
      <rPr>
        <sz val="9"/>
        <rFont val="Arial"/>
        <family val="2"/>
        <charset val="204"/>
      </rPr>
      <t>2017-09-30 - 2024-09-30</t>
    </r>
    <r>
      <rPr>
        <vertAlign val="superscript"/>
        <sz val="9"/>
        <color rgb="FF000000"/>
        <rFont val="Arial"/>
        <family val="2"/>
        <charset val="204"/>
      </rPr>
      <t>2)</t>
    </r>
    <r>
      <rPr>
        <sz val="9"/>
        <color rgb="FF000000"/>
        <rFont val="Arial"/>
        <family val="2"/>
        <charset val="204"/>
      </rPr>
      <t xml:space="preserve"> / 
2021-06-30 - 2024-09-30</t>
    </r>
    <r>
      <rPr>
        <vertAlign val="superscript"/>
        <sz val="9"/>
        <color rgb="FF000000"/>
        <rFont val="Arial"/>
        <family val="2"/>
        <charset val="204"/>
      </rPr>
      <t xml:space="preserve">3) </t>
    </r>
    <r>
      <rPr>
        <sz val="9"/>
        <color rgb="FF000000"/>
        <rFont val="Arial"/>
        <family val="2"/>
        <charset val="204"/>
      </rPr>
      <t>/</t>
    </r>
    <r>
      <rPr>
        <vertAlign val="superscript"/>
        <sz val="9"/>
        <color rgb="FF000000"/>
        <rFont val="Arial"/>
        <family val="2"/>
        <charset val="204"/>
      </rPr>
      <t xml:space="preserve">
</t>
    </r>
    <r>
      <rPr>
        <sz val="9"/>
        <color rgb="FF000000"/>
        <rFont val="Arial"/>
        <family val="2"/>
        <charset val="204"/>
      </rPr>
      <t>2022-12-31 - 2024-09-30</t>
    </r>
    <r>
      <rPr>
        <vertAlign val="superscript"/>
        <sz val="9"/>
        <color rgb="FF000000"/>
        <rFont val="Arial"/>
        <family val="2"/>
        <charset val="204"/>
      </rPr>
      <t>4)</t>
    </r>
    <r>
      <rPr>
        <vertAlign val="superscript"/>
        <sz val="9"/>
        <color rgb="FF000000"/>
        <rFont val="Arial"/>
        <family val="2"/>
        <charset val="204"/>
      </rPr>
      <t xml:space="preserve">
</t>
    </r>
  </si>
  <si>
    <r>
      <rPr>
        <sz val="9"/>
        <rFont val="Arial"/>
        <family val="2"/>
        <charset val="204"/>
      </rPr>
      <t xml:space="preserve">Почеток / </t>
    </r>
    <r>
      <rPr>
        <sz val="9"/>
        <color rgb="FF007DA0"/>
        <rFont val="Arial"/>
        <family val="2"/>
        <charset val="204"/>
      </rPr>
      <t>Fillimi</t>
    </r>
    <r>
      <rPr>
        <vertAlign val="superscript"/>
        <sz val="9"/>
        <color rgb="FF007DA0"/>
        <rFont val="Arial"/>
        <family val="2"/>
        <charset val="204"/>
      </rPr>
      <t>6</t>
    </r>
    <r>
      <rPr>
        <vertAlign val="superscript"/>
        <sz val="9"/>
        <color rgb="FF000000"/>
        <rFont val="Arial"/>
        <family val="2"/>
        <charset val="204"/>
      </rPr>
      <t>)</t>
    </r>
    <r>
      <rPr>
        <sz val="9"/>
        <color rgb="FF000000"/>
        <rFont val="Arial"/>
        <family val="2"/>
        <charset val="204"/>
      </rPr>
      <t xml:space="preserve"> - 30.09.2024</t>
    </r>
    <r>
      <rPr>
        <vertAlign val="superscript"/>
        <sz val="9"/>
        <color rgb="FF000000"/>
        <rFont val="Arial"/>
        <family val="2"/>
        <charset val="204"/>
      </rPr>
      <t>5)</t>
    </r>
  </si>
  <si>
    <r>
      <rPr>
        <i/>
        <vertAlign val="superscript"/>
        <sz val="7"/>
        <color rgb="FF000000"/>
        <rFont val="Arial"/>
        <family val="2"/>
        <charset val="204"/>
      </rPr>
      <t>3)</t>
    </r>
    <r>
      <rPr>
        <i/>
        <sz val="7"/>
        <color rgb="FF000000"/>
        <rFont val="Arial"/>
        <family val="2"/>
        <charset val="204"/>
      </rPr>
      <t>Приносот на ТРИГЛАВд се пресметува за периодот 30.06.2021 - 30.09.2024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</si>
  <si>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3) Të hyrat e TRIGLAVv llogariten për periudhën nga 30.06.2021 - 30.09.2024 sepse fondi ekziston për më pak se 84 muaj, por më shumë se 12 muaj.</t>
    </r>
  </si>
  <si>
    <r>
      <rPr>
        <i/>
        <vertAlign val="superscript"/>
        <sz val="7"/>
        <color rgb="FF000000"/>
        <rFont val="Arial"/>
        <family val="2"/>
        <charset val="204"/>
      </rPr>
      <t>4)</t>
    </r>
    <r>
      <rPr>
        <i/>
        <sz val="7"/>
        <color rgb="FF000000"/>
        <rFont val="Arial"/>
        <family val="2"/>
        <charset val="204"/>
      </rPr>
      <t>Приносот на ВФПд се пресметува за периодот 31.12.2022 - 30.09.2024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</si>
  <si>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4) Të hyrat e VFPv llogariten për periudhën nga 31.12.2022 - 30.09.2024 sepse fondi ekziston për më pak se 84 muaj, por më shumë se 12 muaj.</t>
    </r>
  </si>
  <si>
    <r>
      <rPr>
        <sz val="9"/>
        <rFont val="Arial"/>
        <family val="2"/>
        <charset val="204"/>
      </rPr>
      <t>2023-12-31 - 2024-12-31</t>
    </r>
    <r>
      <rPr>
        <vertAlign val="superscript"/>
        <sz val="9"/>
        <color rgb="FF000000"/>
        <rFont val="Arial"/>
        <family val="2"/>
        <charset val="204"/>
      </rPr>
      <t>5)</t>
    </r>
  </si>
  <si>
    <r>
      <rPr>
        <sz val="9"/>
        <rFont val="Arial"/>
        <family val="2"/>
        <charset val="204"/>
      </rPr>
      <t>2017-12-31 - 2024-12-31</t>
    </r>
    <r>
      <rPr>
        <vertAlign val="superscript"/>
        <sz val="9"/>
        <color rgb="FF000000"/>
        <rFont val="Arial"/>
        <family val="2"/>
        <charset val="204"/>
      </rPr>
      <t>2)</t>
    </r>
    <r>
      <rPr>
        <sz val="9"/>
        <color rgb="FF000000"/>
        <rFont val="Arial"/>
        <family val="2"/>
        <charset val="204"/>
      </rPr>
      <t xml:space="preserve"> / 
2021-06-30 - 2024-12-31</t>
    </r>
    <r>
      <rPr>
        <vertAlign val="superscript"/>
        <sz val="9"/>
        <color rgb="FF000000"/>
        <rFont val="Arial"/>
        <family val="2"/>
        <charset val="204"/>
      </rPr>
      <t xml:space="preserve">3) </t>
    </r>
    <r>
      <rPr>
        <sz val="9"/>
        <color rgb="FF000000"/>
        <rFont val="Arial"/>
        <family val="2"/>
        <charset val="204"/>
      </rPr>
      <t>/</t>
    </r>
    <r>
      <rPr>
        <vertAlign val="superscript"/>
        <sz val="9"/>
        <color rgb="FF000000"/>
        <rFont val="Arial"/>
        <family val="2"/>
        <charset val="204"/>
      </rPr>
      <t xml:space="preserve">
</t>
    </r>
    <r>
      <rPr>
        <sz val="9"/>
        <color rgb="FF000000"/>
        <rFont val="Arial"/>
        <family val="2"/>
        <charset val="204"/>
      </rPr>
      <t>2022-12-31 - 2024-12-31</t>
    </r>
    <r>
      <rPr>
        <vertAlign val="superscript"/>
        <sz val="9"/>
        <color rgb="FF000000"/>
        <rFont val="Arial"/>
        <family val="2"/>
        <charset val="204"/>
      </rPr>
      <t>4)</t>
    </r>
    <r>
      <rPr>
        <vertAlign val="superscript"/>
        <sz val="9"/>
        <color rgb="FF000000"/>
        <rFont val="Arial"/>
        <family val="2"/>
        <charset val="204"/>
      </rPr>
      <t xml:space="preserve">
</t>
    </r>
  </si>
  <si>
    <r>
      <rPr>
        <sz val="9"/>
        <rFont val="Arial"/>
        <family val="2"/>
        <charset val="204"/>
      </rPr>
      <t xml:space="preserve">Почеток / </t>
    </r>
    <r>
      <rPr>
        <sz val="9"/>
        <color rgb="FF007DA0"/>
        <rFont val="Arial"/>
        <family val="2"/>
        <charset val="204"/>
      </rPr>
      <t>Fillimi</t>
    </r>
    <r>
      <rPr>
        <vertAlign val="superscript"/>
        <sz val="9"/>
        <color rgb="FF007DA0"/>
        <rFont val="Arial"/>
        <family val="2"/>
        <charset val="204"/>
      </rPr>
      <t>6</t>
    </r>
    <r>
      <rPr>
        <vertAlign val="superscript"/>
        <sz val="9"/>
        <color rgb="FF000000"/>
        <rFont val="Arial"/>
        <family val="2"/>
        <charset val="204"/>
      </rPr>
      <t>)</t>
    </r>
    <r>
      <rPr>
        <sz val="9"/>
        <color rgb="FF000000"/>
        <rFont val="Arial"/>
        <family val="2"/>
        <charset val="204"/>
      </rPr>
      <t xml:space="preserve"> - 31.12.2024</t>
    </r>
    <r>
      <rPr>
        <vertAlign val="superscript"/>
        <sz val="9"/>
        <color rgb="FF000000"/>
        <rFont val="Arial"/>
        <family val="2"/>
        <charset val="204"/>
      </rPr>
      <t>5)</t>
    </r>
  </si>
  <si>
    <r>
      <rPr>
        <i/>
        <vertAlign val="superscript"/>
        <sz val="7"/>
        <color rgb="FF000000"/>
        <rFont val="Arial"/>
        <family val="2"/>
        <charset val="204"/>
      </rPr>
      <t>3)</t>
    </r>
    <r>
      <rPr>
        <i/>
        <sz val="7"/>
        <color rgb="FF000000"/>
        <rFont val="Arial"/>
        <family val="2"/>
        <charset val="204"/>
      </rPr>
      <t>Приносот на ТРИГЛАВд се пресметува за периодот 30.06.2021 - 31.12.2024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</si>
  <si>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3) Të hyrat e TRIGLAVv llogariten për periudhën nga 30.06.2021 - 30.12.2024 sepse fondi ekziston për më pak se 84 muaj, por më shumë se 12 muaj.</t>
    </r>
  </si>
  <si>
    <r>
      <rPr>
        <i/>
        <vertAlign val="superscript"/>
        <sz val="7"/>
        <color rgb="FF000000"/>
        <rFont val="Arial"/>
        <family val="2"/>
        <charset val="204"/>
      </rPr>
      <t>4)</t>
    </r>
    <r>
      <rPr>
        <i/>
        <sz val="7"/>
        <color rgb="FF000000"/>
        <rFont val="Arial"/>
        <family val="2"/>
        <charset val="204"/>
      </rPr>
      <t>Приносот на ВФПд се пресметува за периодот 31.12.2022 - 31.12.2024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</si>
  <si>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4) Të hyrat e VFPv llogariten për periudhën nga 31.12.2022 - 31.12.2024 sepse fondi ekziston për më pak se 84 muaj, por më shumë se 12 muaj.</t>
    </r>
  </si>
  <si>
    <r>
      <t>Табела 3: Приноси на доброволни пензиски фондови</t>
    </r>
    <r>
      <rPr>
        <vertAlign val="superscript"/>
        <sz val="9"/>
        <color rgb="FF000000"/>
        <rFont val="Arial"/>
        <family val="2"/>
        <charset val="204"/>
      </rPr>
      <t>1)</t>
    </r>
  </si>
  <si>
    <t>Tabela 3: Të hyrat e fondeve pensionale vullnetare1</t>
  </si>
  <si>
    <r>
      <t>Табела 4: Приноси на доброволни пензиски фондови</t>
    </r>
    <r>
      <rPr>
        <vertAlign val="superscript"/>
        <sz val="9"/>
        <color rgb="FF000000"/>
        <rFont val="Arial"/>
        <family val="2"/>
        <charset val="204"/>
      </rPr>
      <t>1)</t>
    </r>
  </si>
  <si>
    <t>Tabela 4: Të hyrat e fondeve pensionale vullnetare1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</si>
</sst>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4"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sz val="7.5"/>
      <name val="Arial"/>
      <family val="2"/>
    </font>
    <font>
      <sz val="7.5"/>
      <color rgb="FF007DA0"/>
      <name val="Arial"/>
      <family val="2"/>
    </font>
    <font>
      <b/>
      <sz val="8"/>
      <name val="Arial"/>
      <family val="2"/>
      <charset val="204"/>
    </font>
    <font>
      <i/>
      <sz val="7"/>
      <name val="Arial"/>
      <family val="2"/>
    </font>
    <font>
      <i/>
      <sz val="7"/>
      <color rgb="FF007DA0"/>
      <name val="Arial"/>
      <family val="2"/>
    </font>
    <font>
      <b/>
      <sz val="10"/>
      <color rgb="FF000000"/>
      <name val="Arial"/>
      <family val="2"/>
      <charset val="204"/>
    </font>
    <font>
      <b/>
      <sz val="10"/>
      <color rgb="FF007DA0"/>
      <name val="Arial"/>
      <family val="2"/>
      <charset val="238"/>
    </font>
    <font>
      <sz val="9"/>
      <color indexed="21"/>
      <name val="Arial"/>
      <family val="2"/>
    </font>
    <font>
      <b/>
      <sz val="10"/>
      <color rgb="FF007DA0"/>
      <name val="Arial"/>
      <family val="2"/>
    </font>
    <font>
      <u/>
      <sz val="10"/>
      <color rgb="FF000000"/>
      <name val="Arial"/>
      <family val="2"/>
      <charset val="204"/>
    </font>
    <font>
      <vertAlign val="superscript"/>
      <sz val="9"/>
      <color rgb="FF000000"/>
      <name val="Arial"/>
      <family val="2"/>
      <charset val="204"/>
    </font>
    <font>
      <sz val="9"/>
      <color rgb="FF000000"/>
      <name val="Arial"/>
      <family val="2"/>
      <charset val="204"/>
    </font>
    <font>
      <vertAlign val="superscript"/>
      <sz val="9"/>
      <color rgb="FF007DA0"/>
      <name val="Arial"/>
      <family val="2"/>
      <charset val="204"/>
    </font>
    <font>
      <b/>
      <vertAlign val="superscript"/>
      <sz val="8"/>
      <color rgb="FF000000"/>
      <name val="Arial"/>
      <family val="2"/>
      <charset val="204"/>
    </font>
    <font>
      <i/>
      <vertAlign val="superscript"/>
      <sz val="7"/>
      <color rgb="FF000000"/>
      <name val="Arial"/>
      <family val="2"/>
      <charset val="204"/>
    </font>
    <font>
      <i/>
      <sz val="7"/>
      <color rgb="FF000000"/>
      <name val="Arial"/>
      <family val="2"/>
      <charset val="204"/>
    </font>
    <font>
      <i/>
      <vertAlign val="superscript"/>
      <sz val="7"/>
      <color rgb="FF007DA0"/>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5" fillId="49" borderId="10" applyNumberFormat="0" applyAlignment="0" applyProtection="0"/>
    <xf numFmtId="0" fontId="54" fillId="49" borderId="10" applyNumberFormat="0" applyAlignment="0" applyProtection="0"/>
    <xf numFmtId="0" fontId="17" fillId="20" borderId="1" applyNumberFormat="0" applyAlignment="0" applyProtection="0"/>
    <xf numFmtId="0" fontId="54" fillId="49" borderId="10" applyNumberFormat="0" applyAlignment="0" applyProtection="0"/>
    <xf numFmtId="0" fontId="17" fillId="20" borderId="1" applyNumberFormat="0" applyAlignment="0" applyProtection="0"/>
    <xf numFmtId="0" fontId="18" fillId="21" borderId="2" applyNumberFormat="0" applyAlignment="0" applyProtection="0"/>
    <xf numFmtId="0" fontId="57" fillId="50" borderId="11" applyNumberFormat="0" applyAlignment="0" applyProtection="0"/>
    <xf numFmtId="0" fontId="56" fillId="50" borderId="11" applyNumberFormat="0" applyAlignment="0" applyProtection="0"/>
    <xf numFmtId="0" fontId="18" fillId="21" borderId="2" applyNumberFormat="0" applyAlignment="0" applyProtection="0"/>
    <xf numFmtId="0" fontId="56"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1" fillId="51"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3" fillId="0" borderId="12"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71"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3" fillId="52" borderId="10" applyNumberFormat="0" applyAlignment="0" applyProtection="0"/>
    <xf numFmtId="0" fontId="72" fillId="52" borderId="10" applyNumberFormat="0" applyAlignment="0" applyProtection="0"/>
    <xf numFmtId="0" fontId="24" fillId="7" borderId="1" applyNumberFormat="0" applyAlignment="0" applyProtection="0"/>
    <xf numFmtId="0" fontId="72"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5" fillId="0" borderId="15"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7" fillId="53"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4"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8" fillId="0" borderId="0"/>
    <xf numFmtId="0" fontId="48" fillId="0" borderId="0"/>
    <xf numFmtId="0" fontId="78" fillId="0" borderId="0"/>
    <xf numFmtId="0" fontId="1" fillId="0" borderId="0"/>
    <xf numFmtId="0" fontId="78" fillId="0" borderId="0"/>
    <xf numFmtId="0" fontId="78" fillId="0" borderId="0"/>
    <xf numFmtId="0" fontId="78" fillId="0" borderId="0"/>
    <xf numFmtId="0" fontId="78" fillId="0" borderId="0"/>
    <xf numFmtId="0" fontId="1"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9" fillId="0" borderId="0"/>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8" fillId="0" borderId="0"/>
    <xf numFmtId="0" fontId="4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9"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8"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0" fillId="49" borderId="17" applyNumberFormat="0" applyAlignment="0" applyProtection="0"/>
    <xf numFmtId="0" fontId="79" fillId="49" borderId="17" applyNumberFormat="0" applyAlignment="0" applyProtection="0"/>
    <xf numFmtId="0" fontId="13" fillId="20" borderId="8" applyNumberFormat="0" applyAlignment="0" applyProtection="0"/>
    <xf numFmtId="0" fontId="79"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92">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69" fillId="0" borderId="0" xfId="253" applyFont="1"/>
    <xf numFmtId="0" fontId="36" fillId="0" borderId="0" xfId="0" applyFont="1"/>
    <xf numFmtId="0" fontId="39" fillId="0" borderId="0" xfId="253" applyFont="1"/>
    <xf numFmtId="0" fontId="87" fillId="0" borderId="0" xfId="0" applyFont="1"/>
    <xf numFmtId="0" fontId="88" fillId="0" borderId="0" xfId="0" applyFont="1"/>
    <xf numFmtId="0" fontId="89" fillId="0" borderId="0" xfId="0" applyFont="1"/>
    <xf numFmtId="0" fontId="90" fillId="57" borderId="0" xfId="0" applyFont="1" applyFill="1" applyAlignment="1">
      <alignment horizontal="center" vertical="center"/>
    </xf>
    <xf numFmtId="0" fontId="0" fillId="0" borderId="0" xfId="0" applyAlignment="1">
      <alignment vertical="center" wrapText="1"/>
    </xf>
    <xf numFmtId="0" fontId="92" fillId="0" borderId="0" xfId="0" applyFont="1" applyAlignment="1">
      <alignment vertical="center" wrapText="1"/>
    </xf>
    <xf numFmtId="0" fontId="45" fillId="0" borderId="0" xfId="253" applyFont="1"/>
    <xf numFmtId="0" fontId="93" fillId="0" borderId="0" xfId="253" applyFont="1"/>
    <xf numFmtId="0" fontId="34" fillId="0" borderId="0" xfId="0" applyFont="1" applyAlignment="1">
      <alignment vertical="center"/>
    </xf>
    <xf numFmtId="0" fontId="34" fillId="0" borderId="0" xfId="0" applyFont="1" applyAlignment="1">
      <alignment horizontal="left" vertical="center"/>
    </xf>
    <xf numFmtId="0" fontId="87" fillId="0" borderId="0" xfId="0" applyFont="1" applyAlignment="1">
      <alignment horizontal="left" vertical="center"/>
    </xf>
    <xf numFmtId="0" fontId="0" fillId="55" borderId="0" xfId="0" applyFill="1"/>
    <xf numFmtId="0" fontId="46" fillId="56" borderId="0" xfId="0" applyFont="1" applyFill="1" applyAlignment="1">
      <alignment horizontal="left" vertical="center"/>
    </xf>
    <xf numFmtId="0" fontId="94" fillId="56" borderId="0" xfId="0" applyFont="1" applyFill="1" applyAlignment="1">
      <alignment horizontal="left" vertical="center"/>
    </xf>
    <xf numFmtId="0" fontId="34" fillId="0" borderId="0" xfId="0" applyFont="1" applyAlignment="1">
      <alignment vertical="center" wrapText="1"/>
    </xf>
    <xf numFmtId="0" fontId="43" fillId="55" borderId="0" xfId="0" applyFont="1" applyFill="1"/>
    <xf numFmtId="0" fontId="35" fillId="55" borderId="0" xfId="0" applyFont="1" applyFill="1"/>
    <xf numFmtId="0" fontId="1" fillId="55" borderId="0" xfId="0" applyFont="1" applyFill="1" applyAlignment="1">
      <alignment horizontal="center"/>
    </xf>
    <xf numFmtId="0" fontId="0" fillId="55" borderId="0" xfId="0" applyFill="1" applyAlignment="1">
      <alignment horizontal="center"/>
    </xf>
    <xf numFmtId="0" fontId="92" fillId="55" borderId="0" xfId="0" applyFont="1" applyFill="1" applyAlignment="1">
      <alignment horizontal="center" vertical="center"/>
    </xf>
    <xf numFmtId="10" fontId="36" fillId="55" borderId="0" xfId="2357" applyNumberFormat="1" applyFont="1" applyFill="1" applyBorder="1" applyAlignment="1">
      <alignment vertical="center"/>
    </xf>
    <xf numFmtId="10" fontId="36" fillId="55" borderId="22" xfId="2357" applyNumberFormat="1" applyFont="1" applyFill="1" applyBorder="1" applyAlignment="1">
      <alignment vertical="center"/>
    </xf>
    <xf numFmtId="10" fontId="36" fillId="55" borderId="24" xfId="2357" applyNumberFormat="1" applyFont="1" applyFill="1" applyBorder="1" applyAlignment="1">
      <alignment vertical="center"/>
    </xf>
    <xf numFmtId="10" fontId="37" fillId="57" borderId="0" xfId="2357" applyNumberFormat="1" applyFont="1" applyFill="1" applyBorder="1" applyAlignment="1">
      <alignment horizontal="right" vertical="center"/>
    </xf>
    <xf numFmtId="10" fontId="37" fillId="57" borderId="30" xfId="2357" applyNumberFormat="1" applyFont="1" applyFill="1" applyBorder="1" applyAlignment="1">
      <alignment horizontal="right" vertical="center"/>
    </xf>
    <xf numFmtId="10" fontId="37" fillId="57" borderId="24" xfId="2357" applyNumberFormat="1" applyFont="1" applyFill="1" applyBorder="1" applyAlignment="1">
      <alignment horizontal="right" vertical="center"/>
    </xf>
    <xf numFmtId="10" fontId="37" fillId="57" borderId="22" xfId="2357" applyNumberFormat="1" applyFont="1" applyFill="1" applyBorder="1" applyAlignment="1">
      <alignment horizontal="right" vertical="center"/>
    </xf>
    <xf numFmtId="0" fontId="34" fillId="0" borderId="0" xfId="0" applyFont="1" applyAlignment="1">
      <alignment horizontal="left"/>
    </xf>
    <xf numFmtId="0" fontId="1" fillId="0" borderId="0" xfId="289" applyFont="1"/>
    <xf numFmtId="0" fontId="36" fillId="0" borderId="0" xfId="289" applyFont="1"/>
    <xf numFmtId="169" fontId="36" fillId="0" borderId="0" xfId="289" applyNumberFormat="1" applyFont="1" applyAlignment="1">
      <alignment horizontal="right" vertical="center"/>
    </xf>
    <xf numFmtId="0" fontId="89" fillId="0" borderId="0" xfId="289" applyFont="1"/>
    <xf numFmtId="169" fontId="89" fillId="0" borderId="0" xfId="289" applyNumberFormat="1" applyFont="1" applyAlignment="1">
      <alignment horizontal="right" vertical="center"/>
    </xf>
    <xf numFmtId="0" fontId="36" fillId="0" borderId="22" xfId="289" applyFont="1" applyBorder="1"/>
    <xf numFmtId="0" fontId="97" fillId="55" borderId="19" xfId="289" applyFont="1" applyFill="1" applyBorder="1" applyAlignment="1">
      <alignment horizontal="left" vertical="center" wrapText="1"/>
    </xf>
    <xf numFmtId="0" fontId="97" fillId="55" borderId="21" xfId="289" applyFont="1" applyFill="1" applyBorder="1" applyAlignment="1">
      <alignment horizontal="left" vertical="center" wrapText="1"/>
    </xf>
    <xf numFmtId="0" fontId="97" fillId="55" borderId="25" xfId="289" applyFont="1" applyFill="1" applyBorder="1" applyAlignment="1">
      <alignment horizontal="left" vertical="center" wrapText="1"/>
    </xf>
    <xf numFmtId="0" fontId="36" fillId="55" borderId="27" xfId="289" applyFont="1" applyFill="1" applyBorder="1" applyAlignment="1">
      <alignment wrapText="1"/>
    </xf>
    <xf numFmtId="0" fontId="36" fillId="55" borderId="28" xfId="289" applyFont="1" applyFill="1" applyBorder="1" applyAlignment="1">
      <alignment wrapText="1"/>
    </xf>
    <xf numFmtId="0" fontId="36" fillId="55" borderId="33" xfId="289" applyFont="1" applyFill="1" applyBorder="1" applyAlignment="1">
      <alignment wrapText="1"/>
    </xf>
    <xf numFmtId="0" fontId="99" fillId="57" borderId="29" xfId="289" applyFont="1" applyFill="1" applyBorder="1" applyAlignment="1">
      <alignment vertical="center" wrapText="1"/>
    </xf>
    <xf numFmtId="0" fontId="37" fillId="0" borderId="0" xfId="289" applyFont="1"/>
    <xf numFmtId="0" fontId="37" fillId="0" borderId="31" xfId="289" applyFont="1" applyBorder="1"/>
    <xf numFmtId="3" fontId="37" fillId="0" borderId="0" xfId="289" applyNumberFormat="1" applyFont="1" applyAlignment="1">
      <alignment horizontal="right"/>
    </xf>
    <xf numFmtId="3" fontId="37" fillId="0" borderId="31" xfId="289" applyNumberFormat="1" applyFont="1" applyBorder="1" applyAlignment="1">
      <alignment horizontal="right"/>
    </xf>
    <xf numFmtId="0" fontId="100" fillId="0" borderId="0" xfId="289" applyFont="1" applyAlignment="1">
      <alignment horizontal="left" vertical="center" wrapText="1"/>
    </xf>
    <xf numFmtId="0" fontId="40" fillId="0" borderId="0" xfId="289" applyFont="1" applyAlignment="1">
      <alignment horizontal="left" vertical="center" wrapText="1"/>
    </xf>
    <xf numFmtId="0" fontId="41" fillId="0" borderId="0" xfId="289" applyFont="1" applyAlignment="1">
      <alignment vertical="center"/>
    </xf>
    <xf numFmtId="3" fontId="41" fillId="0" borderId="0" xfId="289" applyNumberFormat="1" applyFont="1" applyAlignment="1">
      <alignment horizontal="right" vertical="center"/>
    </xf>
    <xf numFmtId="0" fontId="91" fillId="0" borderId="0" xfId="289" applyFont="1" applyAlignment="1">
      <alignment horizontal="left" vertical="center" wrapText="1"/>
    </xf>
    <xf numFmtId="0" fontId="101" fillId="0" borderId="0" xfId="289" applyFont="1" applyAlignment="1">
      <alignment horizontal="left" vertical="center" wrapText="1"/>
    </xf>
    <xf numFmtId="0" fontId="34" fillId="0" borderId="0" xfId="253" applyFont="1"/>
    <xf numFmtId="0" fontId="87" fillId="0" borderId="0" xfId="253" applyFont="1"/>
    <xf numFmtId="0" fontId="92" fillId="55" borderId="0" xfId="0" applyFont="1" applyFill="1" applyAlignment="1">
      <alignment horizontal="center" vertical="center"/>
    </xf>
    <xf numFmtId="0" fontId="68"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8" fillId="55" borderId="0" xfId="253" applyFill="1" applyAlignment="1">
      <alignment horizontal="center" vertical="center"/>
    </xf>
    <xf numFmtId="0" fontId="95" fillId="55" borderId="0" xfId="0" applyFont="1" applyFill="1" applyAlignment="1">
      <alignment horizontal="center" vertical="center"/>
    </xf>
    <xf numFmtId="0" fontId="101" fillId="56" borderId="0" xfId="289" applyFont="1" applyFill="1" applyAlignment="1">
      <alignment horizontal="left" vertical="center" wrapText="1"/>
    </xf>
    <xf numFmtId="0" fontId="91" fillId="56" borderId="0" xfId="289" applyFont="1" applyFill="1" applyAlignment="1">
      <alignment horizontal="left" vertical="center" wrapText="1"/>
    </xf>
    <xf numFmtId="0" fontId="100" fillId="0" borderId="0" xfId="289" applyFont="1" applyAlignment="1">
      <alignment horizontal="left" vertical="center" wrapText="1"/>
    </xf>
    <xf numFmtId="0" fontId="40" fillId="0" borderId="0" xfId="289" applyFont="1" applyAlignment="1">
      <alignment horizontal="left" vertical="center" wrapText="1"/>
    </xf>
    <xf numFmtId="0" fontId="36" fillId="55" borderId="27" xfId="289" applyFont="1" applyFill="1" applyBorder="1" applyAlignment="1">
      <alignment horizontal="center" vertical="center" wrapText="1"/>
    </xf>
    <xf numFmtId="0" fontId="36" fillId="55" borderId="28" xfId="289" applyFont="1" applyFill="1" applyBorder="1" applyAlignment="1">
      <alignment horizontal="center" vertical="center" wrapText="1"/>
    </xf>
    <xf numFmtId="0" fontId="36" fillId="55" borderId="29" xfId="289" applyFont="1" applyFill="1" applyBorder="1" applyAlignment="1">
      <alignment horizontal="center" vertical="center" wrapText="1"/>
    </xf>
    <xf numFmtId="0" fontId="36" fillId="55" borderId="25" xfId="289" applyFont="1" applyFill="1" applyBorder="1" applyAlignment="1">
      <alignment horizontal="center" vertical="center" wrapText="1"/>
    </xf>
    <xf numFmtId="0" fontId="36" fillId="55" borderId="20" xfId="289" applyFont="1" applyFill="1" applyBorder="1" applyAlignment="1">
      <alignment horizontal="center" vertical="center" wrapText="1"/>
    </xf>
    <xf numFmtId="0" fontId="36" fillId="55" borderId="21" xfId="289" applyFont="1" applyFill="1" applyBorder="1" applyAlignment="1">
      <alignment horizontal="center" vertical="center" wrapText="1"/>
    </xf>
    <xf numFmtId="0" fontId="36" fillId="55" borderId="23" xfId="289" applyFont="1" applyFill="1" applyBorder="1" applyAlignment="1">
      <alignment horizontal="center" vertical="center" wrapText="1"/>
    </xf>
    <xf numFmtId="0" fontId="36" fillId="55" borderId="31" xfId="289" applyFont="1" applyFill="1" applyBorder="1" applyAlignment="1">
      <alignment horizontal="center" vertical="center" wrapText="1"/>
    </xf>
    <xf numFmtId="0" fontId="36" fillId="55" borderId="23" xfId="289" applyFont="1" applyFill="1" applyBorder="1" applyAlignment="1">
      <alignment horizontal="center" vertical="center"/>
    </xf>
    <xf numFmtId="0" fontId="36" fillId="55" borderId="31" xfId="289" applyFont="1" applyFill="1" applyBorder="1" applyAlignment="1">
      <alignment horizontal="center" vertical="center"/>
    </xf>
    <xf numFmtId="0" fontId="36" fillId="55" borderId="26" xfId="289" applyFont="1" applyFill="1" applyBorder="1" applyAlignment="1">
      <alignment horizontal="center" vertical="center" wrapText="1"/>
    </xf>
    <xf numFmtId="0" fontId="89" fillId="55" borderId="32" xfId="289" applyFont="1" applyFill="1" applyBorder="1" applyAlignment="1">
      <alignment horizontal="center" vertical="center" wrapText="1"/>
    </xf>
    <xf numFmtId="0" fontId="89" fillId="55" borderId="30" xfId="289" applyFont="1" applyFill="1" applyBorder="1" applyAlignment="1">
      <alignment horizontal="center" vertical="center" wrapText="1"/>
    </xf>
    <xf numFmtId="0" fontId="36" fillId="55" borderId="25" xfId="289" applyFont="1" applyFill="1" applyBorder="1" applyAlignment="1">
      <alignment horizontal="center" vertical="top" wrapText="1"/>
    </xf>
    <xf numFmtId="0" fontId="36" fillId="55" borderId="21" xfId="289" applyFont="1" applyFill="1" applyBorder="1" applyAlignment="1">
      <alignment horizontal="center" vertical="top"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q-AL" sz="1100" b="0">
              <a:latin typeface="Arial" panose="020B0604020202020204" pitchFamily="34" charset="0"/>
              <a:cs typeface="Arial" panose="020B0604020202020204" pitchFamily="34" charset="0"/>
            </a:rPr>
            <a:t>Република Северна Македонија</a:t>
          </a:r>
        </a:p>
        <a:p>
          <a:pPr algn="ctr"/>
          <a:r>
            <a:rPr lang="sq-AL"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p>
        <a:p>
          <a:pPr algn="ctr"/>
          <a:endParaRPr/>
        </a:p>
        <a:p>
          <a:pPr algn="ctr"/>
          <a:r>
            <a:rPr lang="sq-AL" b="0">
              <a:solidFill>
                <a:srgbClr val="007DA0"/>
              </a:solidFill>
              <a:latin typeface="Arial" panose="020B0604020202020204" pitchFamily="34" charset="0"/>
              <a:cs typeface="Arial" panose="020B0604020202020204" pitchFamily="34" charset="0"/>
            </a:rPr>
            <a:t>Republika e Maqedonisë së Veriut</a:t>
          </a:r>
        </a:p>
        <a:p>
          <a:pPr algn="ctr"/>
          <a:r>
            <a:rPr lang="sq-AL" b="0">
              <a:solidFill>
                <a:srgbClr val="007DA0"/>
              </a:solidFill>
              <a:latin typeface="Arial" panose="020B0604020202020204" pitchFamily="34" charset="0"/>
              <a:cs typeface="Arial" panose="020B0604020202020204" pitchFamily="34" charset="0"/>
            </a:rPr>
            <a:t>Agjencia për mbikëqyrje të financimit kapital të sigurimit pensional </a:t>
          </a:r>
        </a:p>
        <a:p>
          <a:pPr algn="ctr"/>
          <a:r>
            <a:rPr lang="sq-AL" b="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q-AL" sz="1800" b="0" i="0" u="none" strike="noStrike">
              <a:solidFill>
                <a:schemeClr val="dk1"/>
              </a:solidFill>
              <a:effectLst/>
              <a:latin typeface="Arial" panose="020B0604020202020204" pitchFamily="34" charset="0"/>
              <a:ea typeface="+mn-ea"/>
              <a:cs typeface="Arial" panose="020B0604020202020204" pitchFamily="34" charset="0"/>
            </a:rPr>
            <a:t>Принос</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p>
        <a:p>
          <a:pPr algn="ctr"/>
          <a:r>
            <a:rPr lang="sq-AL" sz="1800" b="1" i="0" u="none" strike="noStrike">
              <a:solidFill>
                <a:schemeClr val="dk1"/>
              </a:solidFill>
              <a:effectLst/>
              <a:latin typeface="Arial" panose="020B0604020202020204" pitchFamily="34" charset="0"/>
              <a:ea typeface="+mn-ea"/>
              <a:cs typeface="Arial" panose="020B0604020202020204" pitchFamily="34" charset="0"/>
            </a:rPr>
            <a:t>2024</a:t>
          </a:r>
          <a:r>
            <a:rPr lang="sq-AL" sz="1800" b="0">
              <a:latin typeface="Arial" panose="020B0604020202020204" pitchFamily="34" charset="0"/>
              <a:ea typeface="+mn-ea"/>
              <a:cs typeface="Arial" panose="020B0604020202020204" pitchFamily="34" charset="0"/>
            </a:rPr>
            <a:t> </a:t>
          </a:r>
        </a:p>
        <a:p>
          <a:pPr algn="ctr"/>
          <a:endParaRPr/>
        </a:p>
        <a:p>
          <a:pPr algn="ctr"/>
          <a:r>
            <a:rPr lang="sq-AL" sz="1800" b="0" i="0" u="none" strike="noStrike">
              <a:solidFill>
                <a:srgbClr val="007DA0"/>
              </a:solidFill>
              <a:effectLst/>
              <a:latin typeface="Arial" panose="020B0604020202020204" pitchFamily="34" charset="0"/>
              <a:ea typeface="+mn-ea"/>
              <a:cs typeface="Arial" panose="020B0604020202020204" pitchFamily="34" charset="0"/>
            </a:rPr>
            <a:t>Të ardhurat e fondeve pensionale vullnetare</a:t>
          </a:r>
        </a:p>
        <a:p>
          <a:pPr algn="ctr"/>
          <a:r>
            <a:rPr lang="sq-AL" sz="1800" b="1" i="0" u="none" strike="noStrike">
              <a:solidFill>
                <a:srgbClr val="007DA0"/>
              </a:solidFill>
              <a:effectLst/>
              <a:latin typeface="Arial" panose="020B0604020202020204" pitchFamily="34" charset="0"/>
              <a:ea typeface="+mn-ea"/>
              <a:cs typeface="Arial" panose="020B0604020202020204" pitchFamily="34" charset="0"/>
            </a:rPr>
            <a:t>2024</a:t>
          </a: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3.Septemvri%202024\prinos%20dpf_2024_baza_f.xls" TargetMode="External"/><Relationship Id="rId1" Type="http://schemas.openxmlformats.org/officeDocument/2006/relationships/externalLinkPath" Target="/&#1057;&#1048;&#1052;&#1057;0002%20&#1056;&#1077;&#1075;&#1080;&#1089;&#1090;&#1072;&#1088;%20&#1085;&#1072;%20&#1076;&#1086;&#1082;&#1091;&#1084;&#1077;&#1085;&#1090;&#1080;%20&#1079;&#1072;%20&#1080;&#1079;&#1088;&#1072;&#1073;&#1086;&#1090;&#1082;&#1072;%20&#1085;&#1072;%20&#1080;&#1079;&#1074;&#1077;&#1096;&#1090;&#1072;&#1080;/&#1055;&#1088;&#1080;&#1085;&#1086;&#1089;&#1080;/2024/4.Dekemvri%202024/prinos%20d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VPF_032024"/>
      <sheetName val="RoR_VPF_062024"/>
      <sheetName val="RoR_VPF_092024"/>
      <sheetName val="RoR_VPF_122024"/>
      <sheetName val="AU value"/>
      <sheetName val="CPI-stat-quartal"/>
      <sheetName val="Sheet1"/>
      <sheetName val="RoR_VPF_122023"/>
    </sheetNames>
    <sheetDataSet>
      <sheetData sheetId="0">
        <row r="4">
          <cell r="D4">
            <v>45382</v>
          </cell>
        </row>
        <row r="6">
          <cell r="C6">
            <v>9.0720790452370137E-2</v>
          </cell>
          <cell r="D6">
            <v>4.8681265060851908E-2</v>
          </cell>
          <cell r="E6">
            <v>5.5147922444996E-2</v>
          </cell>
          <cell r="F6">
            <v>8.4481439263788261E-3</v>
          </cell>
          <cell r="G6">
            <v>5.8739070708008656E-2</v>
          </cell>
          <cell r="H6">
            <v>2.7973298204270858E-2</v>
          </cell>
        </row>
        <row r="7">
          <cell r="C7">
            <v>8.0508031146359071E-2</v>
          </cell>
          <cell r="D7">
            <v>3.8862134956668459E-2</v>
          </cell>
          <cell r="E7">
            <v>4.9951032772084902E-2</v>
          </cell>
          <cell r="F7">
            <v>3.4812633275966842E-3</v>
          </cell>
          <cell r="G7">
            <v>5.752943050077608E-2</v>
          </cell>
          <cell r="H7">
            <v>2.6163298112759081E-2</v>
          </cell>
        </row>
        <row r="8">
          <cell r="C8">
            <v>7.9753992934955775E-2</v>
          </cell>
          <cell r="D8">
            <v>3.8137159552916744E-2</v>
          </cell>
          <cell r="E8">
            <v>3.9618837609023183E-2</v>
          </cell>
          <cell r="F8">
            <v>-4.8138789913093727E-2</v>
          </cell>
          <cell r="G8">
            <v>3.7544344395813001E-2</v>
          </cell>
          <cell r="H8">
            <v>-4.8058164373165235E-2</v>
          </cell>
        </row>
        <row r="9">
          <cell r="C9">
            <v>0.10956180397877979</v>
          </cell>
          <cell r="D9">
            <v>6.6796091580028527E-2</v>
          </cell>
          <cell r="E9">
            <v>0.10680614495753149</v>
          </cell>
          <cell r="F9">
            <v>6.773596135128912E-2</v>
          </cell>
          <cell r="G9">
            <v>8.4227432615040287E-2</v>
          </cell>
          <cell r="H9">
            <v>4.8265259340502853E-2</v>
          </cell>
        </row>
        <row r="10">
          <cell r="C10">
            <v>7.7541464501991397E-2</v>
          </cell>
          <cell r="D10">
            <v>3.600990834768214E-2</v>
          </cell>
          <cell r="E10">
            <v>5.0528287009440787E-2</v>
          </cell>
          <cell r="F10">
            <v>4.0329688769820127E-3</v>
          </cell>
          <cell r="G10">
            <v>5.6317352563288292E-2</v>
          </cell>
          <cell r="H10">
            <v>2.5621952478562804E-2</v>
          </cell>
        </row>
      </sheetData>
      <sheetData sheetId="1">
        <row r="4">
          <cell r="D4">
            <v>45473</v>
          </cell>
        </row>
        <row r="6">
          <cell r="C6">
            <v>8.4064380287133478E-2</v>
          </cell>
          <cell r="D6">
            <v>5.0134471993849239E-2</v>
          </cell>
          <cell r="E6">
            <v>5.654670373606363E-2</v>
          </cell>
          <cell r="F6">
            <v>1.0062706552777634E-2</v>
          </cell>
          <cell r="G6">
            <v>5.8845707634030076E-2</v>
          </cell>
          <cell r="H6">
            <v>2.771844521952449E-2</v>
          </cell>
        </row>
        <row r="7">
          <cell r="C7">
            <v>7.4906347838953558E-2</v>
          </cell>
          <cell r="D7">
            <v>4.1263074921541909E-2</v>
          </cell>
          <cell r="E7">
            <v>5.1621771998151766E-2</v>
          </cell>
          <cell r="F7">
            <v>5.3544528966045224E-3</v>
          </cell>
          <cell r="G7">
            <v>5.74982582992285E-2</v>
          </cell>
          <cell r="H7">
            <v>2.5775451633054614E-2</v>
          </cell>
        </row>
        <row r="8">
          <cell r="C8">
            <v>7.5896585545606188E-2</v>
          </cell>
          <cell r="D8">
            <v>4.2222319381680418E-2</v>
          </cell>
          <cell r="E8">
            <v>4.1794592128058694E-2</v>
          </cell>
          <cell r="F8">
            <v>-4.3244138296522738E-2</v>
          </cell>
          <cell r="G8">
            <v>3.9654928701258418E-2</v>
          </cell>
          <cell r="H8">
            <v>-4.3654515460585408E-2</v>
          </cell>
        </row>
        <row r="9">
          <cell r="C9">
            <v>0.10621308152365594</v>
          </cell>
          <cell r="D9">
            <v>7.1589945581316927E-2</v>
          </cell>
          <cell r="E9">
            <v>0.10486723535438425</v>
          </cell>
          <cell r="F9">
            <v>6.3101687061537737E-2</v>
          </cell>
          <cell r="G9">
            <v>8.5863044265994448E-2</v>
          </cell>
          <cell r="H9">
            <v>4.7087693243739182E-2</v>
          </cell>
        </row>
        <row r="10">
          <cell r="C10">
            <v>6.8302607237320512E-2</v>
          </cell>
          <cell r="D10">
            <v>3.4866023440112803E-2</v>
          </cell>
          <cell r="E10">
            <v>5.1450026366073098E-2</v>
          </cell>
          <cell r="F10">
            <v>5.1902634127296565E-3</v>
          </cell>
          <cell r="G10">
            <v>5.6086429661852844E-2</v>
          </cell>
          <cell r="H10">
            <v>2.5040282719502871E-2</v>
          </cell>
        </row>
      </sheetData>
      <sheetData sheetId="2">
        <row r="4">
          <cell r="D4">
            <v>45565</v>
          </cell>
        </row>
        <row r="6">
          <cell r="C6">
            <v>0.10409162377193582</v>
          </cell>
          <cell r="D6">
            <v>7.6292779881994566E-2</v>
          </cell>
          <cell r="E6">
            <v>5.5175072500837086E-2</v>
          </cell>
          <cell r="F6">
            <v>6.2310709611563819E-3</v>
          </cell>
          <cell r="G6">
            <v>5.8937399857857287E-2</v>
          </cell>
          <cell r="H6">
            <v>2.7270967018630632E-2</v>
          </cell>
        </row>
        <row r="7">
          <cell r="C7">
            <v>8.9204599266079709E-2</v>
          </cell>
          <cell r="D7">
            <v>6.178058121605412E-2</v>
          </cell>
          <cell r="E7">
            <v>5.1064531393794965E-2</v>
          </cell>
          <cell r="F7">
            <v>2.3111961572852557E-3</v>
          </cell>
          <cell r="G7">
            <v>5.7434684941242597E-2</v>
          </cell>
          <cell r="H7">
            <v>2.5181169481560906E-2</v>
          </cell>
        </row>
        <row r="8">
          <cell r="C8">
            <v>8.9388208264742586E-2</v>
          </cell>
          <cell r="D8">
            <v>6.1959567303193408E-2</v>
          </cell>
          <cell r="E8">
            <v>4.311607063641576E-2</v>
          </cell>
          <cell r="F8">
            <v>-4.0164987446276945E-2</v>
          </cell>
          <cell r="G8">
            <v>4.1002130894214117E-2</v>
          </cell>
          <cell r="H8">
            <v>-4.0825962353579048E-2</v>
          </cell>
        </row>
        <row r="9">
          <cell r="C9">
            <v>0.12436616954041368</v>
          </cell>
          <cell r="D9">
            <v>9.6056852678282123E-2</v>
          </cell>
          <cell r="E9">
            <v>0.1022862062602139</v>
          </cell>
          <cell r="F9">
            <v>5.7367583881946516E-2</v>
          </cell>
          <cell r="G9">
            <v>8.6020850875689892E-2</v>
          </cell>
          <cell r="H9">
            <v>4.3992168366386197E-2</v>
          </cell>
        </row>
        <row r="10">
          <cell r="C10">
            <v>8.5242310788204545E-2</v>
          </cell>
          <cell r="D10">
            <v>5.7918055327145224E-2</v>
          </cell>
          <cell r="E10">
            <v>5.0263256663240607E-2</v>
          </cell>
          <cell r="F10">
            <v>1.5470883317005857E-3</v>
          </cell>
          <cell r="G10">
            <v>5.6013193109841763E-2</v>
          </cell>
          <cell r="H10">
            <v>2.4434205663143915E-2</v>
          </cell>
        </row>
      </sheetData>
      <sheetData sheetId="3">
        <row r="4">
          <cell r="D4">
            <v>45657</v>
          </cell>
        </row>
        <row r="6">
          <cell r="C6">
            <v>0.10424085256379167</v>
          </cell>
          <cell r="D6">
            <v>5.7927468020311679E-2</v>
          </cell>
          <cell r="E6">
            <v>5.9135150725349472E-2</v>
          </cell>
          <cell r="F6">
            <v>1.0004974741992356E-2</v>
          </cell>
          <cell r="G6">
            <v>5.9816147550577847E-2</v>
          </cell>
          <cell r="H6">
            <v>2.827483558065258E-2</v>
          </cell>
        </row>
        <row r="7">
          <cell r="C7">
            <v>9.4470950697330247E-2</v>
          </cell>
          <cell r="D7">
            <v>4.8567329314706864E-2</v>
          </cell>
          <cell r="E7">
            <v>5.3587765250824981E-2</v>
          </cell>
          <cell r="F7">
            <v>4.7149162237343223E-3</v>
          </cell>
          <cell r="G7">
            <v>5.8412214486593728E-2</v>
          </cell>
          <cell r="H7">
            <v>2.628549957323445E-2</v>
          </cell>
        </row>
        <row r="8">
          <cell r="C8">
            <v>9.4005266829352285E-2</v>
          </cell>
          <cell r="D8">
            <v>4.8121176870514981E-2</v>
          </cell>
          <cell r="E8">
            <v>4.8003297590079042E-2</v>
          </cell>
          <cell r="F8">
            <v>-3.1438455049612846E-2</v>
          </cell>
          <cell r="G8">
            <v>4.5596593284328302E-2</v>
          </cell>
          <cell r="H8">
            <v>-3.282395825719131E-2</v>
          </cell>
        </row>
        <row r="9">
          <cell r="C9">
            <v>0.14512260228701956</v>
          </cell>
          <cell r="D9">
            <v>9.7094580767968397E-2</v>
          </cell>
          <cell r="E9">
            <v>0.11313590230394044</v>
          </cell>
          <cell r="F9">
            <v>7.0336346733993027E-2</v>
          </cell>
          <cell r="G9">
            <v>9.7777473885344302E-2</v>
          </cell>
          <cell r="H9">
            <v>5.7397451699396473E-2</v>
          </cell>
        </row>
        <row r="10">
          <cell r="C10">
            <v>8.9527318303333825E-2</v>
          </cell>
          <cell r="D10">
            <v>4.3831039682548312E-2</v>
          </cell>
          <cell r="E10">
            <v>5.329601595969824E-2</v>
          </cell>
          <cell r="F10">
            <v>4.4367003272893779E-3</v>
          </cell>
          <cell r="G10">
            <v>5.6898493766759595E-2</v>
          </cell>
          <cell r="H10">
            <v>2.5444014431370343E-2</v>
          </cell>
        </row>
      </sheetData>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zoomScaleNormal="100" workbookViewId="0">
      <selection activeCell="C3" sqref="C3"/>
    </sheetView>
  </sheetViews>
  <sheetFormatPr defaultRowHeight="12.75" x14ac:dyDescent="0.2"/>
  <cols>
    <col min="1" max="1" width="3.85546875" customWidth="1"/>
    <col min="10" max="10" width="11.28515625" customWidth="1"/>
    <col min="11" max="11" width="6" customWidth="1"/>
  </cols>
  <sheetData>
    <row r="2" spans="2:12" x14ac:dyDescent="0.2">
      <c r="B2" s="19"/>
      <c r="C2" s="19"/>
      <c r="D2" s="19"/>
      <c r="E2" s="19"/>
      <c r="F2" s="19"/>
      <c r="G2" s="19"/>
      <c r="H2" s="19"/>
      <c r="I2" s="19"/>
      <c r="J2" s="19"/>
      <c r="K2" s="19"/>
      <c r="L2" s="19"/>
    </row>
    <row r="3" spans="2:12" x14ac:dyDescent="0.2">
      <c r="B3" s="19"/>
      <c r="C3" s="19"/>
      <c r="D3" s="19"/>
      <c r="E3" s="19"/>
      <c r="F3" s="19"/>
      <c r="G3" s="19"/>
      <c r="H3" s="19"/>
      <c r="I3" s="19"/>
      <c r="J3" s="19"/>
      <c r="K3" s="19"/>
      <c r="L3" s="19"/>
    </row>
    <row r="4" spans="2:12" ht="15" x14ac:dyDescent="0.25">
      <c r="B4" s="19"/>
      <c r="C4" s="19"/>
      <c r="D4" s="19"/>
      <c r="E4" s="23"/>
      <c r="F4" s="24"/>
      <c r="G4" s="24"/>
      <c r="H4" s="24"/>
      <c r="I4" s="19"/>
      <c r="J4" s="19"/>
      <c r="K4" s="19"/>
      <c r="L4" s="19"/>
    </row>
    <row r="5" spans="2:12" ht="15" x14ac:dyDescent="0.25">
      <c r="B5" s="19"/>
      <c r="C5" s="19"/>
      <c r="D5" s="19"/>
      <c r="E5" s="23"/>
      <c r="F5" s="24"/>
      <c r="G5" s="24"/>
      <c r="H5" s="24"/>
      <c r="I5" s="19"/>
      <c r="J5" s="19"/>
      <c r="K5" s="19"/>
      <c r="L5" s="19"/>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19"/>
      <c r="C10" s="19"/>
      <c r="D10" s="19"/>
      <c r="E10" s="19"/>
      <c r="F10" s="19"/>
      <c r="G10" s="19"/>
      <c r="H10" s="19"/>
      <c r="I10" s="19"/>
      <c r="J10" s="19"/>
      <c r="K10" s="19"/>
      <c r="L10" s="19"/>
    </row>
    <row r="11" spans="2:12" x14ac:dyDescent="0.2">
      <c r="B11" s="19"/>
      <c r="C11" s="19"/>
      <c r="D11" s="19"/>
      <c r="E11" s="19"/>
      <c r="F11" s="19"/>
      <c r="G11" s="19"/>
      <c r="H11" s="19"/>
      <c r="I11" s="19"/>
      <c r="J11" s="19"/>
      <c r="K11" s="19"/>
      <c r="L11" s="19"/>
    </row>
    <row r="12" spans="2:12" x14ac:dyDescent="0.2">
      <c r="B12" s="19"/>
      <c r="C12" s="19"/>
      <c r="D12" s="19"/>
      <c r="E12" s="19"/>
      <c r="F12" s="19"/>
      <c r="G12" s="19"/>
      <c r="H12" s="19"/>
      <c r="I12" s="19"/>
      <c r="J12" s="19"/>
      <c r="K12" s="19"/>
      <c r="L12" s="19"/>
    </row>
    <row r="13" spans="2:12" x14ac:dyDescent="0.2">
      <c r="B13" s="19"/>
      <c r="C13" s="19"/>
      <c r="D13" s="19"/>
      <c r="E13" s="19"/>
      <c r="F13" s="19"/>
      <c r="G13" s="19"/>
      <c r="H13" s="19"/>
      <c r="I13" s="19"/>
      <c r="J13" s="19"/>
      <c r="K13" s="19"/>
      <c r="L13" s="19"/>
    </row>
    <row r="14" spans="2:12" x14ac:dyDescent="0.2">
      <c r="B14" s="19"/>
      <c r="C14" s="19"/>
      <c r="D14" s="19"/>
      <c r="E14" s="19"/>
      <c r="F14" s="19"/>
      <c r="G14" s="19"/>
      <c r="H14" s="19"/>
      <c r="I14" s="19"/>
      <c r="J14" s="19"/>
      <c r="K14" s="19"/>
      <c r="L14" s="19"/>
    </row>
    <row r="15" spans="2:12" x14ac:dyDescent="0.2">
      <c r="B15" s="19"/>
      <c r="C15" s="19"/>
      <c r="D15" s="19"/>
      <c r="E15" s="19"/>
      <c r="F15" s="19"/>
      <c r="G15" s="19"/>
      <c r="H15" s="19"/>
      <c r="I15" s="19"/>
      <c r="J15" s="19"/>
      <c r="K15" s="19"/>
      <c r="L15" s="19"/>
    </row>
    <row r="16" spans="2:12" x14ac:dyDescent="0.2">
      <c r="B16" s="19"/>
      <c r="C16" s="19"/>
      <c r="D16" s="19"/>
      <c r="E16" s="19"/>
      <c r="F16" s="19"/>
      <c r="G16" s="19"/>
      <c r="H16" s="19"/>
      <c r="I16" s="19"/>
      <c r="J16" s="19"/>
      <c r="K16" s="19"/>
      <c r="L16" s="19"/>
    </row>
    <row r="17" spans="2:12" x14ac:dyDescent="0.2">
      <c r="B17" s="19"/>
      <c r="C17" s="19"/>
      <c r="D17" s="19"/>
      <c r="E17" s="19"/>
      <c r="F17" s="19"/>
      <c r="G17" s="19"/>
      <c r="H17" s="19"/>
      <c r="I17" s="19"/>
      <c r="J17" s="19"/>
      <c r="K17" s="19"/>
      <c r="L17" s="19"/>
    </row>
    <row r="18" spans="2:12" x14ac:dyDescent="0.2">
      <c r="B18" s="19"/>
      <c r="C18" s="19"/>
      <c r="D18" s="19"/>
      <c r="E18" s="19"/>
      <c r="F18" s="19"/>
      <c r="G18" s="19"/>
      <c r="H18" s="19"/>
      <c r="I18" s="19"/>
      <c r="J18" s="19"/>
      <c r="K18" s="19"/>
      <c r="L18" s="19"/>
    </row>
    <row r="19" spans="2:12" x14ac:dyDescent="0.2">
      <c r="B19" s="19"/>
      <c r="C19" s="19"/>
      <c r="D19" s="19"/>
      <c r="E19" s="19"/>
      <c r="F19" s="19"/>
      <c r="G19" s="19"/>
      <c r="H19" s="19"/>
      <c r="I19" s="19"/>
      <c r="J19" s="19"/>
      <c r="K19" s="19"/>
      <c r="L19" s="19"/>
    </row>
    <row r="20" spans="2:12" x14ac:dyDescent="0.2">
      <c r="B20" s="19"/>
      <c r="C20" s="19"/>
      <c r="D20" s="19"/>
      <c r="E20" s="19"/>
      <c r="F20" s="19"/>
      <c r="G20" s="19"/>
      <c r="H20" s="19"/>
      <c r="I20" s="19"/>
      <c r="J20" s="19"/>
      <c r="K20" s="19"/>
      <c r="L20" s="19"/>
    </row>
    <row r="21" spans="2:12" x14ac:dyDescent="0.2">
      <c r="B21" s="19"/>
      <c r="C21" s="19"/>
      <c r="D21" s="19"/>
      <c r="E21" s="19"/>
      <c r="F21" s="19"/>
      <c r="G21" s="19"/>
      <c r="H21" s="19"/>
      <c r="I21" s="19"/>
      <c r="J21" s="19"/>
      <c r="K21" s="19"/>
      <c r="L21" s="19"/>
    </row>
    <row r="22" spans="2:12" x14ac:dyDescent="0.2">
      <c r="B22" s="19"/>
      <c r="C22" s="19"/>
      <c r="D22" s="19"/>
      <c r="E22" s="19"/>
      <c r="F22" s="19"/>
      <c r="G22" s="19"/>
      <c r="H22" s="19"/>
      <c r="I22" s="19"/>
      <c r="J22" s="19"/>
      <c r="K22" s="19"/>
      <c r="L22" s="19"/>
    </row>
    <row r="23" spans="2:12" x14ac:dyDescent="0.2">
      <c r="B23" s="19"/>
      <c r="C23" s="19"/>
      <c r="D23" s="19"/>
      <c r="E23" s="19"/>
      <c r="F23" s="19"/>
      <c r="G23" s="19"/>
      <c r="H23" s="19"/>
      <c r="I23" s="19"/>
      <c r="J23" s="19"/>
      <c r="K23" s="19"/>
      <c r="L23" s="19"/>
    </row>
    <row r="24" spans="2:12" x14ac:dyDescent="0.2">
      <c r="B24" s="19"/>
      <c r="C24" s="19"/>
      <c r="D24" s="19"/>
      <c r="E24" s="19"/>
      <c r="F24" s="19"/>
      <c r="G24" s="19"/>
      <c r="H24" s="19"/>
      <c r="I24" s="19"/>
      <c r="J24" s="19"/>
      <c r="K24" s="19"/>
      <c r="L24" s="19"/>
    </row>
    <row r="25" spans="2:12" x14ac:dyDescent="0.2">
      <c r="B25" s="19"/>
      <c r="C25" s="19"/>
      <c r="D25" s="19"/>
      <c r="E25" s="19"/>
      <c r="F25" s="19"/>
      <c r="G25" s="19"/>
      <c r="H25" s="19"/>
      <c r="I25" s="19"/>
      <c r="J25" s="19"/>
      <c r="K25" s="19"/>
      <c r="L25" s="19"/>
    </row>
    <row r="26" spans="2:12" x14ac:dyDescent="0.2">
      <c r="B26" s="19"/>
      <c r="C26" s="19"/>
      <c r="D26" s="19"/>
      <c r="E26" s="19"/>
      <c r="F26" s="19"/>
      <c r="G26" s="19"/>
      <c r="H26" s="19"/>
      <c r="I26" s="19"/>
      <c r="J26" s="19"/>
      <c r="K26" s="19"/>
      <c r="L26" s="19"/>
    </row>
    <row r="27" spans="2:12" x14ac:dyDescent="0.2">
      <c r="B27" s="19"/>
      <c r="C27" s="19"/>
      <c r="D27" s="19"/>
      <c r="E27" s="19"/>
      <c r="F27" s="19"/>
      <c r="G27" s="19"/>
      <c r="H27" s="19"/>
      <c r="I27" s="19"/>
      <c r="J27" s="19"/>
      <c r="K27" s="19"/>
      <c r="L27" s="19"/>
    </row>
    <row r="28" spans="2:12" x14ac:dyDescent="0.2">
      <c r="B28" s="19"/>
      <c r="C28" s="19"/>
      <c r="D28" s="19"/>
      <c r="E28" s="19"/>
      <c r="F28" s="19"/>
      <c r="G28" s="19"/>
      <c r="H28" s="19"/>
      <c r="I28" s="19"/>
      <c r="J28" s="19"/>
      <c r="K28" s="19"/>
      <c r="L28" s="19"/>
    </row>
    <row r="29" spans="2:12" x14ac:dyDescent="0.2">
      <c r="B29" s="19"/>
      <c r="C29" s="19"/>
      <c r="D29" s="19"/>
      <c r="E29" s="19"/>
      <c r="F29" s="19"/>
      <c r="G29" s="19"/>
      <c r="H29" s="19"/>
      <c r="I29" s="19"/>
      <c r="J29" s="19"/>
      <c r="K29" s="19"/>
      <c r="L29" s="19"/>
    </row>
    <row r="30" spans="2:12" x14ac:dyDescent="0.2">
      <c r="B30" s="19"/>
      <c r="C30" s="19"/>
      <c r="D30" s="19"/>
      <c r="E30" s="19"/>
      <c r="F30" s="19"/>
      <c r="G30" s="19"/>
      <c r="H30" s="19"/>
      <c r="I30" s="19"/>
      <c r="J30" s="19"/>
      <c r="K30" s="19"/>
      <c r="L30" s="19"/>
    </row>
    <row r="31" spans="2:12" x14ac:dyDescent="0.2">
      <c r="B31" s="19"/>
      <c r="C31" s="19"/>
      <c r="D31" s="19"/>
      <c r="E31" s="19"/>
      <c r="F31" s="19"/>
      <c r="G31" s="19"/>
      <c r="H31" s="19"/>
      <c r="I31" s="19"/>
      <c r="J31" s="19"/>
      <c r="K31" s="19"/>
      <c r="L31" s="19"/>
    </row>
    <row r="32" spans="2:12" x14ac:dyDescent="0.2">
      <c r="B32" s="19"/>
      <c r="C32" s="19"/>
      <c r="D32" s="19"/>
      <c r="E32" s="19"/>
      <c r="F32" s="19"/>
      <c r="G32" s="19"/>
      <c r="H32" s="19"/>
      <c r="I32" s="19"/>
      <c r="J32" s="19"/>
      <c r="K32" s="19"/>
      <c r="L32" s="19"/>
    </row>
    <row r="33" spans="2:12" x14ac:dyDescent="0.2">
      <c r="B33" s="19"/>
      <c r="C33" s="19"/>
      <c r="D33" s="19"/>
      <c r="E33" s="19"/>
      <c r="F33" s="19"/>
      <c r="G33" s="19"/>
      <c r="H33" s="19"/>
      <c r="I33" s="19"/>
      <c r="J33" s="19"/>
      <c r="K33" s="19"/>
      <c r="L33" s="19"/>
    </row>
    <row r="34" spans="2:12" x14ac:dyDescent="0.2">
      <c r="B34" s="19"/>
      <c r="C34" s="19"/>
      <c r="D34" s="19"/>
      <c r="E34" s="19"/>
      <c r="F34" s="19"/>
      <c r="G34" s="19"/>
      <c r="H34" s="19"/>
      <c r="I34" s="19"/>
      <c r="J34" s="19"/>
      <c r="K34" s="19"/>
      <c r="L34" s="19"/>
    </row>
    <row r="35" spans="2:12" x14ac:dyDescent="0.2">
      <c r="B35" s="19"/>
      <c r="C35" s="19"/>
      <c r="D35" s="19"/>
      <c r="E35" s="19"/>
      <c r="F35" s="19"/>
      <c r="G35" s="19"/>
      <c r="H35" s="19"/>
      <c r="I35" s="19"/>
      <c r="J35" s="19"/>
      <c r="K35" s="19"/>
      <c r="L35" s="19"/>
    </row>
    <row r="36" spans="2:12" x14ac:dyDescent="0.2">
      <c r="B36" s="19"/>
      <c r="C36" s="19"/>
      <c r="D36" s="19"/>
      <c r="E36" s="19"/>
      <c r="F36" s="19"/>
      <c r="G36" s="19"/>
      <c r="H36" s="19"/>
      <c r="I36" s="19"/>
      <c r="J36" s="19"/>
      <c r="K36" s="19"/>
      <c r="L36" s="19"/>
    </row>
    <row r="37" spans="2:12" x14ac:dyDescent="0.2">
      <c r="B37" s="19"/>
      <c r="C37" s="19"/>
      <c r="D37" s="19"/>
      <c r="E37" s="19"/>
      <c r="F37" s="19"/>
      <c r="G37" s="19"/>
      <c r="H37" s="19"/>
      <c r="I37" s="19"/>
      <c r="J37" s="19"/>
      <c r="K37" s="19"/>
      <c r="L37" s="19"/>
    </row>
    <row r="38" spans="2:12" x14ac:dyDescent="0.2">
      <c r="B38" s="19"/>
      <c r="C38" s="19"/>
      <c r="D38" s="19"/>
      <c r="E38" s="19"/>
      <c r="F38" s="19"/>
      <c r="G38" s="19"/>
      <c r="H38" s="19"/>
      <c r="I38" s="19"/>
      <c r="J38" s="19"/>
      <c r="K38" s="19"/>
      <c r="L38" s="19"/>
    </row>
    <row r="39" spans="2:12" x14ac:dyDescent="0.2">
      <c r="B39" s="19"/>
      <c r="C39" s="19"/>
      <c r="D39" s="19"/>
      <c r="E39" s="19"/>
      <c r="F39" s="19"/>
      <c r="G39" s="19"/>
      <c r="H39" s="19"/>
      <c r="I39" s="19"/>
      <c r="J39" s="19"/>
      <c r="K39" s="19"/>
      <c r="L39" s="19"/>
    </row>
    <row r="40" spans="2:12" x14ac:dyDescent="0.2">
      <c r="B40" s="19"/>
      <c r="C40" s="19"/>
      <c r="D40" s="19"/>
      <c r="E40" s="19"/>
      <c r="F40" s="19"/>
      <c r="G40" s="19"/>
      <c r="H40" s="19"/>
      <c r="I40" s="19"/>
      <c r="J40" s="19"/>
      <c r="K40" s="19"/>
      <c r="L40" s="19"/>
    </row>
    <row r="41" spans="2:12" x14ac:dyDescent="0.2">
      <c r="B41" s="19"/>
      <c r="C41" s="19"/>
      <c r="D41" s="19"/>
      <c r="E41" s="19"/>
      <c r="F41" s="19"/>
      <c r="G41" s="19"/>
      <c r="H41" s="19"/>
      <c r="I41" s="19"/>
      <c r="J41" s="19"/>
      <c r="K41" s="19"/>
      <c r="L41" s="19"/>
    </row>
    <row r="42" spans="2:12" x14ac:dyDescent="0.2">
      <c r="B42" s="19"/>
      <c r="C42" s="19"/>
      <c r="D42" s="19"/>
      <c r="E42" s="19"/>
      <c r="F42" s="19"/>
      <c r="G42" s="19"/>
      <c r="H42" s="19"/>
      <c r="I42" s="19"/>
      <c r="J42" s="19"/>
      <c r="K42" s="19"/>
      <c r="L42" s="19"/>
    </row>
    <row r="43" spans="2:12" x14ac:dyDescent="0.2">
      <c r="B43" s="19"/>
      <c r="C43" s="19"/>
      <c r="D43" s="19"/>
      <c r="E43" s="19"/>
      <c r="F43" s="19"/>
      <c r="G43" s="19"/>
      <c r="H43" s="19"/>
      <c r="I43" s="19"/>
      <c r="J43" s="19"/>
      <c r="K43" s="19"/>
      <c r="L43" s="19"/>
    </row>
    <row r="44" spans="2:12" x14ac:dyDescent="0.2">
      <c r="B44" s="19"/>
      <c r="C44" s="19"/>
      <c r="D44" s="19"/>
      <c r="E44" s="19"/>
      <c r="F44" s="19"/>
      <c r="G44" s="19"/>
      <c r="H44" s="19"/>
      <c r="I44" s="19"/>
      <c r="J44" s="19"/>
      <c r="K44" s="19"/>
      <c r="L44" s="19"/>
    </row>
    <row r="45" spans="2:12" x14ac:dyDescent="0.2">
      <c r="B45" s="19"/>
      <c r="C45" s="19"/>
      <c r="D45" s="19"/>
      <c r="E45" s="19"/>
      <c r="F45" s="19"/>
      <c r="G45" s="19"/>
      <c r="H45" s="19"/>
      <c r="I45" s="19"/>
      <c r="J45" s="19"/>
      <c r="K45" s="19"/>
      <c r="L45" s="19"/>
    </row>
    <row r="46" spans="2:12" x14ac:dyDescent="0.2">
      <c r="B46" s="19"/>
      <c r="C46" s="19"/>
      <c r="D46" s="19"/>
      <c r="E46" s="19"/>
      <c r="F46" s="19"/>
      <c r="G46" s="19"/>
      <c r="H46" s="19"/>
      <c r="I46" s="19"/>
      <c r="J46" s="19"/>
      <c r="K46" s="19"/>
      <c r="L46" s="19"/>
    </row>
    <row r="47" spans="2:12" x14ac:dyDescent="0.2">
      <c r="B47" s="19"/>
      <c r="C47" s="19"/>
      <c r="D47" s="19"/>
      <c r="E47" s="19"/>
      <c r="F47" s="19"/>
      <c r="G47" s="19"/>
      <c r="H47" s="19"/>
      <c r="I47" s="19"/>
      <c r="J47" s="19"/>
      <c r="K47" s="19"/>
      <c r="L47" s="19"/>
    </row>
    <row r="48" spans="2:12" x14ac:dyDescent="0.2">
      <c r="B48" s="19"/>
      <c r="C48" s="19"/>
      <c r="D48" s="19"/>
      <c r="E48" s="19"/>
      <c r="F48" s="19"/>
      <c r="G48" s="19"/>
      <c r="H48" s="19"/>
      <c r="I48" s="19"/>
      <c r="J48" s="19"/>
      <c r="K48" s="19"/>
      <c r="L48" s="19"/>
    </row>
    <row r="49" spans="2:12" x14ac:dyDescent="0.2">
      <c r="B49" s="19"/>
      <c r="C49" s="19"/>
      <c r="D49" s="19"/>
      <c r="E49" s="19"/>
      <c r="F49" s="19"/>
      <c r="G49" s="19"/>
      <c r="H49" s="19"/>
      <c r="I49" s="19"/>
      <c r="J49" s="19"/>
      <c r="K49" s="19"/>
      <c r="L49" s="19"/>
    </row>
    <row r="50" spans="2:12" x14ac:dyDescent="0.2">
      <c r="B50" s="19"/>
      <c r="C50" s="19"/>
      <c r="D50" s="19"/>
      <c r="E50" s="19"/>
      <c r="F50" s="19"/>
      <c r="G50" s="19"/>
      <c r="H50" s="19"/>
      <c r="I50" s="19"/>
      <c r="J50" s="19"/>
      <c r="K50" s="19"/>
      <c r="L50" s="19"/>
    </row>
    <row r="51" spans="2:12" x14ac:dyDescent="0.2">
      <c r="B51" s="19"/>
      <c r="C51" s="19"/>
      <c r="D51" s="19"/>
      <c r="E51" s="19"/>
      <c r="F51" s="19"/>
      <c r="G51" s="19"/>
      <c r="H51" s="19"/>
      <c r="I51" s="19"/>
      <c r="J51" s="19"/>
      <c r="K51" s="19"/>
      <c r="L51" s="19"/>
    </row>
    <row r="52" spans="2:12" x14ac:dyDescent="0.2">
      <c r="B52" s="19"/>
      <c r="C52" s="19"/>
      <c r="D52" s="19"/>
      <c r="E52" s="19"/>
      <c r="F52" s="19"/>
      <c r="G52" s="19"/>
      <c r="H52" s="19"/>
      <c r="I52" s="19"/>
      <c r="J52" s="19"/>
      <c r="K52" s="19"/>
      <c r="L52" s="19"/>
    </row>
    <row r="53" spans="2:12" x14ac:dyDescent="0.2">
      <c r="B53" s="19"/>
      <c r="C53" s="19"/>
      <c r="D53" s="19"/>
      <c r="E53" s="19"/>
      <c r="F53" s="19"/>
      <c r="G53" s="19"/>
      <c r="H53" s="19"/>
      <c r="I53" s="19"/>
      <c r="J53" s="19"/>
      <c r="K53" s="19"/>
      <c r="L53" s="19"/>
    </row>
    <row r="54" spans="2:12" x14ac:dyDescent="0.2">
      <c r="B54" s="19"/>
      <c r="C54" s="19"/>
      <c r="D54" s="19"/>
      <c r="E54" s="19"/>
      <c r="F54" s="19"/>
      <c r="G54" s="19"/>
      <c r="H54" s="19"/>
      <c r="I54" s="19"/>
      <c r="J54" s="19"/>
      <c r="K54" s="19"/>
      <c r="L54" s="19"/>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16" sqref="A16"/>
    </sheetView>
  </sheetViews>
  <sheetFormatPr defaultRowHeight="12.75" x14ac:dyDescent="0.2"/>
  <cols>
    <col min="1" max="1" width="104.5703125" bestFit="1" customWidth="1"/>
  </cols>
  <sheetData>
    <row r="1" spans="1:6" ht="11.25" customHeight="1" x14ac:dyDescent="0.2"/>
    <row r="2" spans="1:6" x14ac:dyDescent="0.2">
      <c r="A2" s="11" t="s">
        <v>0</v>
      </c>
    </row>
    <row r="3" spans="1:6" x14ac:dyDescent="0.2">
      <c r="A3" s="3"/>
    </row>
    <row r="4" spans="1:6" x14ac:dyDescent="0.2">
      <c r="A4" s="14" t="s">
        <v>1</v>
      </c>
    </row>
    <row r="5" spans="1:6" x14ac:dyDescent="0.2">
      <c r="A5" s="15" t="s">
        <v>2</v>
      </c>
    </row>
    <row r="7" spans="1:6" ht="15" x14ac:dyDescent="0.3">
      <c r="A7" s="59" t="s">
        <v>3</v>
      </c>
      <c r="B7" s="6"/>
      <c r="C7" s="6"/>
      <c r="D7" s="6"/>
      <c r="E7" s="1"/>
    </row>
    <row r="8" spans="1:6" ht="15" x14ac:dyDescent="0.3">
      <c r="A8" s="60" t="s">
        <v>4</v>
      </c>
      <c r="B8" s="6"/>
      <c r="C8" s="6"/>
      <c r="D8" s="6"/>
      <c r="E8" s="1"/>
    </row>
    <row r="9" spans="1:6" x14ac:dyDescent="0.2">
      <c r="A9" s="4"/>
    </row>
    <row r="10" spans="1:6" ht="15" x14ac:dyDescent="0.3">
      <c r="A10" s="59" t="s">
        <v>5</v>
      </c>
      <c r="B10" s="1"/>
      <c r="C10" s="1"/>
      <c r="D10" s="1"/>
      <c r="E10" s="1"/>
      <c r="F10" s="1"/>
    </row>
    <row r="11" spans="1:6" ht="15" x14ac:dyDescent="0.3">
      <c r="A11" s="60" t="s">
        <v>6</v>
      </c>
      <c r="B11" s="1"/>
      <c r="C11" s="1"/>
      <c r="D11" s="1"/>
      <c r="E11" s="1"/>
      <c r="F11" s="1"/>
    </row>
    <row r="12" spans="1:6" x14ac:dyDescent="0.2">
      <c r="A12" s="8"/>
      <c r="B12" s="6"/>
      <c r="C12" s="6"/>
      <c r="D12" s="6"/>
      <c r="E12" s="6"/>
    </row>
    <row r="13" spans="1:6" ht="15" x14ac:dyDescent="0.3">
      <c r="A13" s="59" t="s">
        <v>7</v>
      </c>
      <c r="B13" s="1"/>
      <c r="C13" s="1"/>
      <c r="D13" s="1"/>
      <c r="E13" s="1"/>
      <c r="F13" s="1"/>
    </row>
    <row r="14" spans="1:6" ht="15" x14ac:dyDescent="0.3">
      <c r="A14" s="60" t="s">
        <v>8</v>
      </c>
      <c r="B14" s="1"/>
      <c r="C14" s="1"/>
      <c r="D14" s="1"/>
      <c r="E14" s="1"/>
      <c r="F14" s="1"/>
    </row>
    <row r="15" spans="1:6" x14ac:dyDescent="0.2">
      <c r="A15" s="4"/>
    </row>
    <row r="16" spans="1:6" x14ac:dyDescent="0.2">
      <c r="A16" s="59" t="s">
        <v>9</v>
      </c>
    </row>
    <row r="17" spans="1:2" x14ac:dyDescent="0.2">
      <c r="A17" s="60" t="s">
        <v>10</v>
      </c>
    </row>
    <row r="18" spans="1:2" x14ac:dyDescent="0.2">
      <c r="A18" s="4"/>
    </row>
    <row r="19" spans="1:2" x14ac:dyDescent="0.2">
      <c r="A19" s="4"/>
    </row>
    <row r="20" spans="1:2" x14ac:dyDescent="0.2">
      <c r="A20" s="4"/>
    </row>
    <row r="21" spans="1:2" x14ac:dyDescent="0.2">
      <c r="A21" s="4"/>
    </row>
    <row r="22" spans="1:2" x14ac:dyDescent="0.2">
      <c r="A22" s="4"/>
    </row>
    <row r="23" spans="1:2" x14ac:dyDescent="0.2">
      <c r="A23" s="4"/>
    </row>
    <row r="24" spans="1:2" x14ac:dyDescent="0.2">
      <c r="A24" s="4"/>
    </row>
    <row r="25" spans="1:2" x14ac:dyDescent="0.2">
      <c r="A25" s="4"/>
    </row>
    <row r="26" spans="1:2" x14ac:dyDescent="0.2">
      <c r="B26" s="4"/>
    </row>
    <row r="27" spans="1:2" x14ac:dyDescent="0.2">
      <c r="B27" s="4"/>
    </row>
    <row r="28" spans="1:2" x14ac:dyDescent="0.2">
      <c r="B28" s="4"/>
    </row>
    <row r="37" spans="1:1" x14ac:dyDescent="0.2">
      <c r="A37" s="20" t="s">
        <v>11</v>
      </c>
    </row>
    <row r="38" spans="1:1" x14ac:dyDescent="0.2">
      <c r="A38" s="21" t="s">
        <v>12</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4'!A1" display="Table 1: Voluntary Pension Fund Rate of Return 31.03.2024" xr:uid="{7B6ADCFC-C84C-4536-94BE-DF85BBC6B111}"/>
    <hyperlink ref="A7" location="'4 Принос на дпф - 032024'!A1" display="Табела 1: Приноси на доброволни пензиски фондови 31.03.2024" xr:uid="{E19012F7-CD17-4010-A790-97E8B6086E53}"/>
    <hyperlink ref="A10:A11" location="'4 Членови во зпф'!A1" display="Табела 1: Дистрибуција на членството во ЗПФ според нивниот статус" xr:uid="{3620C6C4-054E-4724-8E53-5250EB2EDC33}"/>
    <hyperlink ref="A10" location="'5 Принос на дпф - 062024'!A1" display="Табела 2: Приноси на доброволни пензиски фондови 30.06.2024" xr:uid="{70AABCB6-EAF6-4C59-9C31-047AE1C7EFFB}"/>
    <hyperlink ref="A11" location="'5 Принос на дпф - 062024'!A1" display="Table 2: Voluntary Pension Fund Rate of Return 30.06.2024" xr:uid="{FF81E00F-151F-43ED-AD88-5D1DB85A79E5}"/>
    <hyperlink ref="A13:A14" location="'4 Членови во зпф'!A1" display="Табела 1: Дистрибуција на членството во ЗПФ според нивниот статус" xr:uid="{FF3C6E8A-93FC-4848-ADBB-BC42B17B5352}"/>
    <hyperlink ref="A13" location="'6 Принос на дпф - 092024'!A1" display="Табела 3: Приноси на доброволни пензиски фондови 30.09.2024" xr:uid="{EE04844D-2032-428F-8FA1-4A4AD926A36A}"/>
    <hyperlink ref="A14" location="'6 Принос на дпф - 092024'!A1" display="Table 3: Voluntary Pension Fund Rate of Return 30.09.2024" xr:uid="{801748D6-0273-4DB3-8F86-9F1162ED37E5}"/>
    <hyperlink ref="A16:A17" location="'4 Членови во зпф'!A1" display="Табела 1: Дистрибуција на членството во ЗПФ според нивниот статус" xr:uid="{30323A3D-BAE0-454D-89DF-BAD543CF45B3}"/>
    <hyperlink ref="A16" location="'7 Принос на дпф - 122024'!A1" display="Табела 4: Приноси на доброволни пензиски фондови 31.12.2024" xr:uid="{DBA4F59E-1A95-4B92-BB90-0241E3F53EDC}"/>
    <hyperlink ref="A17" location="'7 Принос на дпф - 122024'!A1" display="Table 4: Voluntary Pension Fund Rate of Return 31.12.2024" xr:uid="{94203D01-7744-457E-8620-82C4A369995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L20" sqref="L20"/>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3" t="s">
        <v>13</v>
      </c>
      <c r="C2" s="63"/>
      <c r="D2" s="63"/>
      <c r="E2" s="63"/>
      <c r="F2" s="63"/>
      <c r="G2" s="63"/>
      <c r="H2" s="63"/>
    </row>
    <row r="4" spans="2:8" x14ac:dyDescent="0.2">
      <c r="B4" s="4" t="s">
        <v>14</v>
      </c>
      <c r="C4" s="4" t="s">
        <v>15</v>
      </c>
      <c r="D4" s="4" t="s">
        <v>16</v>
      </c>
      <c r="E4" s="4" t="s">
        <v>17</v>
      </c>
      <c r="F4" s="4"/>
    </row>
    <row r="5" spans="2:8" x14ac:dyDescent="0.2">
      <c r="B5" s="4"/>
      <c r="C5" s="8" t="s">
        <v>18</v>
      </c>
      <c r="D5" s="8" t="s">
        <v>16</v>
      </c>
      <c r="E5" s="8" t="s">
        <v>19</v>
      </c>
      <c r="F5" s="4"/>
    </row>
    <row r="6" spans="2:8" x14ac:dyDescent="0.2">
      <c r="B6" s="4" t="s">
        <v>20</v>
      </c>
      <c r="C6" s="4" t="s">
        <v>21</v>
      </c>
      <c r="D6" s="4" t="s">
        <v>16</v>
      </c>
      <c r="E6" s="4" t="s">
        <v>22</v>
      </c>
      <c r="F6" s="4"/>
    </row>
    <row r="7" spans="2:8" x14ac:dyDescent="0.2">
      <c r="B7" s="4"/>
      <c r="C7" s="8" t="s">
        <v>23</v>
      </c>
      <c r="D7" s="8" t="s">
        <v>16</v>
      </c>
      <c r="E7" s="8" t="s">
        <v>24</v>
      </c>
      <c r="F7" s="8"/>
    </row>
    <row r="8" spans="2:8" x14ac:dyDescent="0.2">
      <c r="B8" s="4" t="s">
        <v>25</v>
      </c>
      <c r="C8" s="4" t="s">
        <v>26</v>
      </c>
      <c r="D8" s="4" t="s">
        <v>16</v>
      </c>
      <c r="E8" s="4" t="s">
        <v>27</v>
      </c>
      <c r="F8" s="4"/>
    </row>
    <row r="9" spans="2:8" x14ac:dyDescent="0.2">
      <c r="B9" s="4"/>
      <c r="C9" s="8" t="s">
        <v>28</v>
      </c>
      <c r="D9" s="8" t="s">
        <v>16</v>
      </c>
      <c r="E9" s="8" t="s">
        <v>29</v>
      </c>
      <c r="F9" s="8"/>
    </row>
    <row r="10" spans="2:8" x14ac:dyDescent="0.2">
      <c r="B10" s="4" t="s">
        <v>30</v>
      </c>
      <c r="C10" s="4" t="s">
        <v>31</v>
      </c>
      <c r="D10" s="4" t="s">
        <v>16</v>
      </c>
      <c r="E10" s="4" t="s">
        <v>32</v>
      </c>
      <c r="F10" s="4"/>
    </row>
    <row r="11" spans="2:8" x14ac:dyDescent="0.2">
      <c r="B11" s="4"/>
      <c r="C11" s="8" t="s">
        <v>33</v>
      </c>
      <c r="D11" s="8" t="s">
        <v>16</v>
      </c>
      <c r="E11" s="8" t="s">
        <v>34</v>
      </c>
      <c r="F11" s="8"/>
      <c r="G11" s="9"/>
      <c r="H11" s="9"/>
    </row>
    <row r="12" spans="2:8" x14ac:dyDescent="0.2">
      <c r="B12" s="35" t="s">
        <v>35</v>
      </c>
      <c r="C12" s="4" t="s">
        <v>36</v>
      </c>
      <c r="D12" s="4" t="s">
        <v>16</v>
      </c>
      <c r="E12" s="4" t="s">
        <v>37</v>
      </c>
      <c r="F12" s="4"/>
    </row>
    <row r="13" spans="2:8" x14ac:dyDescent="0.2">
      <c r="B13" s="4"/>
      <c r="C13" s="8" t="s">
        <v>38</v>
      </c>
      <c r="D13" s="8" t="s">
        <v>16</v>
      </c>
      <c r="E13" s="8" t="s">
        <v>39</v>
      </c>
      <c r="F13" s="8"/>
      <c r="G13" s="9"/>
      <c r="H13" s="9"/>
    </row>
    <row r="14" spans="2:8" x14ac:dyDescent="0.2">
      <c r="C14" s="10"/>
      <c r="D14" s="10"/>
      <c r="E14" s="10"/>
      <c r="F14" s="10"/>
    </row>
    <row r="15" spans="2:8" x14ac:dyDescent="0.2">
      <c r="B15" s="64" t="s">
        <v>40</v>
      </c>
      <c r="C15" s="65"/>
      <c r="D15" s="65"/>
      <c r="E15" s="65"/>
      <c r="F15" s="65"/>
      <c r="G15" s="65"/>
      <c r="H15" s="65"/>
    </row>
    <row r="16" spans="2:8" x14ac:dyDescent="0.2">
      <c r="C16" s="10"/>
      <c r="D16" s="10"/>
      <c r="E16" s="10"/>
      <c r="F16" s="10"/>
    </row>
    <row r="17" spans="2:8" x14ac:dyDescent="0.2">
      <c r="C17" s="4" t="s">
        <v>41</v>
      </c>
      <c r="D17" s="8"/>
      <c r="E17" s="8"/>
      <c r="F17" s="8"/>
      <c r="G17" s="4"/>
      <c r="H17" s="4"/>
    </row>
    <row r="18" spans="2:8" x14ac:dyDescent="0.2">
      <c r="C18" s="4" t="s">
        <v>42</v>
      </c>
      <c r="D18" s="8"/>
      <c r="E18" s="8"/>
      <c r="F18" s="8"/>
      <c r="G18" s="4"/>
      <c r="H18" s="4"/>
    </row>
    <row r="19" spans="2:8" x14ac:dyDescent="0.2">
      <c r="C19" s="4" t="s">
        <v>43</v>
      </c>
      <c r="D19" s="8"/>
      <c r="E19" s="8"/>
      <c r="F19" s="8"/>
      <c r="G19" s="4"/>
      <c r="H19" s="4"/>
    </row>
    <row r="20" spans="2:8" x14ac:dyDescent="0.2">
      <c r="C20" s="4" t="s">
        <v>44</v>
      </c>
      <c r="D20" s="8"/>
      <c r="E20" s="8"/>
      <c r="F20" s="8"/>
      <c r="G20" s="4"/>
      <c r="H20" s="4"/>
    </row>
    <row r="21" spans="2:8" x14ac:dyDescent="0.2">
      <c r="C21" s="4"/>
      <c r="D21" s="8"/>
      <c r="E21" s="8"/>
      <c r="F21" s="8"/>
      <c r="G21" s="4"/>
      <c r="H21" s="4"/>
    </row>
    <row r="22" spans="2:8" x14ac:dyDescent="0.2">
      <c r="C22" s="4"/>
      <c r="D22" s="8"/>
      <c r="E22" s="8"/>
      <c r="F22" s="8"/>
      <c r="G22" s="4"/>
      <c r="H22" s="4"/>
    </row>
    <row r="23" spans="2:8" x14ac:dyDescent="0.2">
      <c r="C23" s="4"/>
      <c r="D23" s="8"/>
      <c r="E23" s="8"/>
      <c r="F23" s="8"/>
      <c r="G23" s="4"/>
      <c r="H23" s="4"/>
    </row>
    <row r="24" spans="2:8" x14ac:dyDescent="0.2">
      <c r="C24" s="4"/>
      <c r="D24" s="8"/>
      <c r="E24" s="8"/>
      <c r="F24" s="8"/>
      <c r="G24" s="4"/>
      <c r="H24" s="4"/>
    </row>
    <row r="25" spans="2:8" x14ac:dyDescent="0.2">
      <c r="C25" s="4"/>
      <c r="D25" s="8"/>
      <c r="E25" s="8"/>
      <c r="F25" s="8"/>
      <c r="G25" s="4"/>
      <c r="H25" s="4"/>
    </row>
    <row r="26" spans="2:8" x14ac:dyDescent="0.2">
      <c r="B26" s="2"/>
      <c r="C26" s="22"/>
      <c r="D26" s="22"/>
      <c r="E26" s="22"/>
      <c r="F26" s="22"/>
      <c r="G26" s="22"/>
      <c r="H26" s="22"/>
    </row>
    <row r="27" spans="2:8" x14ac:dyDescent="0.2">
      <c r="C27" s="22"/>
      <c r="D27" s="22"/>
      <c r="E27" s="22"/>
      <c r="F27" s="22"/>
      <c r="G27" s="22"/>
      <c r="H27" s="22"/>
    </row>
    <row r="28" spans="2:8" ht="13.15" customHeight="1" x14ac:dyDescent="0.2">
      <c r="C28" s="22"/>
      <c r="D28" s="22"/>
      <c r="E28" s="22"/>
      <c r="F28" s="22"/>
      <c r="G28" s="22"/>
      <c r="H28" s="22"/>
    </row>
    <row r="29" spans="2:8" ht="10.9" customHeight="1" x14ac:dyDescent="0.2">
      <c r="C29" s="22"/>
      <c r="D29" s="22"/>
      <c r="E29" s="22"/>
      <c r="F29" s="22"/>
      <c r="G29" s="22"/>
      <c r="H29" s="22"/>
    </row>
    <row r="30" spans="2:8" x14ac:dyDescent="0.2">
      <c r="C30" s="4"/>
      <c r="D30" s="16"/>
      <c r="E30" s="16"/>
      <c r="F30" s="16"/>
      <c r="G30" s="4"/>
      <c r="H30" s="4"/>
    </row>
    <row r="31" spans="2:8" x14ac:dyDescent="0.2">
      <c r="C31" s="4"/>
      <c r="D31" s="16"/>
      <c r="E31" s="16"/>
      <c r="F31" s="16"/>
      <c r="G31" s="4"/>
      <c r="H31" s="4"/>
    </row>
    <row r="32" spans="2:8" x14ac:dyDescent="0.2">
      <c r="C32" s="4"/>
      <c r="D32" s="16"/>
      <c r="E32" s="16"/>
      <c r="F32" s="16"/>
      <c r="G32" s="4"/>
      <c r="H32" s="4"/>
    </row>
    <row r="33" spans="2:13" x14ac:dyDescent="0.2">
      <c r="C33" s="4"/>
      <c r="D33" s="16"/>
      <c r="E33" s="16"/>
      <c r="F33" s="16"/>
      <c r="G33" s="4"/>
      <c r="H33" s="4"/>
    </row>
    <row r="34" spans="2:13" x14ac:dyDescent="0.2">
      <c r="C34" s="4"/>
      <c r="D34" s="16"/>
      <c r="E34" s="16"/>
      <c r="F34" s="16"/>
      <c r="G34" s="4"/>
      <c r="H34" s="4"/>
    </row>
    <row r="35" spans="2:13" ht="11.45" customHeight="1" x14ac:dyDescent="0.2">
      <c r="C35" s="17"/>
      <c r="D35" s="4"/>
      <c r="E35" s="4"/>
      <c r="F35" s="4"/>
      <c r="G35" s="4"/>
      <c r="H35" s="4"/>
    </row>
    <row r="36" spans="2:13" x14ac:dyDescent="0.2">
      <c r="C36" s="17"/>
      <c r="D36" s="4"/>
      <c r="E36" s="4"/>
      <c r="F36" s="4"/>
      <c r="G36" s="4"/>
      <c r="H36" s="4"/>
    </row>
    <row r="37" spans="2:13" x14ac:dyDescent="0.2">
      <c r="C37" s="18"/>
      <c r="D37" s="4"/>
      <c r="E37" s="4"/>
      <c r="F37" s="4"/>
      <c r="G37" s="4"/>
      <c r="H37" s="4"/>
      <c r="I37" s="12"/>
      <c r="J37" s="12"/>
      <c r="K37" s="12"/>
      <c r="L37" s="12"/>
      <c r="M37" s="12"/>
    </row>
    <row r="38" spans="2:13" x14ac:dyDescent="0.2">
      <c r="B38" s="69" t="s">
        <v>45</v>
      </c>
      <c r="C38" s="69"/>
      <c r="D38" s="69"/>
      <c r="E38" s="69"/>
      <c r="F38" s="69"/>
      <c r="G38" s="69"/>
      <c r="H38" s="69"/>
      <c r="I38" s="12"/>
      <c r="J38" s="12"/>
      <c r="K38" s="12"/>
      <c r="L38" s="12"/>
      <c r="M38" s="12"/>
    </row>
    <row r="39" spans="2:13" x14ac:dyDescent="0.2">
      <c r="J39" s="12"/>
      <c r="K39" s="12"/>
      <c r="L39" s="12"/>
      <c r="M39" s="12"/>
    </row>
    <row r="40" spans="2:13" ht="12.75" customHeight="1" x14ac:dyDescent="0.2">
      <c r="B40" s="66" t="s">
        <v>46</v>
      </c>
      <c r="C40" s="66"/>
      <c r="D40" s="66"/>
      <c r="E40" s="66"/>
      <c r="F40" s="66"/>
      <c r="G40" s="66"/>
      <c r="H40" s="66"/>
      <c r="I40" s="13"/>
      <c r="J40" s="13"/>
      <c r="K40" s="13"/>
      <c r="L40" s="13"/>
      <c r="M40" s="13"/>
    </row>
    <row r="41" spans="2:13" x14ac:dyDescent="0.2">
      <c r="B41" s="70" t="s">
        <v>47</v>
      </c>
      <c r="C41" s="70"/>
      <c r="D41" s="70"/>
      <c r="E41" s="70"/>
      <c r="F41" s="70"/>
      <c r="G41" s="70"/>
      <c r="H41" s="70"/>
    </row>
    <row r="42" spans="2:13" x14ac:dyDescent="0.2">
      <c r="B42" s="67" t="s">
        <v>48</v>
      </c>
      <c r="C42" s="68"/>
      <c r="D42" s="68"/>
      <c r="E42" s="68"/>
      <c r="F42" s="68"/>
      <c r="G42" s="68"/>
      <c r="H42" s="68"/>
    </row>
    <row r="43" spans="2:13" x14ac:dyDescent="0.2">
      <c r="B43" s="25"/>
      <c r="C43" s="26"/>
      <c r="D43" s="26"/>
      <c r="E43" s="71" t="s">
        <v>49</v>
      </c>
      <c r="F43" s="71"/>
      <c r="G43" s="26"/>
      <c r="H43" s="26"/>
    </row>
    <row r="44" spans="2:13" x14ac:dyDescent="0.2">
      <c r="B44" s="19"/>
      <c r="C44" s="19"/>
      <c r="D44" s="19"/>
      <c r="E44" s="19"/>
      <c r="F44" s="19"/>
      <c r="G44" s="19"/>
      <c r="H44" s="19"/>
      <c r="J44" s="2"/>
    </row>
    <row r="45" spans="2:13" x14ac:dyDescent="0.2">
      <c r="B45" s="72" t="s">
        <v>50</v>
      </c>
      <c r="C45" s="72"/>
      <c r="D45" s="72"/>
      <c r="E45" s="72"/>
      <c r="F45" s="72"/>
      <c r="G45" s="72"/>
      <c r="H45" s="72"/>
      <c r="J45" s="2"/>
    </row>
    <row r="46" spans="2:13" x14ac:dyDescent="0.2">
      <c r="B46" s="61" t="s">
        <v>51</v>
      </c>
      <c r="C46" s="61"/>
      <c r="D46" s="61"/>
      <c r="E46" s="61"/>
      <c r="F46" s="61"/>
      <c r="G46" s="61"/>
      <c r="H46" s="61"/>
    </row>
    <row r="47" spans="2:13" x14ac:dyDescent="0.2">
      <c r="B47" s="27"/>
      <c r="C47" s="27"/>
      <c r="D47" s="27"/>
      <c r="E47" s="61" t="s">
        <v>52</v>
      </c>
      <c r="F47" s="61"/>
      <c r="G47" s="27"/>
      <c r="H47" s="27"/>
    </row>
    <row r="48" spans="2:13" x14ac:dyDescent="0.2">
      <c r="B48" s="27"/>
      <c r="C48" s="27"/>
      <c r="D48" s="27"/>
      <c r="E48" s="62" t="s">
        <v>49</v>
      </c>
      <c r="F48" s="62"/>
      <c r="G48" s="27"/>
      <c r="H48" s="27"/>
    </row>
    <row r="50" spans="2:2" x14ac:dyDescent="0.2">
      <c r="B50" s="5" t="s">
        <v>53</v>
      </c>
    </row>
    <row r="70" spans="6:6" x14ac:dyDescent="0.2">
      <c r="F70" s="5"/>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Përmbajtja'!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BE95-00E1-4947-A23D-16085572BB57}">
  <sheetPr>
    <tabColor rgb="FF007DA0"/>
    <pageSetUpPr fitToPage="1"/>
  </sheetPr>
  <dimension ref="B1:I46"/>
  <sheetViews>
    <sheetView showGridLines="0" zoomScaleNormal="100" workbookViewId="0">
      <selection activeCell="H2" sqref="H2"/>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54</v>
      </c>
      <c r="H2" s="38">
        <f>[1]RoR_VPF_032024!$D$4</f>
        <v>45382</v>
      </c>
    </row>
    <row r="3" spans="2:9" x14ac:dyDescent="0.2">
      <c r="B3" s="39" t="s">
        <v>55</v>
      </c>
      <c r="C3" s="39"/>
      <c r="H3" s="40">
        <f>H2</f>
        <v>45382</v>
      </c>
    </row>
    <row r="4" spans="2:9" ht="10.5" customHeight="1" x14ac:dyDescent="0.2">
      <c r="B4" s="77" t="s">
        <v>56</v>
      </c>
      <c r="C4" s="80" t="s">
        <v>57</v>
      </c>
      <c r="D4" s="81"/>
      <c r="E4" s="81"/>
      <c r="F4" s="81"/>
      <c r="G4" s="81"/>
      <c r="H4" s="82"/>
    </row>
    <row r="5" spans="2:9" ht="10.5" customHeight="1" x14ac:dyDescent="0.2">
      <c r="B5" s="78"/>
      <c r="C5" s="83" t="s">
        <v>58</v>
      </c>
      <c r="D5" s="84"/>
      <c r="E5" s="85" t="s">
        <v>59</v>
      </c>
      <c r="F5" s="86"/>
      <c r="G5" s="83" t="s">
        <v>60</v>
      </c>
      <c r="H5" s="87"/>
    </row>
    <row r="6" spans="2:9" ht="12.75" customHeight="1" x14ac:dyDescent="0.2">
      <c r="B6" s="78"/>
      <c r="C6" s="88" t="s">
        <v>61</v>
      </c>
      <c r="D6" s="89"/>
      <c r="E6" s="88" t="s">
        <v>62</v>
      </c>
      <c r="F6" s="89"/>
      <c r="G6" s="88" t="s">
        <v>63</v>
      </c>
      <c r="H6" s="89"/>
    </row>
    <row r="7" spans="2:9" ht="43.5" customHeight="1" x14ac:dyDescent="0.2">
      <c r="B7" s="78"/>
      <c r="C7" s="80" t="s">
        <v>64</v>
      </c>
      <c r="D7" s="82"/>
      <c r="E7" s="90" t="s">
        <v>65</v>
      </c>
      <c r="F7" s="91"/>
      <c r="G7" s="80" t="s">
        <v>66</v>
      </c>
      <c r="H7" s="82"/>
      <c r="I7" s="41"/>
    </row>
    <row r="8" spans="2:9" ht="19.5" x14ac:dyDescent="0.2">
      <c r="B8" s="79"/>
      <c r="C8" s="42" t="s">
        <v>67</v>
      </c>
      <c r="D8" s="43" t="s">
        <v>68</v>
      </c>
      <c r="E8" s="42" t="s">
        <v>67</v>
      </c>
      <c r="F8" s="42" t="s">
        <v>68</v>
      </c>
      <c r="G8" s="44" t="s">
        <v>67</v>
      </c>
      <c r="H8" s="43" t="s">
        <v>68</v>
      </c>
    </row>
    <row r="9" spans="2:9" ht="24.75" customHeight="1" x14ac:dyDescent="0.2">
      <c r="B9" s="45" t="s">
        <v>69</v>
      </c>
      <c r="C9" s="28">
        <f>[1]RoR_VPF_032024!C6</f>
        <v>9.0720790452370137E-2</v>
      </c>
      <c r="D9" s="28">
        <f>[1]RoR_VPF_032024!D6</f>
        <v>4.8681265060851908E-2</v>
      </c>
      <c r="E9" s="29">
        <f>[1]RoR_VPF_032024!E6</f>
        <v>5.5147922444996E-2</v>
      </c>
      <c r="F9" s="30">
        <f>[1]RoR_VPF_032024!F6</f>
        <v>8.4481439263788261E-3</v>
      </c>
      <c r="G9" s="28">
        <f>[1]RoR_VPF_032024!G6</f>
        <v>5.8739070708008656E-2</v>
      </c>
      <c r="H9" s="28">
        <f>[1]RoR_VPF_032024!H6</f>
        <v>2.7973298204270858E-2</v>
      </c>
      <c r="I9" s="41"/>
    </row>
    <row r="10" spans="2:9" ht="24" x14ac:dyDescent="0.2">
      <c r="B10" s="46" t="s">
        <v>70</v>
      </c>
      <c r="C10" s="29">
        <f>[1]RoR_VPF_032024!C7</f>
        <v>8.0508031146359071E-2</v>
      </c>
      <c r="D10" s="28">
        <f>[1]RoR_VPF_032024!D7</f>
        <v>3.8862134956668459E-2</v>
      </c>
      <c r="E10" s="29">
        <f>[1]RoR_VPF_032024!E7</f>
        <v>4.9951032772084902E-2</v>
      </c>
      <c r="F10" s="30">
        <f>[1]RoR_VPF_032024!F7</f>
        <v>3.4812633275966842E-3</v>
      </c>
      <c r="G10" s="29">
        <f>[1]RoR_VPF_032024!G7</f>
        <v>5.752943050077608E-2</v>
      </c>
      <c r="H10" s="28">
        <f>[1]RoR_VPF_032024!H7</f>
        <v>2.6163298112759081E-2</v>
      </c>
      <c r="I10" s="41"/>
    </row>
    <row r="11" spans="2:9" ht="24" x14ac:dyDescent="0.2">
      <c r="B11" s="47" t="s">
        <v>71</v>
      </c>
      <c r="C11" s="29">
        <f>[1]RoR_VPF_032024!C8</f>
        <v>7.9753992934955775E-2</v>
      </c>
      <c r="D11" s="28">
        <f>[1]RoR_VPF_032024!D8</f>
        <v>3.8137159552916744E-2</v>
      </c>
      <c r="E11" s="29">
        <f>[1]RoR_VPF_032024!E8</f>
        <v>3.9618837609023183E-2</v>
      </c>
      <c r="F11" s="30">
        <f>[1]RoR_VPF_032024!F8</f>
        <v>-4.8138789913093727E-2</v>
      </c>
      <c r="G11" s="29">
        <f>[1]RoR_VPF_032024!G8</f>
        <v>3.7544344395813001E-2</v>
      </c>
      <c r="H11" s="28">
        <f>[1]RoR_VPF_032024!H8</f>
        <v>-4.8058164373165235E-2</v>
      </c>
      <c r="I11" s="41"/>
    </row>
    <row r="12" spans="2:9" ht="24" x14ac:dyDescent="0.2">
      <c r="B12" s="47" t="s">
        <v>72</v>
      </c>
      <c r="C12" s="29">
        <f>[1]RoR_VPF_032024!C9</f>
        <v>0.10956180397877979</v>
      </c>
      <c r="D12" s="28">
        <f>[1]RoR_VPF_032024!D9</f>
        <v>6.6796091580028527E-2</v>
      </c>
      <c r="E12" s="29">
        <f>[1]RoR_VPF_032024!E9</f>
        <v>0.10680614495753149</v>
      </c>
      <c r="F12" s="30">
        <f>[1]RoR_VPF_032024!F9</f>
        <v>6.773596135128912E-2</v>
      </c>
      <c r="G12" s="29">
        <f>[1]RoR_VPF_032024!G9</f>
        <v>8.4227432615040287E-2</v>
      </c>
      <c r="H12" s="28">
        <f>[1]RoR_VPF_032024!H9</f>
        <v>4.8265259340502853E-2</v>
      </c>
      <c r="I12" s="41"/>
    </row>
    <row r="13" spans="2:9" ht="27.75" customHeight="1" x14ac:dyDescent="0.2">
      <c r="B13" s="48" t="s">
        <v>73</v>
      </c>
      <c r="C13" s="31">
        <f>[1]RoR_VPF_032024!C10</f>
        <v>7.7541464501991397E-2</v>
      </c>
      <c r="D13" s="32">
        <f>[1]RoR_VPF_032024!D10</f>
        <v>3.600990834768214E-2</v>
      </c>
      <c r="E13" s="31">
        <f>[1]RoR_VPF_032024!E10</f>
        <v>5.0528287009440787E-2</v>
      </c>
      <c r="F13" s="33">
        <f>[1]RoR_VPF_032024!F10</f>
        <v>4.0329688769820127E-3</v>
      </c>
      <c r="G13" s="34">
        <f>[1]RoR_VPF_032024!G10</f>
        <v>5.6317352563288292E-2</v>
      </c>
      <c r="H13" s="31">
        <f>[1]RoR_VPF_032024!H10</f>
        <v>2.5621952478562804E-2</v>
      </c>
      <c r="I13" s="41"/>
    </row>
    <row r="14" spans="2:9" ht="7.9" customHeight="1" x14ac:dyDescent="0.2">
      <c r="B14" s="49"/>
      <c r="C14" s="50"/>
      <c r="D14" s="51"/>
      <c r="E14" s="52"/>
      <c r="F14" s="52"/>
      <c r="G14" s="52"/>
      <c r="H14" s="52"/>
    </row>
    <row r="15" spans="2:9" ht="12" customHeight="1" x14ac:dyDescent="0.2">
      <c r="B15" s="75" t="s">
        <v>74</v>
      </c>
      <c r="C15" s="76"/>
      <c r="D15" s="76"/>
      <c r="E15" s="76"/>
      <c r="F15" s="76"/>
      <c r="G15" s="76"/>
      <c r="H15" s="76"/>
    </row>
    <row r="16" spans="2:9" ht="15.75" customHeight="1" x14ac:dyDescent="0.2">
      <c r="B16" s="73" t="s">
        <v>75</v>
      </c>
      <c r="C16" s="74"/>
      <c r="D16" s="74"/>
      <c r="E16" s="74"/>
      <c r="F16" s="74"/>
      <c r="G16" s="74"/>
      <c r="H16" s="74"/>
    </row>
    <row r="17" spans="2:8" ht="6" customHeight="1" x14ac:dyDescent="0.2">
      <c r="B17" s="55"/>
      <c r="C17" s="55"/>
      <c r="D17" s="56"/>
      <c r="E17" s="56"/>
      <c r="F17" s="56"/>
      <c r="G17" s="56"/>
      <c r="H17" s="56"/>
    </row>
    <row r="18" spans="2:8" ht="16.5" customHeight="1" x14ac:dyDescent="0.2">
      <c r="B18" s="75" t="s">
        <v>76</v>
      </c>
      <c r="C18" s="76"/>
      <c r="D18" s="76"/>
      <c r="E18" s="76"/>
      <c r="F18" s="76"/>
      <c r="G18" s="76"/>
      <c r="H18" s="76"/>
    </row>
    <row r="19" spans="2:8" ht="13.5" customHeight="1" x14ac:dyDescent="0.2">
      <c r="B19" s="76"/>
      <c r="C19" s="76"/>
      <c r="D19" s="76"/>
      <c r="E19" s="76"/>
      <c r="F19" s="76"/>
      <c r="G19" s="76"/>
      <c r="H19" s="76"/>
    </row>
    <row r="20" spans="2:8" ht="12" customHeight="1" x14ac:dyDescent="0.2">
      <c r="B20" s="73" t="s">
        <v>77</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78</v>
      </c>
      <c r="C23" s="76"/>
      <c r="D23" s="76"/>
      <c r="E23" s="76"/>
      <c r="F23" s="76"/>
      <c r="G23" s="76"/>
      <c r="H23" s="76"/>
    </row>
    <row r="24" spans="2:8" ht="12.75" customHeight="1" x14ac:dyDescent="0.2">
      <c r="B24" s="73" t="s">
        <v>79</v>
      </c>
      <c r="C24" s="74"/>
      <c r="D24" s="74"/>
      <c r="E24" s="74"/>
      <c r="F24" s="74"/>
      <c r="G24" s="74"/>
      <c r="H24" s="74"/>
    </row>
    <row r="25" spans="2:8" ht="7.5" customHeight="1" x14ac:dyDescent="0.2">
      <c r="B25" s="58"/>
      <c r="C25" s="57"/>
      <c r="D25" s="57"/>
      <c r="E25" s="57"/>
      <c r="F25" s="57"/>
      <c r="G25" s="57"/>
      <c r="H25" s="57"/>
    </row>
    <row r="26" spans="2:8" ht="12" customHeight="1" x14ac:dyDescent="0.2">
      <c r="B26" s="75" t="s">
        <v>80</v>
      </c>
      <c r="C26" s="76"/>
      <c r="D26" s="76"/>
      <c r="E26" s="76"/>
      <c r="F26" s="76"/>
      <c r="G26" s="76"/>
      <c r="H26" s="76"/>
    </row>
    <row r="27" spans="2:8" ht="15.75" customHeight="1" x14ac:dyDescent="0.2">
      <c r="B27" s="73" t="s">
        <v>81</v>
      </c>
      <c r="C27" s="74"/>
      <c r="D27" s="74"/>
      <c r="E27" s="74"/>
      <c r="F27" s="74"/>
      <c r="G27" s="74"/>
      <c r="H27" s="74"/>
    </row>
    <row r="28" spans="2:8" ht="8.25" customHeight="1" x14ac:dyDescent="0.2">
      <c r="B28" s="57"/>
      <c r="C28" s="57"/>
      <c r="D28" s="57"/>
      <c r="E28" s="57"/>
      <c r="F28" s="57"/>
      <c r="G28" s="57"/>
      <c r="H28" s="57"/>
    </row>
    <row r="29" spans="2:8" ht="12" customHeight="1" x14ac:dyDescent="0.2">
      <c r="B29" s="75" t="s">
        <v>82</v>
      </c>
      <c r="C29" s="76"/>
      <c r="D29" s="76"/>
      <c r="E29" s="76"/>
      <c r="F29" s="76"/>
      <c r="G29" s="76"/>
      <c r="H29" s="76"/>
    </row>
    <row r="30" spans="2:8" ht="12" customHeight="1" x14ac:dyDescent="0.2">
      <c r="B30" s="73" t="s">
        <v>83</v>
      </c>
      <c r="C30" s="73"/>
      <c r="D30" s="73"/>
      <c r="E30" s="73"/>
      <c r="F30" s="73"/>
      <c r="G30" s="73"/>
      <c r="H30" s="73"/>
    </row>
    <row r="31" spans="2:8" ht="8.25" customHeight="1" x14ac:dyDescent="0.2">
      <c r="B31" s="58"/>
      <c r="C31" s="57"/>
      <c r="D31" s="57"/>
      <c r="E31" s="57"/>
      <c r="F31" s="57"/>
      <c r="G31" s="57"/>
      <c r="H31" s="57"/>
    </row>
    <row r="32" spans="2:8" ht="12" customHeight="1" x14ac:dyDescent="0.2">
      <c r="B32" s="75" t="s">
        <v>84</v>
      </c>
      <c r="C32" s="76"/>
      <c r="D32" s="76"/>
      <c r="E32" s="76"/>
      <c r="F32" s="76"/>
      <c r="G32" s="76"/>
      <c r="H32" s="76"/>
    </row>
    <row r="33" spans="2:8" ht="15" customHeight="1" x14ac:dyDescent="0.2">
      <c r="B33" s="73" t="s">
        <v>85</v>
      </c>
      <c r="C33" s="74"/>
      <c r="D33" s="74"/>
      <c r="E33" s="74"/>
      <c r="F33" s="74"/>
      <c r="G33" s="74"/>
      <c r="H33" s="74"/>
    </row>
    <row r="34" spans="2:8" ht="6" customHeight="1" x14ac:dyDescent="0.2">
      <c r="B34" s="53"/>
      <c r="C34" s="54"/>
      <c r="D34" s="54"/>
      <c r="E34" s="54"/>
      <c r="F34" s="54"/>
      <c r="G34" s="54"/>
      <c r="H34" s="54"/>
    </row>
    <row r="35" spans="2:8" ht="12" customHeight="1" x14ac:dyDescent="0.2">
      <c r="B35" s="75" t="s">
        <v>86</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87</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88</v>
      </c>
    </row>
    <row r="46" spans="2:8" x14ac:dyDescent="0.2">
      <c r="C46" s="7"/>
    </row>
  </sheetData>
  <mergeCells count="25">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 ref="B33:H33"/>
    <mergeCell ref="B35:H37"/>
    <mergeCell ref="B38:H40"/>
    <mergeCell ref="B24:H24"/>
    <mergeCell ref="B26:H26"/>
    <mergeCell ref="B27:H27"/>
    <mergeCell ref="B29:H29"/>
    <mergeCell ref="B30:H30"/>
    <mergeCell ref="B32:H32"/>
  </mergeCells>
  <hyperlinks>
    <hyperlink ref="B42" location="'2 Përmbajtja'!A1" display="Содржина / Table of Contents" xr:uid="{A6CBF88F-EFE1-4695-9BAC-6D6DCC853B18}"/>
  </hyperlinks>
  <pageMargins left="0.25" right="0.25" top="0.75" bottom="0.75" header="0.3" footer="0.3"/>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F37E-C7ED-4FF8-8AA1-3F6B71B772CD}">
  <sheetPr>
    <tabColor rgb="FF007DA0"/>
    <pageSetUpPr fitToPage="1"/>
  </sheetPr>
  <dimension ref="B1:I46"/>
  <sheetViews>
    <sheetView showGridLines="0" zoomScaleNormal="100" workbookViewId="0">
      <selection activeCell="L35" sqref="L35"/>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89</v>
      </c>
      <c r="H2" s="38">
        <f>[1]RoR_VPF_062024!$D$4</f>
        <v>45473</v>
      </c>
    </row>
    <row r="3" spans="2:9" x14ac:dyDescent="0.2">
      <c r="B3" s="39" t="s">
        <v>90</v>
      </c>
      <c r="C3" s="39"/>
      <c r="H3" s="40">
        <f>H2</f>
        <v>45473</v>
      </c>
    </row>
    <row r="4" spans="2:9" ht="10.5" customHeight="1" x14ac:dyDescent="0.2">
      <c r="B4" s="77" t="s">
        <v>56</v>
      </c>
      <c r="C4" s="80" t="s">
        <v>57</v>
      </c>
      <c r="D4" s="81"/>
      <c r="E4" s="81"/>
      <c r="F4" s="81"/>
      <c r="G4" s="81"/>
      <c r="H4" s="82"/>
    </row>
    <row r="5" spans="2:9" ht="10.5" customHeight="1" x14ac:dyDescent="0.2">
      <c r="B5" s="78"/>
      <c r="C5" s="83" t="s">
        <v>58</v>
      </c>
      <c r="D5" s="84"/>
      <c r="E5" s="85" t="s">
        <v>59</v>
      </c>
      <c r="F5" s="86"/>
      <c r="G5" s="83" t="s">
        <v>60</v>
      </c>
      <c r="H5" s="87"/>
    </row>
    <row r="6" spans="2:9" ht="12.75" customHeight="1" x14ac:dyDescent="0.2">
      <c r="B6" s="78"/>
      <c r="C6" s="88" t="s">
        <v>61</v>
      </c>
      <c r="D6" s="89"/>
      <c r="E6" s="88" t="s">
        <v>62</v>
      </c>
      <c r="F6" s="89"/>
      <c r="G6" s="88" t="s">
        <v>63</v>
      </c>
      <c r="H6" s="89"/>
    </row>
    <row r="7" spans="2:9" ht="43.5" customHeight="1" x14ac:dyDescent="0.2">
      <c r="B7" s="78"/>
      <c r="C7" s="80" t="s">
        <v>91</v>
      </c>
      <c r="D7" s="82"/>
      <c r="E7" s="90" t="s">
        <v>92</v>
      </c>
      <c r="F7" s="91"/>
      <c r="G7" s="80" t="s">
        <v>93</v>
      </c>
      <c r="H7" s="82"/>
      <c r="I7" s="41"/>
    </row>
    <row r="8" spans="2:9" ht="19.5" x14ac:dyDescent="0.2">
      <c r="B8" s="79"/>
      <c r="C8" s="42" t="s">
        <v>67</v>
      </c>
      <c r="D8" s="43" t="s">
        <v>68</v>
      </c>
      <c r="E8" s="42" t="s">
        <v>67</v>
      </c>
      <c r="F8" s="42" t="s">
        <v>68</v>
      </c>
      <c r="G8" s="44" t="s">
        <v>67</v>
      </c>
      <c r="H8" s="43" t="s">
        <v>68</v>
      </c>
    </row>
    <row r="9" spans="2:9" ht="24.75" customHeight="1" x14ac:dyDescent="0.2">
      <c r="B9" s="45" t="s">
        <v>69</v>
      </c>
      <c r="C9" s="28">
        <f>[1]RoR_VPF_062024!C6</f>
        <v>8.4064380287133478E-2</v>
      </c>
      <c r="D9" s="28">
        <f>[1]RoR_VPF_062024!D6</f>
        <v>5.0134471993849239E-2</v>
      </c>
      <c r="E9" s="29">
        <f>[1]RoR_VPF_062024!E6</f>
        <v>5.654670373606363E-2</v>
      </c>
      <c r="F9" s="30">
        <f>[1]RoR_VPF_062024!F6</f>
        <v>1.0062706552777634E-2</v>
      </c>
      <c r="G9" s="28">
        <f>[1]RoR_VPF_062024!G6</f>
        <v>5.8845707634030076E-2</v>
      </c>
      <c r="H9" s="28">
        <f>[1]RoR_VPF_062024!H6</f>
        <v>2.771844521952449E-2</v>
      </c>
      <c r="I9" s="41"/>
    </row>
    <row r="10" spans="2:9" ht="24" x14ac:dyDescent="0.2">
      <c r="B10" s="46" t="s">
        <v>70</v>
      </c>
      <c r="C10" s="29">
        <f>[1]RoR_VPF_062024!C7</f>
        <v>7.4906347838953558E-2</v>
      </c>
      <c r="D10" s="28">
        <f>[1]RoR_VPF_062024!D7</f>
        <v>4.1263074921541909E-2</v>
      </c>
      <c r="E10" s="29">
        <f>[1]RoR_VPF_062024!E7</f>
        <v>5.1621771998151766E-2</v>
      </c>
      <c r="F10" s="30">
        <f>[1]RoR_VPF_062024!F7</f>
        <v>5.3544528966045224E-3</v>
      </c>
      <c r="G10" s="29">
        <f>[1]RoR_VPF_062024!G7</f>
        <v>5.74982582992285E-2</v>
      </c>
      <c r="H10" s="28">
        <f>[1]RoR_VPF_062024!H7</f>
        <v>2.5775451633054614E-2</v>
      </c>
      <c r="I10" s="41"/>
    </row>
    <row r="11" spans="2:9" ht="24" x14ac:dyDescent="0.2">
      <c r="B11" s="47" t="s">
        <v>71</v>
      </c>
      <c r="C11" s="29">
        <f>[1]RoR_VPF_062024!C8</f>
        <v>7.5896585545606188E-2</v>
      </c>
      <c r="D11" s="28">
        <f>[1]RoR_VPF_062024!D8</f>
        <v>4.2222319381680418E-2</v>
      </c>
      <c r="E11" s="29">
        <f>[1]RoR_VPF_062024!E8</f>
        <v>4.1794592128058694E-2</v>
      </c>
      <c r="F11" s="30">
        <f>[1]RoR_VPF_062024!F8</f>
        <v>-4.3244138296522738E-2</v>
      </c>
      <c r="G11" s="29">
        <f>[1]RoR_VPF_062024!G8</f>
        <v>3.9654928701258418E-2</v>
      </c>
      <c r="H11" s="28">
        <f>[1]RoR_VPF_062024!H8</f>
        <v>-4.3654515460585408E-2</v>
      </c>
      <c r="I11" s="41"/>
    </row>
    <row r="12" spans="2:9" ht="24" x14ac:dyDescent="0.2">
      <c r="B12" s="47" t="s">
        <v>72</v>
      </c>
      <c r="C12" s="29">
        <f>[1]RoR_VPF_062024!C9</f>
        <v>0.10621308152365594</v>
      </c>
      <c r="D12" s="28">
        <f>[1]RoR_VPF_062024!D9</f>
        <v>7.1589945581316927E-2</v>
      </c>
      <c r="E12" s="29">
        <f>[1]RoR_VPF_062024!E9</f>
        <v>0.10486723535438425</v>
      </c>
      <c r="F12" s="30">
        <f>[1]RoR_VPF_062024!F9</f>
        <v>6.3101687061537737E-2</v>
      </c>
      <c r="G12" s="29">
        <f>[1]RoR_VPF_062024!G9</f>
        <v>8.5863044265994448E-2</v>
      </c>
      <c r="H12" s="28">
        <f>[1]RoR_VPF_062024!H9</f>
        <v>4.7087693243739182E-2</v>
      </c>
      <c r="I12" s="41"/>
    </row>
    <row r="13" spans="2:9" ht="27.75" customHeight="1" x14ac:dyDescent="0.2">
      <c r="B13" s="48" t="s">
        <v>73</v>
      </c>
      <c r="C13" s="31">
        <f>[1]RoR_VPF_062024!C10</f>
        <v>6.8302607237320512E-2</v>
      </c>
      <c r="D13" s="32">
        <f>[1]RoR_VPF_062024!D10</f>
        <v>3.4866023440112803E-2</v>
      </c>
      <c r="E13" s="31">
        <f>[1]RoR_VPF_062024!E10</f>
        <v>5.1450026366073098E-2</v>
      </c>
      <c r="F13" s="33">
        <f>[1]RoR_VPF_062024!F10</f>
        <v>5.1902634127296565E-3</v>
      </c>
      <c r="G13" s="34">
        <f>[1]RoR_VPF_062024!G10</f>
        <v>5.6086429661852844E-2</v>
      </c>
      <c r="H13" s="31">
        <f>[1]RoR_VPF_062024!H10</f>
        <v>2.5040282719502871E-2</v>
      </c>
      <c r="I13" s="41"/>
    </row>
    <row r="14" spans="2:9" ht="7.9" customHeight="1" x14ac:dyDescent="0.2">
      <c r="B14" s="49"/>
      <c r="C14" s="50"/>
      <c r="D14" s="51"/>
      <c r="E14" s="52"/>
      <c r="F14" s="52"/>
      <c r="G14" s="52"/>
      <c r="H14" s="52"/>
    </row>
    <row r="15" spans="2:9" ht="12" customHeight="1" x14ac:dyDescent="0.2">
      <c r="B15" s="75" t="s">
        <v>74</v>
      </c>
      <c r="C15" s="76"/>
      <c r="D15" s="76"/>
      <c r="E15" s="76"/>
      <c r="F15" s="76"/>
      <c r="G15" s="76"/>
      <c r="H15" s="76"/>
    </row>
    <row r="16" spans="2:9" ht="15.75" customHeight="1" x14ac:dyDescent="0.2">
      <c r="B16" s="73" t="s">
        <v>94</v>
      </c>
      <c r="C16" s="74"/>
      <c r="D16" s="74"/>
      <c r="E16" s="74"/>
      <c r="F16" s="74"/>
      <c r="G16" s="74"/>
      <c r="H16" s="74"/>
    </row>
    <row r="17" spans="2:8" ht="6" customHeight="1" x14ac:dyDescent="0.2">
      <c r="B17" s="55"/>
      <c r="C17" s="55"/>
      <c r="D17" s="56"/>
      <c r="E17" s="56"/>
      <c r="F17" s="56"/>
      <c r="G17" s="56"/>
      <c r="H17" s="56"/>
    </row>
    <row r="18" spans="2:8" ht="16.5" customHeight="1" x14ac:dyDescent="0.2">
      <c r="B18" s="75" t="s">
        <v>76</v>
      </c>
      <c r="C18" s="76"/>
      <c r="D18" s="76"/>
      <c r="E18" s="76"/>
      <c r="F18" s="76"/>
      <c r="G18" s="76"/>
      <c r="H18" s="76"/>
    </row>
    <row r="19" spans="2:8" ht="13.5" customHeight="1" x14ac:dyDescent="0.2">
      <c r="B19" s="76"/>
      <c r="C19" s="76"/>
      <c r="D19" s="76"/>
      <c r="E19" s="76"/>
      <c r="F19" s="76"/>
      <c r="G19" s="76"/>
      <c r="H19" s="76"/>
    </row>
    <row r="20" spans="2:8" ht="12" customHeight="1" x14ac:dyDescent="0.2">
      <c r="B20" s="73" t="s">
        <v>95</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96</v>
      </c>
      <c r="C23" s="76"/>
      <c r="D23" s="76"/>
      <c r="E23" s="76"/>
      <c r="F23" s="76"/>
      <c r="G23" s="76"/>
      <c r="H23" s="76"/>
    </row>
    <row r="24" spans="2:8" ht="12.75" customHeight="1" x14ac:dyDescent="0.2">
      <c r="B24" s="73" t="s">
        <v>97</v>
      </c>
      <c r="C24" s="74"/>
      <c r="D24" s="74"/>
      <c r="E24" s="74"/>
      <c r="F24" s="74"/>
      <c r="G24" s="74"/>
      <c r="H24" s="74"/>
    </row>
    <row r="25" spans="2:8" ht="7.5" customHeight="1" x14ac:dyDescent="0.2">
      <c r="B25" s="58"/>
      <c r="C25" s="57"/>
      <c r="D25" s="57"/>
      <c r="E25" s="57"/>
      <c r="F25" s="57"/>
      <c r="G25" s="57"/>
      <c r="H25" s="57"/>
    </row>
    <row r="26" spans="2:8" ht="12" customHeight="1" x14ac:dyDescent="0.2">
      <c r="B26" s="75" t="s">
        <v>98</v>
      </c>
      <c r="C26" s="76"/>
      <c r="D26" s="76"/>
      <c r="E26" s="76"/>
      <c r="F26" s="76"/>
      <c r="G26" s="76"/>
      <c r="H26" s="76"/>
    </row>
    <row r="27" spans="2:8" ht="15.75" customHeight="1" x14ac:dyDescent="0.2">
      <c r="B27" s="73" t="s">
        <v>99</v>
      </c>
      <c r="C27" s="74"/>
      <c r="D27" s="74"/>
      <c r="E27" s="74"/>
      <c r="F27" s="74"/>
      <c r="G27" s="74"/>
      <c r="H27" s="74"/>
    </row>
    <row r="28" spans="2:8" ht="8.25" customHeight="1" x14ac:dyDescent="0.2">
      <c r="B28" s="57"/>
      <c r="C28" s="57"/>
      <c r="D28" s="57"/>
      <c r="E28" s="57"/>
      <c r="F28" s="57"/>
      <c r="G28" s="57"/>
      <c r="H28" s="57"/>
    </row>
    <row r="29" spans="2:8" ht="12" customHeight="1" x14ac:dyDescent="0.2">
      <c r="B29" s="75" t="s">
        <v>82</v>
      </c>
      <c r="C29" s="76"/>
      <c r="D29" s="76"/>
      <c r="E29" s="76"/>
      <c r="F29" s="76"/>
      <c r="G29" s="76"/>
      <c r="H29" s="76"/>
    </row>
    <row r="30" spans="2:8" ht="12" customHeight="1" x14ac:dyDescent="0.2">
      <c r="B30" s="73" t="s">
        <v>100</v>
      </c>
      <c r="C30" s="73"/>
      <c r="D30" s="73"/>
      <c r="E30" s="73"/>
      <c r="F30" s="73"/>
      <c r="G30" s="73"/>
      <c r="H30" s="73"/>
    </row>
    <row r="31" spans="2:8" ht="8.25" customHeight="1" x14ac:dyDescent="0.2">
      <c r="B31" s="58"/>
      <c r="C31" s="57"/>
      <c r="D31" s="57"/>
      <c r="E31" s="57"/>
      <c r="F31" s="57"/>
      <c r="G31" s="57"/>
      <c r="H31" s="57"/>
    </row>
    <row r="32" spans="2:8" ht="12" customHeight="1" x14ac:dyDescent="0.2">
      <c r="B32" s="75" t="s">
        <v>84</v>
      </c>
      <c r="C32" s="76"/>
      <c r="D32" s="76"/>
      <c r="E32" s="76"/>
      <c r="F32" s="76"/>
      <c r="G32" s="76"/>
      <c r="H32" s="76"/>
    </row>
    <row r="33" spans="2:8" ht="15" customHeight="1" x14ac:dyDescent="0.2">
      <c r="B33" s="73" t="s">
        <v>101</v>
      </c>
      <c r="C33" s="74"/>
      <c r="D33" s="74"/>
      <c r="E33" s="74"/>
      <c r="F33" s="74"/>
      <c r="G33" s="74"/>
      <c r="H33" s="74"/>
    </row>
    <row r="34" spans="2:8" ht="6" customHeight="1" x14ac:dyDescent="0.2">
      <c r="B34" s="53"/>
      <c r="C34" s="54"/>
      <c r="D34" s="54"/>
      <c r="E34" s="54"/>
      <c r="F34" s="54"/>
      <c r="G34" s="54"/>
      <c r="H34" s="54"/>
    </row>
    <row r="35" spans="2:8" ht="12" customHeight="1" x14ac:dyDescent="0.2">
      <c r="B35" s="75" t="s">
        <v>86</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102</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88</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Përmbajtja'!A1" display="Содржина / Table of Contents" xr:uid="{FF8B0194-2CC5-45A6-9A00-2A11B9786F2D}"/>
  </hyperlinks>
  <pageMargins left="0.25" right="0.25" top="0.75" bottom="0.75" header="0.3" footer="0.3"/>
  <pageSetup paperSize="9"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C252-2A0E-4005-9F4D-7074BEDAB1CB}">
  <sheetPr>
    <tabColor rgb="FF007DA0"/>
    <pageSetUpPr fitToPage="1"/>
  </sheetPr>
  <dimension ref="B1:I46"/>
  <sheetViews>
    <sheetView showGridLines="0" zoomScaleNormal="100" workbookViewId="0">
      <selection activeCell="N22" sqref="N22"/>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117</v>
      </c>
      <c r="H2" s="38">
        <f>[1]RoR_VPF_092024!$D$4</f>
        <v>45565</v>
      </c>
    </row>
    <row r="3" spans="2:9" x14ac:dyDescent="0.2">
      <c r="B3" s="39" t="s">
        <v>118</v>
      </c>
      <c r="C3" s="39"/>
      <c r="H3" s="40">
        <f>H2</f>
        <v>45565</v>
      </c>
    </row>
    <row r="4" spans="2:9" ht="10.5" customHeight="1" x14ac:dyDescent="0.2">
      <c r="B4" s="77" t="s">
        <v>56</v>
      </c>
      <c r="C4" s="80" t="s">
        <v>57</v>
      </c>
      <c r="D4" s="81"/>
      <c r="E4" s="81"/>
      <c r="F4" s="81"/>
      <c r="G4" s="81"/>
      <c r="H4" s="82"/>
    </row>
    <row r="5" spans="2:9" ht="10.5" customHeight="1" x14ac:dyDescent="0.2">
      <c r="B5" s="78"/>
      <c r="C5" s="83" t="s">
        <v>58</v>
      </c>
      <c r="D5" s="84"/>
      <c r="E5" s="85" t="s">
        <v>59</v>
      </c>
      <c r="F5" s="86"/>
      <c r="G5" s="83" t="s">
        <v>60</v>
      </c>
      <c r="H5" s="87"/>
    </row>
    <row r="6" spans="2:9" ht="12.75" customHeight="1" x14ac:dyDescent="0.2">
      <c r="B6" s="78"/>
      <c r="C6" s="88" t="s">
        <v>61</v>
      </c>
      <c r="D6" s="89"/>
      <c r="E6" s="88" t="s">
        <v>62</v>
      </c>
      <c r="F6" s="89"/>
      <c r="G6" s="88" t="s">
        <v>63</v>
      </c>
      <c r="H6" s="89"/>
    </row>
    <row r="7" spans="2:9" ht="43.5" customHeight="1" x14ac:dyDescent="0.2">
      <c r="B7" s="78"/>
      <c r="C7" s="80" t="s">
        <v>103</v>
      </c>
      <c r="D7" s="82"/>
      <c r="E7" s="90" t="s">
        <v>104</v>
      </c>
      <c r="F7" s="91"/>
      <c r="G7" s="80" t="s">
        <v>105</v>
      </c>
      <c r="H7" s="82"/>
      <c r="I7" s="41"/>
    </row>
    <row r="8" spans="2:9" ht="19.5" x14ac:dyDescent="0.2">
      <c r="B8" s="79"/>
      <c r="C8" s="42" t="s">
        <v>67</v>
      </c>
      <c r="D8" s="43" t="s">
        <v>68</v>
      </c>
      <c r="E8" s="42" t="s">
        <v>67</v>
      </c>
      <c r="F8" s="42" t="s">
        <v>68</v>
      </c>
      <c r="G8" s="44" t="s">
        <v>67</v>
      </c>
      <c r="H8" s="43" t="s">
        <v>68</v>
      </c>
    </row>
    <row r="9" spans="2:9" ht="24.75" customHeight="1" x14ac:dyDescent="0.2">
      <c r="B9" s="45" t="s">
        <v>69</v>
      </c>
      <c r="C9" s="28">
        <f>[1]RoR_VPF_092024!C6</f>
        <v>0.10409162377193582</v>
      </c>
      <c r="D9" s="28">
        <f>[1]RoR_VPF_092024!D6</f>
        <v>7.6292779881994566E-2</v>
      </c>
      <c r="E9" s="29">
        <f>[1]RoR_VPF_092024!E6</f>
        <v>5.5175072500837086E-2</v>
      </c>
      <c r="F9" s="30">
        <f>[1]RoR_VPF_092024!F6</f>
        <v>6.2310709611563819E-3</v>
      </c>
      <c r="G9" s="28">
        <f>[1]RoR_VPF_092024!G6</f>
        <v>5.8937399857857287E-2</v>
      </c>
      <c r="H9" s="28">
        <f>[1]RoR_VPF_092024!H6</f>
        <v>2.7270967018630632E-2</v>
      </c>
      <c r="I9" s="41"/>
    </row>
    <row r="10" spans="2:9" ht="24" x14ac:dyDescent="0.2">
      <c r="B10" s="46" t="s">
        <v>70</v>
      </c>
      <c r="C10" s="29">
        <f>[1]RoR_VPF_092024!C7</f>
        <v>8.9204599266079709E-2</v>
      </c>
      <c r="D10" s="28">
        <f>[1]RoR_VPF_092024!D7</f>
        <v>6.178058121605412E-2</v>
      </c>
      <c r="E10" s="29">
        <f>[1]RoR_VPF_092024!E7</f>
        <v>5.1064531393794965E-2</v>
      </c>
      <c r="F10" s="30">
        <f>[1]RoR_VPF_092024!F7</f>
        <v>2.3111961572852557E-3</v>
      </c>
      <c r="G10" s="29">
        <f>[1]RoR_VPF_092024!G7</f>
        <v>5.7434684941242597E-2</v>
      </c>
      <c r="H10" s="28">
        <f>[1]RoR_VPF_092024!H7</f>
        <v>2.5181169481560906E-2</v>
      </c>
      <c r="I10" s="41"/>
    </row>
    <row r="11" spans="2:9" ht="24" x14ac:dyDescent="0.2">
      <c r="B11" s="47" t="s">
        <v>71</v>
      </c>
      <c r="C11" s="29">
        <f>[1]RoR_VPF_092024!C8</f>
        <v>8.9388208264742586E-2</v>
      </c>
      <c r="D11" s="28">
        <f>[1]RoR_VPF_092024!D8</f>
        <v>6.1959567303193408E-2</v>
      </c>
      <c r="E11" s="29">
        <f>[1]RoR_VPF_092024!E8</f>
        <v>4.311607063641576E-2</v>
      </c>
      <c r="F11" s="30">
        <f>[1]RoR_VPF_092024!F8</f>
        <v>-4.0164987446276945E-2</v>
      </c>
      <c r="G11" s="29">
        <f>[1]RoR_VPF_092024!G8</f>
        <v>4.1002130894214117E-2</v>
      </c>
      <c r="H11" s="28">
        <f>[1]RoR_VPF_092024!H8</f>
        <v>-4.0825962353579048E-2</v>
      </c>
      <c r="I11" s="41"/>
    </row>
    <row r="12" spans="2:9" ht="24" x14ac:dyDescent="0.2">
      <c r="B12" s="47" t="s">
        <v>72</v>
      </c>
      <c r="C12" s="29">
        <f>[1]RoR_VPF_092024!C9</f>
        <v>0.12436616954041368</v>
      </c>
      <c r="D12" s="28">
        <f>[1]RoR_VPF_092024!D9</f>
        <v>9.6056852678282123E-2</v>
      </c>
      <c r="E12" s="29">
        <f>[1]RoR_VPF_092024!E9</f>
        <v>0.1022862062602139</v>
      </c>
      <c r="F12" s="30">
        <f>[1]RoR_VPF_092024!F9</f>
        <v>5.7367583881946516E-2</v>
      </c>
      <c r="G12" s="29">
        <f>[1]RoR_VPF_092024!G9</f>
        <v>8.6020850875689892E-2</v>
      </c>
      <c r="H12" s="28">
        <f>[1]RoR_VPF_092024!H9</f>
        <v>4.3992168366386197E-2</v>
      </c>
      <c r="I12" s="41"/>
    </row>
    <row r="13" spans="2:9" ht="27.75" customHeight="1" x14ac:dyDescent="0.2">
      <c r="B13" s="48" t="s">
        <v>73</v>
      </c>
      <c r="C13" s="31">
        <f>[1]RoR_VPF_092024!C10</f>
        <v>8.5242310788204545E-2</v>
      </c>
      <c r="D13" s="32">
        <f>[1]RoR_VPF_092024!D10</f>
        <v>5.7918055327145224E-2</v>
      </c>
      <c r="E13" s="31">
        <f>[1]RoR_VPF_092024!E10</f>
        <v>5.0263256663240607E-2</v>
      </c>
      <c r="F13" s="33">
        <f>[1]RoR_VPF_092024!F10</f>
        <v>1.5470883317005857E-3</v>
      </c>
      <c r="G13" s="34">
        <f>[1]RoR_VPF_092024!G10</f>
        <v>5.6013193109841763E-2</v>
      </c>
      <c r="H13" s="31">
        <f>[1]RoR_VPF_092024!H10</f>
        <v>2.4434205663143915E-2</v>
      </c>
      <c r="I13" s="41"/>
    </row>
    <row r="14" spans="2:9" ht="7.9" customHeight="1" x14ac:dyDescent="0.2">
      <c r="B14" s="49"/>
      <c r="C14" s="50"/>
      <c r="D14" s="51"/>
      <c r="E14" s="52"/>
      <c r="F14" s="52"/>
      <c r="G14" s="52"/>
      <c r="H14" s="52"/>
    </row>
    <row r="15" spans="2:9" ht="12" customHeight="1" x14ac:dyDescent="0.2">
      <c r="B15" s="75" t="s">
        <v>74</v>
      </c>
      <c r="C15" s="76"/>
      <c r="D15" s="76"/>
      <c r="E15" s="76"/>
      <c r="F15" s="76"/>
      <c r="G15" s="76"/>
      <c r="H15" s="76"/>
    </row>
    <row r="16" spans="2:9" ht="15.75" customHeight="1" x14ac:dyDescent="0.2">
      <c r="B16" s="73" t="s">
        <v>94</v>
      </c>
      <c r="C16" s="74"/>
      <c r="D16" s="74"/>
      <c r="E16" s="74"/>
      <c r="F16" s="74"/>
      <c r="G16" s="74"/>
      <c r="H16" s="74"/>
    </row>
    <row r="17" spans="2:8" ht="6" customHeight="1" x14ac:dyDescent="0.2">
      <c r="B17" s="55"/>
      <c r="C17" s="55"/>
      <c r="D17" s="56"/>
      <c r="E17" s="56"/>
      <c r="F17" s="56"/>
      <c r="G17" s="56"/>
      <c r="H17" s="56"/>
    </row>
    <row r="18" spans="2:8" ht="16.5" customHeight="1" x14ac:dyDescent="0.2">
      <c r="B18" s="75" t="s">
        <v>76</v>
      </c>
      <c r="C18" s="76"/>
      <c r="D18" s="76"/>
      <c r="E18" s="76"/>
      <c r="F18" s="76"/>
      <c r="G18" s="76"/>
      <c r="H18" s="76"/>
    </row>
    <row r="19" spans="2:8" ht="13.5" customHeight="1" x14ac:dyDescent="0.2">
      <c r="B19" s="76"/>
      <c r="C19" s="76"/>
      <c r="D19" s="76"/>
      <c r="E19" s="76"/>
      <c r="F19" s="76"/>
      <c r="G19" s="76"/>
      <c r="H19" s="76"/>
    </row>
    <row r="20" spans="2:8" ht="12" customHeight="1" x14ac:dyDescent="0.2">
      <c r="B20" s="73" t="s">
        <v>95</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106</v>
      </c>
      <c r="C23" s="76"/>
      <c r="D23" s="76"/>
      <c r="E23" s="76"/>
      <c r="F23" s="76"/>
      <c r="G23" s="76"/>
      <c r="H23" s="76"/>
    </row>
    <row r="24" spans="2:8" ht="12.75" customHeight="1" x14ac:dyDescent="0.2">
      <c r="B24" s="73" t="s">
        <v>107</v>
      </c>
      <c r="C24" s="74"/>
      <c r="D24" s="74"/>
      <c r="E24" s="74"/>
      <c r="F24" s="74"/>
      <c r="G24" s="74"/>
      <c r="H24" s="74"/>
    </row>
    <row r="25" spans="2:8" ht="7.5" customHeight="1" x14ac:dyDescent="0.2">
      <c r="B25" s="58"/>
      <c r="C25" s="57"/>
      <c r="D25" s="57"/>
      <c r="E25" s="57"/>
      <c r="F25" s="57"/>
      <c r="G25" s="57"/>
      <c r="H25" s="57"/>
    </row>
    <row r="26" spans="2:8" ht="12" customHeight="1" x14ac:dyDescent="0.2">
      <c r="B26" s="75" t="s">
        <v>108</v>
      </c>
      <c r="C26" s="76"/>
      <c r="D26" s="76"/>
      <c r="E26" s="76"/>
      <c r="F26" s="76"/>
      <c r="G26" s="76"/>
      <c r="H26" s="76"/>
    </row>
    <row r="27" spans="2:8" ht="15.75" customHeight="1" x14ac:dyDescent="0.2">
      <c r="B27" s="73" t="s">
        <v>109</v>
      </c>
      <c r="C27" s="74"/>
      <c r="D27" s="74"/>
      <c r="E27" s="74"/>
      <c r="F27" s="74"/>
      <c r="G27" s="74"/>
      <c r="H27" s="74"/>
    </row>
    <row r="28" spans="2:8" ht="8.25" customHeight="1" x14ac:dyDescent="0.2">
      <c r="B28" s="57"/>
      <c r="C28" s="57"/>
      <c r="D28" s="57"/>
      <c r="E28" s="57"/>
      <c r="F28" s="57"/>
      <c r="G28" s="57"/>
      <c r="H28" s="57"/>
    </row>
    <row r="29" spans="2:8" ht="12" customHeight="1" x14ac:dyDescent="0.2">
      <c r="B29" s="75" t="s">
        <v>82</v>
      </c>
      <c r="C29" s="76"/>
      <c r="D29" s="76"/>
      <c r="E29" s="76"/>
      <c r="F29" s="76"/>
      <c r="G29" s="76"/>
      <c r="H29" s="76"/>
    </row>
    <row r="30" spans="2:8" ht="12" customHeight="1" x14ac:dyDescent="0.2">
      <c r="B30" s="73" t="s">
        <v>100</v>
      </c>
      <c r="C30" s="73"/>
      <c r="D30" s="73"/>
      <c r="E30" s="73"/>
      <c r="F30" s="73"/>
      <c r="G30" s="73"/>
      <c r="H30" s="73"/>
    </row>
    <row r="31" spans="2:8" ht="8.25" customHeight="1" x14ac:dyDescent="0.2">
      <c r="B31" s="58"/>
      <c r="C31" s="57"/>
      <c r="D31" s="57"/>
      <c r="E31" s="57"/>
      <c r="F31" s="57"/>
      <c r="G31" s="57"/>
      <c r="H31" s="57"/>
    </row>
    <row r="32" spans="2:8" ht="12" customHeight="1" x14ac:dyDescent="0.2">
      <c r="B32" s="75" t="s">
        <v>84</v>
      </c>
      <c r="C32" s="76"/>
      <c r="D32" s="76"/>
      <c r="E32" s="76"/>
      <c r="F32" s="76"/>
      <c r="G32" s="76"/>
      <c r="H32" s="76"/>
    </row>
    <row r="33" spans="2:8" ht="15" customHeight="1" x14ac:dyDescent="0.2">
      <c r="B33" s="73" t="s">
        <v>101</v>
      </c>
      <c r="C33" s="74"/>
      <c r="D33" s="74"/>
      <c r="E33" s="74"/>
      <c r="F33" s="74"/>
      <c r="G33" s="74"/>
      <c r="H33" s="74"/>
    </row>
    <row r="34" spans="2:8" ht="6" customHeight="1" x14ac:dyDescent="0.2">
      <c r="B34" s="53"/>
      <c r="C34" s="54"/>
      <c r="D34" s="54"/>
      <c r="E34" s="54"/>
      <c r="F34" s="54"/>
      <c r="G34" s="54"/>
      <c r="H34" s="54"/>
    </row>
    <row r="35" spans="2:8" ht="12" customHeight="1" x14ac:dyDescent="0.2">
      <c r="B35" s="75" t="s">
        <v>86</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102</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88</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Përmbajtja'!A1" display="Содржина / Table of Contents" xr:uid="{F73D28F1-3CF7-4F48-A749-353AA2D24599}"/>
  </hyperlinks>
  <pageMargins left="0.25" right="0.25" top="0.75" bottom="0.75" header="0.3" footer="0.3"/>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41413-38C0-437D-B329-2FEAC6EB3DD7}">
  <sheetPr>
    <tabColor rgb="FF007DA0"/>
    <pageSetUpPr fitToPage="1"/>
  </sheetPr>
  <dimension ref="B1:I46"/>
  <sheetViews>
    <sheetView showGridLines="0" tabSelected="1" zoomScaleNormal="100" workbookViewId="0">
      <selection activeCell="P11" sqref="P11"/>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119</v>
      </c>
      <c r="H2" s="38">
        <f>[1]RoR_VPF_122024!$D$4</f>
        <v>45657</v>
      </c>
    </row>
    <row r="3" spans="2:9" x14ac:dyDescent="0.2">
      <c r="B3" s="39" t="s">
        <v>120</v>
      </c>
      <c r="C3" s="39"/>
      <c r="H3" s="40">
        <f>H2</f>
        <v>45657</v>
      </c>
    </row>
    <row r="4" spans="2:9" ht="10.5" customHeight="1" x14ac:dyDescent="0.2">
      <c r="B4" s="77" t="s">
        <v>56</v>
      </c>
      <c r="C4" s="80" t="s">
        <v>57</v>
      </c>
      <c r="D4" s="81"/>
      <c r="E4" s="81"/>
      <c r="F4" s="81"/>
      <c r="G4" s="81"/>
      <c r="H4" s="82"/>
    </row>
    <row r="5" spans="2:9" ht="10.5" customHeight="1" x14ac:dyDescent="0.2">
      <c r="B5" s="78"/>
      <c r="C5" s="83" t="s">
        <v>58</v>
      </c>
      <c r="D5" s="84"/>
      <c r="E5" s="85" t="s">
        <v>59</v>
      </c>
      <c r="F5" s="86"/>
      <c r="G5" s="83" t="s">
        <v>60</v>
      </c>
      <c r="H5" s="87"/>
    </row>
    <row r="6" spans="2:9" ht="12.75" customHeight="1" x14ac:dyDescent="0.2">
      <c r="B6" s="78"/>
      <c r="C6" s="88" t="s">
        <v>61</v>
      </c>
      <c r="D6" s="89"/>
      <c r="E6" s="88" t="s">
        <v>62</v>
      </c>
      <c r="F6" s="89"/>
      <c r="G6" s="88" t="s">
        <v>63</v>
      </c>
      <c r="H6" s="89"/>
    </row>
    <row r="7" spans="2:9" ht="43.5" customHeight="1" x14ac:dyDescent="0.2">
      <c r="B7" s="78"/>
      <c r="C7" s="80" t="s">
        <v>110</v>
      </c>
      <c r="D7" s="82"/>
      <c r="E7" s="90" t="s">
        <v>111</v>
      </c>
      <c r="F7" s="91"/>
      <c r="G7" s="80" t="s">
        <v>112</v>
      </c>
      <c r="H7" s="82"/>
      <c r="I7" s="41"/>
    </row>
    <row r="8" spans="2:9" ht="19.5" x14ac:dyDescent="0.2">
      <c r="B8" s="79"/>
      <c r="C8" s="42" t="s">
        <v>67</v>
      </c>
      <c r="D8" s="43" t="s">
        <v>68</v>
      </c>
      <c r="E8" s="42" t="s">
        <v>67</v>
      </c>
      <c r="F8" s="42" t="s">
        <v>68</v>
      </c>
      <c r="G8" s="44" t="s">
        <v>67</v>
      </c>
      <c r="H8" s="43" t="s">
        <v>68</v>
      </c>
    </row>
    <row r="9" spans="2:9" ht="24.75" customHeight="1" x14ac:dyDescent="0.2">
      <c r="B9" s="45" t="s">
        <v>69</v>
      </c>
      <c r="C9" s="28">
        <f>[1]RoR_VPF_122024!C6</f>
        <v>0.10424085256379167</v>
      </c>
      <c r="D9" s="28">
        <f>[1]RoR_VPF_122024!D6</f>
        <v>5.7927468020311679E-2</v>
      </c>
      <c r="E9" s="29">
        <f>[1]RoR_VPF_122024!E6</f>
        <v>5.9135150725349472E-2</v>
      </c>
      <c r="F9" s="30">
        <f>[1]RoR_VPF_122024!F6</f>
        <v>1.0004974741992356E-2</v>
      </c>
      <c r="G9" s="28">
        <f>[1]RoR_VPF_122024!G6</f>
        <v>5.9816147550577847E-2</v>
      </c>
      <c r="H9" s="28">
        <f>[1]RoR_VPF_122024!H6</f>
        <v>2.827483558065258E-2</v>
      </c>
      <c r="I9" s="41"/>
    </row>
    <row r="10" spans="2:9" ht="24" x14ac:dyDescent="0.2">
      <c r="B10" s="46" t="s">
        <v>70</v>
      </c>
      <c r="C10" s="29">
        <f>[1]RoR_VPF_122024!C7</f>
        <v>9.4470950697330247E-2</v>
      </c>
      <c r="D10" s="28">
        <f>[1]RoR_VPF_122024!D7</f>
        <v>4.8567329314706864E-2</v>
      </c>
      <c r="E10" s="29">
        <f>[1]RoR_VPF_122024!E7</f>
        <v>5.3587765250824981E-2</v>
      </c>
      <c r="F10" s="30">
        <f>[1]RoR_VPF_122024!F7</f>
        <v>4.7149162237343223E-3</v>
      </c>
      <c r="G10" s="29">
        <f>[1]RoR_VPF_122024!G7</f>
        <v>5.8412214486593728E-2</v>
      </c>
      <c r="H10" s="28">
        <f>[1]RoR_VPF_122024!H7</f>
        <v>2.628549957323445E-2</v>
      </c>
      <c r="I10" s="41"/>
    </row>
    <row r="11" spans="2:9" ht="24" x14ac:dyDescent="0.2">
      <c r="B11" s="47" t="s">
        <v>71</v>
      </c>
      <c r="C11" s="29">
        <f>[1]RoR_VPF_122024!C8</f>
        <v>9.4005266829352285E-2</v>
      </c>
      <c r="D11" s="28">
        <f>[1]RoR_VPF_122024!D8</f>
        <v>4.8121176870514981E-2</v>
      </c>
      <c r="E11" s="29">
        <f>[1]RoR_VPF_122024!E8</f>
        <v>4.8003297590079042E-2</v>
      </c>
      <c r="F11" s="30">
        <f>[1]RoR_VPF_122024!F8</f>
        <v>-3.1438455049612846E-2</v>
      </c>
      <c r="G11" s="29">
        <f>[1]RoR_VPF_122024!G8</f>
        <v>4.5596593284328302E-2</v>
      </c>
      <c r="H11" s="28">
        <f>[1]RoR_VPF_122024!H8</f>
        <v>-3.282395825719131E-2</v>
      </c>
      <c r="I11" s="41"/>
    </row>
    <row r="12" spans="2:9" ht="24" x14ac:dyDescent="0.2">
      <c r="B12" s="47" t="s">
        <v>72</v>
      </c>
      <c r="C12" s="29">
        <f>[1]RoR_VPF_122024!C9</f>
        <v>0.14512260228701956</v>
      </c>
      <c r="D12" s="28">
        <f>[1]RoR_VPF_122024!D9</f>
        <v>9.7094580767968397E-2</v>
      </c>
      <c r="E12" s="29">
        <f>[1]RoR_VPF_122024!E9</f>
        <v>0.11313590230394044</v>
      </c>
      <c r="F12" s="30">
        <f>[1]RoR_VPF_122024!F9</f>
        <v>7.0336346733993027E-2</v>
      </c>
      <c r="G12" s="29">
        <f>[1]RoR_VPF_122024!G9</f>
        <v>9.7777473885344302E-2</v>
      </c>
      <c r="H12" s="28">
        <f>[1]RoR_VPF_122024!H9</f>
        <v>5.7397451699396473E-2</v>
      </c>
      <c r="I12" s="41"/>
    </row>
    <row r="13" spans="2:9" ht="27.75" customHeight="1" x14ac:dyDescent="0.2">
      <c r="B13" s="48" t="s">
        <v>73</v>
      </c>
      <c r="C13" s="31">
        <f>[1]RoR_VPF_122024!C10</f>
        <v>8.9527318303333825E-2</v>
      </c>
      <c r="D13" s="32">
        <f>[1]RoR_VPF_122024!D10</f>
        <v>4.3831039682548312E-2</v>
      </c>
      <c r="E13" s="31">
        <f>[1]RoR_VPF_122024!E10</f>
        <v>5.329601595969824E-2</v>
      </c>
      <c r="F13" s="33">
        <f>[1]RoR_VPF_122024!F10</f>
        <v>4.4367003272893779E-3</v>
      </c>
      <c r="G13" s="34">
        <f>[1]RoR_VPF_122024!G10</f>
        <v>5.6898493766759595E-2</v>
      </c>
      <c r="H13" s="31">
        <f>[1]RoR_VPF_122024!H10</f>
        <v>2.5444014431370343E-2</v>
      </c>
      <c r="I13" s="41"/>
    </row>
    <row r="14" spans="2:9" ht="7.9" customHeight="1" x14ac:dyDescent="0.2">
      <c r="B14" s="49"/>
      <c r="C14" s="50"/>
      <c r="D14" s="51"/>
      <c r="E14" s="52"/>
      <c r="F14" s="52"/>
      <c r="G14" s="52"/>
      <c r="H14" s="52"/>
    </row>
    <row r="15" spans="2:9" ht="12" customHeight="1" x14ac:dyDescent="0.2">
      <c r="B15" s="75" t="s">
        <v>74</v>
      </c>
      <c r="C15" s="76"/>
      <c r="D15" s="76"/>
      <c r="E15" s="76"/>
      <c r="F15" s="76"/>
      <c r="G15" s="76"/>
      <c r="H15" s="76"/>
    </row>
    <row r="16" spans="2:9" ht="15.75" customHeight="1" x14ac:dyDescent="0.2">
      <c r="B16" s="73" t="s">
        <v>94</v>
      </c>
      <c r="C16" s="74"/>
      <c r="D16" s="74"/>
      <c r="E16" s="74"/>
      <c r="F16" s="74"/>
      <c r="G16" s="74"/>
      <c r="H16" s="74"/>
    </row>
    <row r="17" spans="2:8" ht="6" customHeight="1" x14ac:dyDescent="0.2">
      <c r="B17" s="55"/>
      <c r="C17" s="55"/>
      <c r="D17" s="56"/>
      <c r="E17" s="56"/>
      <c r="F17" s="56"/>
      <c r="G17" s="56"/>
      <c r="H17" s="56"/>
    </row>
    <row r="18" spans="2:8" ht="16.5" customHeight="1" x14ac:dyDescent="0.2">
      <c r="B18" s="75" t="s">
        <v>76</v>
      </c>
      <c r="C18" s="76"/>
      <c r="D18" s="76"/>
      <c r="E18" s="76"/>
      <c r="F18" s="76"/>
      <c r="G18" s="76"/>
      <c r="H18" s="76"/>
    </row>
    <row r="19" spans="2:8" ht="13.5" customHeight="1" x14ac:dyDescent="0.2">
      <c r="B19" s="76"/>
      <c r="C19" s="76"/>
      <c r="D19" s="76"/>
      <c r="E19" s="76"/>
      <c r="F19" s="76"/>
      <c r="G19" s="76"/>
      <c r="H19" s="76"/>
    </row>
    <row r="20" spans="2:8" ht="12" customHeight="1" x14ac:dyDescent="0.2">
      <c r="B20" s="73" t="s">
        <v>95</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113</v>
      </c>
      <c r="C23" s="76"/>
      <c r="D23" s="76"/>
      <c r="E23" s="76"/>
      <c r="F23" s="76"/>
      <c r="G23" s="76"/>
      <c r="H23" s="76"/>
    </row>
    <row r="24" spans="2:8" ht="12.75" customHeight="1" x14ac:dyDescent="0.2">
      <c r="B24" s="73" t="s">
        <v>114</v>
      </c>
      <c r="C24" s="74"/>
      <c r="D24" s="74"/>
      <c r="E24" s="74"/>
      <c r="F24" s="74"/>
      <c r="G24" s="74"/>
      <c r="H24" s="74"/>
    </row>
    <row r="25" spans="2:8" ht="7.5" customHeight="1" x14ac:dyDescent="0.2">
      <c r="B25" s="58"/>
      <c r="C25" s="57"/>
      <c r="D25" s="57"/>
      <c r="E25" s="57"/>
      <c r="F25" s="57"/>
      <c r="G25" s="57"/>
      <c r="H25" s="57"/>
    </row>
    <row r="26" spans="2:8" ht="12" customHeight="1" x14ac:dyDescent="0.2">
      <c r="B26" s="75" t="s">
        <v>115</v>
      </c>
      <c r="C26" s="76"/>
      <c r="D26" s="76"/>
      <c r="E26" s="76"/>
      <c r="F26" s="76"/>
      <c r="G26" s="76"/>
      <c r="H26" s="76"/>
    </row>
    <row r="27" spans="2:8" ht="15.75" customHeight="1" x14ac:dyDescent="0.2">
      <c r="B27" s="73" t="s">
        <v>116</v>
      </c>
      <c r="C27" s="74"/>
      <c r="D27" s="74"/>
      <c r="E27" s="74"/>
      <c r="F27" s="74"/>
      <c r="G27" s="74"/>
      <c r="H27" s="74"/>
    </row>
    <row r="28" spans="2:8" ht="8.25" customHeight="1" x14ac:dyDescent="0.2">
      <c r="B28" s="57"/>
      <c r="C28" s="57"/>
      <c r="D28" s="57"/>
      <c r="E28" s="57"/>
      <c r="F28" s="57"/>
      <c r="G28" s="57"/>
      <c r="H28" s="57"/>
    </row>
    <row r="29" spans="2:8" ht="12" customHeight="1" x14ac:dyDescent="0.2">
      <c r="B29" s="75" t="s">
        <v>82</v>
      </c>
      <c r="C29" s="76"/>
      <c r="D29" s="76"/>
      <c r="E29" s="76"/>
      <c r="F29" s="76"/>
      <c r="G29" s="76"/>
      <c r="H29" s="76"/>
    </row>
    <row r="30" spans="2:8" ht="12" customHeight="1" x14ac:dyDescent="0.2">
      <c r="B30" s="73" t="s">
        <v>100</v>
      </c>
      <c r="C30" s="73"/>
      <c r="D30" s="73"/>
      <c r="E30" s="73"/>
      <c r="F30" s="73"/>
      <c r="G30" s="73"/>
      <c r="H30" s="73"/>
    </row>
    <row r="31" spans="2:8" ht="8.25" customHeight="1" x14ac:dyDescent="0.2">
      <c r="B31" s="58"/>
      <c r="C31" s="57"/>
      <c r="D31" s="57"/>
      <c r="E31" s="57"/>
      <c r="F31" s="57"/>
      <c r="G31" s="57"/>
      <c r="H31" s="57"/>
    </row>
    <row r="32" spans="2:8" ht="12" customHeight="1" x14ac:dyDescent="0.2">
      <c r="B32" s="75" t="s">
        <v>84</v>
      </c>
      <c r="C32" s="76"/>
      <c r="D32" s="76"/>
      <c r="E32" s="76"/>
      <c r="F32" s="76"/>
      <c r="G32" s="76"/>
      <c r="H32" s="76"/>
    </row>
    <row r="33" spans="2:8" ht="15" customHeight="1" x14ac:dyDescent="0.2">
      <c r="B33" s="73" t="s">
        <v>101</v>
      </c>
      <c r="C33" s="74"/>
      <c r="D33" s="74"/>
      <c r="E33" s="74"/>
      <c r="F33" s="74"/>
      <c r="G33" s="74"/>
      <c r="H33" s="74"/>
    </row>
    <row r="34" spans="2:8" ht="6" customHeight="1" x14ac:dyDescent="0.2">
      <c r="B34" s="53"/>
      <c r="C34" s="54"/>
      <c r="D34" s="54"/>
      <c r="E34" s="54"/>
      <c r="F34" s="54"/>
      <c r="G34" s="54"/>
      <c r="H34" s="54"/>
    </row>
    <row r="35" spans="2:8" ht="12" customHeight="1" x14ac:dyDescent="0.2">
      <c r="B35" s="75" t="s">
        <v>86</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102</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88</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Përmbajtja'!A1" display="Содржина / Table of Contents" xr:uid="{03C6C46D-6591-4D23-B586-E16E12F737A0}"/>
  </hyperlink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Titulli</vt:lpstr>
      <vt:lpstr>2 Përmbajtja</vt:lpstr>
      <vt:lpstr>3 Кратенки</vt:lpstr>
      <vt:lpstr>4 Принос на дпф - 032024</vt:lpstr>
      <vt:lpstr>5 Принос на дпф - 062024</vt:lpstr>
      <vt:lpstr>6 Принос на дпф - 092024</vt:lpstr>
      <vt:lpstr>7 Принос на дпф - 122024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2025-01-14T14:01:11Z</cp:lastPrinted>
  <dcterms:created xsi:type="dcterms:W3CDTF">2006-04-20T10:37:43Z</dcterms:created>
  <dcterms:modified xsi:type="dcterms:W3CDTF">2025-01-28T12:49:09Z</dcterms:modified>
</cp:coreProperties>
</file>