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4\4.Dekemvri 2024\Prevod\"/>
    </mc:Choice>
  </mc:AlternateContent>
  <xr:revisionPtr revIDLastSave="0" documentId="13_ncr:1_{1DBD8F27-0B29-4112-A1C6-2B36D175DFDF}" xr6:coauthVersionLast="47" xr6:coauthVersionMax="47" xr10:uidLastSave="{00000000-0000-0000-0000-000000000000}"/>
  <bookViews>
    <workbookView xWindow="-120" yWindow="-120" windowWidth="29040" windowHeight="15840" activeTab="2" xr2:uid="{00000000-000D-0000-FFFF-FFFF00000000}"/>
  </bookViews>
  <sheets>
    <sheet name="Titulli" sheetId="25" r:id="rId1"/>
    <sheet name="2 Содржина" sheetId="17" r:id="rId2"/>
    <sheet name="3 Кратенки" sheetId="20" r:id="rId3"/>
    <sheet name="4 Принос на зпф - 032024" sheetId="19" r:id="rId4"/>
    <sheet name="5 Принос на зпф - 062024" sheetId="26" r:id="rId5"/>
    <sheet name="6 Принос на зпф - 092024" sheetId="27" r:id="rId6"/>
    <sheet name="7 Принос на зпф - 122024" sheetId="28"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8" l="1"/>
  <c r="H3" i="28" s="1"/>
  <c r="D9" i="28"/>
  <c r="E9" i="28"/>
  <c r="F9" i="28"/>
  <c r="G9" i="28"/>
  <c r="H9" i="28"/>
  <c r="D10" i="28"/>
  <c r="E10" i="28"/>
  <c r="F10" i="28"/>
  <c r="G10" i="28"/>
  <c r="H10" i="28"/>
  <c r="D11" i="28"/>
  <c r="E11" i="28"/>
  <c r="F11" i="28"/>
  <c r="G11" i="28"/>
  <c r="H11" i="28"/>
  <c r="D12" i="28"/>
  <c r="E12" i="28"/>
  <c r="F12" i="28"/>
  <c r="G12" i="28"/>
  <c r="H12" i="28"/>
  <c r="C10" i="28"/>
  <c r="C11" i="28"/>
  <c r="C12" i="28"/>
  <c r="C9" i="28"/>
  <c r="C10" i="26"/>
  <c r="D10" i="26"/>
  <c r="E10" i="26"/>
  <c r="F10" i="26"/>
  <c r="G10" i="26"/>
  <c r="H10" i="26"/>
  <c r="C11" i="26"/>
  <c r="D11" i="26"/>
  <c r="E11" i="26"/>
  <c r="F11" i="26"/>
  <c r="G11" i="26"/>
  <c r="H11" i="26"/>
  <c r="C12" i="26"/>
  <c r="D12" i="26"/>
  <c r="E12" i="26"/>
  <c r="F12" i="26"/>
  <c r="G12" i="26"/>
  <c r="H12" i="26"/>
  <c r="D9" i="26"/>
  <c r="E9" i="26"/>
  <c r="F9" i="26"/>
  <c r="G9" i="26"/>
  <c r="H9" i="26"/>
  <c r="C9" i="26"/>
  <c r="C10" i="27"/>
  <c r="E10" i="27"/>
  <c r="G10" i="27"/>
  <c r="C11" i="27"/>
  <c r="E11" i="27"/>
  <c r="G11" i="27"/>
  <c r="C12" i="27"/>
  <c r="E12" i="27"/>
  <c r="G12" i="27"/>
  <c r="E9" i="27"/>
  <c r="G9" i="27"/>
  <c r="C9" i="27"/>
  <c r="H2" i="27"/>
  <c r="H3" i="27" s="1"/>
  <c r="H2" i="26"/>
  <c r="H3" i="26" s="1"/>
  <c r="H2" i="19"/>
  <c r="C10" i="19"/>
  <c r="D10" i="19"/>
  <c r="E10" i="19"/>
  <c r="F10" i="19"/>
  <c r="G10" i="19"/>
  <c r="H10" i="19"/>
  <c r="C11" i="19"/>
  <c r="D11" i="19"/>
  <c r="E11" i="19"/>
  <c r="F11" i="19"/>
  <c r="G11" i="19"/>
  <c r="H11" i="19"/>
  <c r="C12" i="19"/>
  <c r="D12" i="19"/>
  <c r="E12" i="19"/>
  <c r="F12" i="19"/>
  <c r="G12" i="19"/>
  <c r="H12" i="19"/>
  <c r="D9" i="19"/>
  <c r="E9" i="19"/>
  <c r="F9" i="19"/>
  <c r="G9" i="19"/>
  <c r="H9" i="19"/>
  <c r="C9" i="19"/>
  <c r="H3" i="19" l="1"/>
  <c r="F12" i="27"/>
  <c r="F10" i="27"/>
  <c r="F9" i="27"/>
  <c r="H11" i="27"/>
  <c r="F11" i="27"/>
  <c r="D12" i="27"/>
  <c r="H9" i="27"/>
  <c r="H10" i="27"/>
  <c r="D9" i="27"/>
  <c r="D10" i="27"/>
  <c r="D11" i="27"/>
  <c r="H12" i="27"/>
</calcChain>
</file>

<file path=xl/sharedStrings.xml><?xml version="1.0" encoding="utf-8"?>
<sst xmlns="http://schemas.openxmlformats.org/spreadsheetml/2006/main" count="192" uniqueCount="100">
  <si>
    <r>
      <rPr>
        <b/>
        <sz val="10"/>
        <color rgb="FF00000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</si>
  <si>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t>Користени кратенки</t>
  </si>
  <si>
    <t>Shkurtesat e shfrytëzuara</t>
  </si>
  <si>
    <t>Табела 1: Приноси на задолжителни пензиски фондови 31.03.2024</t>
  </si>
  <si>
    <t>Tabela 1: Të ardhurat e fondeve pensionale të obligueshme 31.03.2024</t>
  </si>
  <si>
    <t>Табела 2: Приноси на задолжителни пензиски фондови 30.06.2024</t>
  </si>
  <si>
    <t>Tabela 2: Të ardhurat e fondeve pensionale të obligueshme 30.06.2024</t>
  </si>
  <si>
    <t>Табела 3: Приноси на задолжителни пензиски фондови 30.09.2024</t>
  </si>
  <si>
    <t>Tabela 3: Të ardhurat e fondeve pensionale të obligueshme 30.09.2024</t>
  </si>
  <si>
    <t>Табела 4: Приноси на задолжителни пензиски фондови 31.12.2024</t>
  </si>
  <si>
    <t>Tabela 4: Të ardhurat e fondeve pensionale të obligueshme 31.12.2024</t>
  </si>
  <si>
    <t xml:space="preserve">Ве молиме при користење на податоците задолжително да го наведете изворот. </t>
  </si>
  <si>
    <t>Ju lutemi gjatë shfrytëzimit të të dhënave të vendosni burimin</t>
  </si>
  <si>
    <r>
      <rPr>
        <b/>
        <sz val="10"/>
        <rFont val="Arial"/>
        <family val="2"/>
        <charset val="238"/>
      </rPr>
      <t xml:space="preserve">Кратенки </t>
    </r>
    <r>
      <rPr>
        <b/>
        <sz val="10"/>
        <color rgb="FF007DA0"/>
        <rFont val="Arial"/>
        <family val="2"/>
        <charset val="238"/>
      </rPr>
      <t>/ Shkurtesat</t>
    </r>
  </si>
  <si>
    <t>1.</t>
  </si>
  <si>
    <t xml:space="preserve">ЗПФ </t>
  </si>
  <si>
    <t>-</t>
  </si>
  <si>
    <t xml:space="preserve">задолжителни пензиски фондови </t>
  </si>
  <si>
    <t>FPO</t>
  </si>
  <si>
    <t>fonde pensionale të obligueshme</t>
  </si>
  <si>
    <t>2.</t>
  </si>
  <si>
    <t>САВАз</t>
  </si>
  <si>
    <t>Отворен задолжителен пензиски фонд Сава пензиски фонд</t>
  </si>
  <si>
    <t>SAVAo</t>
  </si>
  <si>
    <t xml:space="preserve">Fond i hapur i obligueshëm pensional në Sava penzija plus </t>
  </si>
  <si>
    <t>3.</t>
  </si>
  <si>
    <t xml:space="preserve">КБПз </t>
  </si>
  <si>
    <t>КБ Прв отворен задолжителен пензиски фонд – Скопје</t>
  </si>
  <si>
    <t>KBPo</t>
  </si>
  <si>
    <t xml:space="preserve">KB Fondi i parë i obligueshëm pensional - Shkup </t>
  </si>
  <si>
    <t>4.</t>
  </si>
  <si>
    <t>ТРИГЛАВз</t>
  </si>
  <si>
    <t>Триглав отворен задолжителен пензиски фонд – Скопје</t>
  </si>
  <si>
    <t>TRIGLAVo</t>
  </si>
  <si>
    <t>TRIGLAVo Fond i hapur i obligueshëm pensional - Shkup</t>
  </si>
  <si>
    <r>
      <rPr>
        <sz val="10"/>
        <rFont val="Arial"/>
        <family val="2"/>
      </rPr>
      <t xml:space="preserve">Забелешки </t>
    </r>
    <r>
      <rPr>
        <sz val="10"/>
        <color rgb="FF007DA0"/>
        <rFont val="Arial"/>
        <family val="2"/>
      </rPr>
      <t xml:space="preserve">/ Vërejtje </t>
    </r>
  </si>
  <si>
    <r>
      <rPr>
        <sz val="9"/>
        <rFont val="Arial"/>
        <family val="2"/>
      </rPr>
      <t>Почеток на работа на САВАз е 1.1.2006 г.</t>
    </r>
    <r>
      <rPr>
        <sz val="9"/>
        <rFont val="Arial"/>
        <family val="2"/>
      </rPr>
      <t xml:space="preserve"> </t>
    </r>
    <r>
      <rPr>
        <sz val="9"/>
        <color rgb="FF007DA0"/>
        <rFont val="Arial"/>
        <family val="2"/>
      </rPr>
      <t>/ SAVAo ka filluar me punë më 1.01.2006.</t>
    </r>
  </si>
  <si>
    <r>
      <rPr>
        <sz val="9"/>
        <rFont val="Arial"/>
        <family val="2"/>
      </rPr>
      <t>Почеток на работа на КБПз е 1.1.2006 г.</t>
    </r>
    <r>
      <rPr>
        <sz val="9"/>
        <rFont val="Arial"/>
        <family val="2"/>
      </rPr>
      <t xml:space="preserve"> </t>
    </r>
    <r>
      <rPr>
        <sz val="9"/>
        <color indexed="21"/>
        <rFont val="Arial"/>
        <family val="2"/>
      </rPr>
      <t xml:space="preserve"> </t>
    </r>
    <r>
      <rPr>
        <sz val="9"/>
        <color rgb="FF007DA0"/>
        <rFont val="Arial"/>
        <family val="2"/>
      </rPr>
      <t>/ KBPo ka filluar me punë më 1.01.2006.</t>
    </r>
  </si>
  <si>
    <r>
      <rPr>
        <sz val="9"/>
        <rFont val="Arial"/>
        <family val="2"/>
      </rPr>
      <t>Почеток на работа на ТРИГЛАВз е 1.4.2019 г.</t>
    </r>
    <r>
      <rPr>
        <sz val="9"/>
        <color indexed="21"/>
        <rFont val="Arial"/>
        <family val="2"/>
      </rPr>
      <t xml:space="preserve"> </t>
    </r>
    <r>
      <rPr>
        <sz val="9"/>
        <color rgb="FF007DA0"/>
        <rFont val="Arial"/>
        <family val="2"/>
      </rPr>
      <t>/ TRIGLAVo ka filluar me punë më 1.04.2019.</t>
    </r>
  </si>
  <si>
    <r>
      <rPr>
        <b/>
        <sz val="10"/>
        <rFont val="Arial"/>
        <family val="2"/>
      </rPr>
      <t xml:space="preserve">За посигурни пензионерски денови </t>
    </r>
    <r>
      <rPr>
        <b/>
        <sz val="10"/>
        <color rgb="FF007DA0"/>
        <rFont val="Arial"/>
        <family val="2"/>
      </rPr>
      <t>/ Për ditë më të sigurta në pension</t>
    </r>
  </si>
  <si>
    <t xml:space="preserve">Агенција за супервизија на капитално финансирано пензиско осигурување </t>
  </si>
  <si>
    <t>Славко Јаневски бр.100, 1000 Скопје</t>
  </si>
  <si>
    <t xml:space="preserve"> tel: (+389 2) 3224-229  </t>
  </si>
  <si>
    <t>www.mapas.mk</t>
  </si>
  <si>
    <t>Agjencia për Supervizion të Sigurimit Pensional me Financim Kapital</t>
  </si>
  <si>
    <t xml:space="preserve">Slavko Janevski 100, 1000 Skopje, </t>
  </si>
  <si>
    <t>Tel. (+389 2) 3224-229</t>
  </si>
  <si>
    <r>
      <rPr>
        <u/>
        <sz val="10"/>
        <color rgb="FF000000"/>
        <rFont val="Arial"/>
        <family val="2"/>
        <charset val="204"/>
      </rPr>
      <t xml:space="preserve">Содржина </t>
    </r>
    <r>
      <rPr>
        <u/>
        <sz val="10"/>
        <color indexed="21"/>
        <rFont val="Arial"/>
        <family val="2"/>
        <charset val="204"/>
      </rPr>
      <t xml:space="preserve">/ </t>
    </r>
    <r>
      <rPr>
        <u/>
        <sz val="10"/>
        <color rgb="FF007DA0"/>
        <rFont val="Arial"/>
        <family val="2"/>
        <charset val="204"/>
      </rPr>
      <t>Përmbajtja</t>
    </r>
  </si>
  <si>
    <r>
      <rPr>
        <sz val="9"/>
        <rFont val="Arial"/>
        <family val="2"/>
        <charset val="204"/>
      </rPr>
      <t>Табела 1:</t>
    </r>
    <r>
      <rPr>
        <sz val="9"/>
        <rFont val="Arial"/>
        <family val="2"/>
        <charset val="204"/>
      </rPr>
      <t xml:space="preserve"> </t>
    </r>
    <r>
      <rPr>
        <sz val="9"/>
        <rFont val="Arial"/>
        <family val="2"/>
        <charset val="204"/>
      </rPr>
      <t>Приноси на задолжителни пензиски фондови</t>
    </r>
    <r>
      <rPr>
        <vertAlign val="superscript"/>
        <sz val="9"/>
        <color rgb="FF000000"/>
        <rFont val="Arial"/>
        <family val="2"/>
        <charset val="204"/>
      </rPr>
      <t>1)</t>
    </r>
  </si>
  <si>
    <r>
      <rPr>
        <sz val="9"/>
        <color rgb="FF007DA0"/>
        <rFont val="Arial"/>
        <family val="2"/>
        <charset val="204"/>
      </rPr>
      <t>Tabela 1:</t>
    </r>
    <r>
      <rPr>
        <sz val="9"/>
        <color rgb="FF007DA0"/>
        <rFont val="Arial"/>
        <family val="2"/>
        <charset val="204"/>
      </rPr>
      <t xml:space="preserve"> </t>
    </r>
    <r>
      <rPr>
        <sz val="9"/>
        <color rgb="FF007DA0"/>
        <rFont val="Arial"/>
        <family val="2"/>
        <charset val="204"/>
      </rPr>
      <t>Të hyrat e fondeve të obligueshme pensionale</t>
    </r>
    <r>
      <rPr>
        <vertAlign val="superscript"/>
        <sz val="9"/>
        <color rgb="FF007DA0"/>
        <rFont val="Arial"/>
        <family val="2"/>
        <charset val="204"/>
      </rPr>
      <t>1)</t>
    </r>
  </si>
  <si>
    <r>
      <rPr>
        <sz val="9"/>
        <rFont val="Arial"/>
        <family val="2"/>
        <charset val="204"/>
      </rPr>
      <t>ЗПФ /</t>
    </r>
    <r>
      <rPr>
        <sz val="9"/>
        <color rgb="FF007DA0"/>
        <rFont val="Arial"/>
        <family val="2"/>
        <charset val="204"/>
      </rPr>
      <t xml:space="preserve"> FOP</t>
    </r>
  </si>
  <si>
    <r>
      <rPr>
        <sz val="9"/>
        <rFont val="Arial"/>
        <family val="2"/>
        <charset val="204"/>
      </rPr>
      <t>Период /</t>
    </r>
    <r>
      <rPr>
        <sz val="9"/>
        <color indexed="21"/>
        <rFont val="Arial"/>
        <family val="2"/>
        <charset val="204"/>
      </rPr>
      <t xml:space="preserve"> </t>
    </r>
    <r>
      <rPr>
        <sz val="9"/>
        <color rgb="FF007DA0"/>
        <rFont val="Arial"/>
        <family val="2"/>
        <charset val="204"/>
      </rPr>
      <t>Periudha</t>
    </r>
  </si>
  <si>
    <t>последни 12 месеци /</t>
  </si>
  <si>
    <t>ануелизиран за последни 7 години /</t>
  </si>
  <si>
    <t>ануелизиран од почеток на работа /</t>
  </si>
  <si>
    <t xml:space="preserve">12 muajt e fundit </t>
  </si>
  <si>
    <t>vjetor për 7 vitet e fundit</t>
  </si>
  <si>
    <t>vjetor që nga fillimi i punës</t>
  </si>
  <si>
    <r>
      <rPr>
        <sz val="9"/>
        <rFont val="Arial"/>
        <family val="2"/>
        <charset val="204"/>
      </rPr>
      <t>2023-03-31 - 2024-03-31</t>
    </r>
    <r>
      <rPr>
        <vertAlign val="superscript"/>
        <sz val="9"/>
        <color rgb="FF000000"/>
        <rFont val="Arial"/>
        <family val="2"/>
        <charset val="204"/>
      </rPr>
      <t>4)</t>
    </r>
  </si>
  <si>
    <r>
      <rPr>
        <sz val="9"/>
        <rFont val="Arial"/>
        <family val="2"/>
        <charset val="204"/>
      </rPr>
      <t>31.03.2017 - 31.03.2024</t>
    </r>
    <r>
      <rPr>
        <vertAlign val="superscript"/>
        <sz val="9"/>
        <color rgb="FF000000"/>
        <rFont val="Arial"/>
        <family val="2"/>
        <charset val="204"/>
      </rPr>
      <t>2)</t>
    </r>
    <r>
      <rPr>
        <sz val="9"/>
        <color rgb="FF000000"/>
        <rFont val="Arial"/>
        <family val="2"/>
        <charset val="204"/>
      </rPr>
      <t xml:space="preserve"> / 
30.06.2019 - 31.03.2024</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</si>
  <si>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- 31.03.2024</t>
    </r>
    <r>
      <rPr>
        <vertAlign val="superscript"/>
        <sz val="9"/>
        <color rgb="FF000000"/>
        <rFont val="Arial"/>
        <family val="2"/>
        <charset val="204"/>
      </rPr>
      <t>4)</t>
    </r>
  </si>
  <si>
    <r>
      <rPr>
        <sz val="7.5"/>
        <rFont val="Arial"/>
        <family val="2"/>
      </rPr>
      <t xml:space="preserve">Во номинален износ /
</t>
    </r>
    <r>
      <rPr>
        <sz val="7.5"/>
        <color rgb="FF007DA0"/>
        <rFont val="Arial"/>
        <family val="2"/>
      </rPr>
      <t>Në shumë nominale</t>
    </r>
  </si>
  <si>
    <r>
      <rPr>
        <sz val="7.5"/>
        <rFont val="Arial"/>
        <family val="2"/>
      </rPr>
      <t xml:space="preserve">Во реален износ / 
</t>
    </r>
    <r>
      <rPr>
        <sz val="7.5"/>
        <color rgb="FF007DA0"/>
        <rFont val="Arial"/>
        <family val="2"/>
      </rPr>
      <t>Në shumë reale</t>
    </r>
  </si>
  <si>
    <r>
      <rPr>
        <sz val="7.5"/>
        <rFont val="Arial"/>
        <family val="2"/>
      </rPr>
      <t>Во номинален износ /
Në shumë nominale</t>
    </r>
  </si>
  <si>
    <r>
      <rPr>
        <sz val="9"/>
        <rFont val="Arial"/>
        <family val="2"/>
        <charset val="204"/>
      </rPr>
      <t>САВАд /</t>
    </r>
    <r>
      <rPr>
        <sz val="9"/>
        <color rgb="FF007DA0"/>
        <rFont val="Arial"/>
        <family val="2"/>
        <charset val="204"/>
      </rPr>
      <t xml:space="preserve"> 
SAVAo</t>
    </r>
  </si>
  <si>
    <r>
      <rPr>
        <sz val="9"/>
        <rFont val="Arial"/>
        <family val="2"/>
        <charset val="204"/>
      </rPr>
      <t xml:space="preserve">КБПд /
</t>
    </r>
    <r>
      <rPr>
        <sz val="9"/>
        <color rgb="FF007DA0"/>
        <rFont val="Arial"/>
        <family val="2"/>
        <charset val="204"/>
      </rPr>
      <t>KBPo</t>
    </r>
  </si>
  <si>
    <r>
      <rPr>
        <sz val="9"/>
        <rFont val="Arial"/>
        <family val="2"/>
        <charset val="204"/>
      </rPr>
      <t xml:space="preserve">ТРИГЛАВз / 
</t>
    </r>
    <r>
      <rPr>
        <sz val="9"/>
        <color rgb="FF007DA0"/>
        <rFont val="Arial"/>
        <family val="2"/>
        <charset val="204"/>
      </rPr>
      <t>TRIGLAVo</t>
    </r>
  </si>
  <si>
    <r>
      <rPr>
        <b/>
        <sz val="8"/>
        <rFont val="Arial"/>
        <family val="2"/>
        <charset val="204"/>
      </rPr>
      <t>Просечен принос /
Të hyrat mesatare</t>
    </r>
    <r>
      <rPr>
        <b/>
        <vertAlign val="superscript"/>
        <sz val="8"/>
        <color rgb="FF000000"/>
        <rFont val="Arial"/>
        <family val="2"/>
        <charset val="204"/>
      </rPr>
      <t>5)</t>
    </r>
  </si>
  <si>
    <r>
      <rPr>
        <i/>
        <vertAlign val="superscript"/>
        <sz val="7"/>
        <color rgb="FF000000"/>
        <rFont val="Arial"/>
        <family val="2"/>
        <charset val="204"/>
      </rPr>
      <t>1)</t>
    </r>
    <r>
      <rPr>
        <i/>
        <sz val="7"/>
        <color rgb="FF000000"/>
        <rFont val="Arial"/>
        <family val="2"/>
        <charset val="204"/>
      </rPr>
      <t>Приносот на индивидуалната сметка е променлив и зависи од приносот на задолжителниот пензиски фонд и од надоместоците наплатени од друштвото.</t>
    </r>
    <r>
      <rPr>
        <i/>
        <sz val="7"/>
        <color rgb="FF000000"/>
        <rFont val="Arial"/>
        <family val="2"/>
        <charset val="204"/>
      </rPr>
      <t xml:space="preserve"> </t>
    </r>
  </si>
  <si>
    <r>
      <rPr>
        <i/>
        <vertAlign val="superscript"/>
        <sz val="7"/>
        <color rgb="FF007DA0"/>
        <rFont val="Arial"/>
        <family val="2"/>
        <charset val="204"/>
      </rPr>
      <t>1)</t>
    </r>
    <r>
      <rPr>
        <i/>
        <sz val="7"/>
        <color rgb="FF007DA0"/>
        <rFont val="Arial"/>
        <family val="2"/>
        <charset val="204"/>
      </rPr>
      <t xml:space="preserve"> Të hyrat në llogarinë individuale janë të ndryshueshme dhe varen nga kthimi i fondit pensional vullnetar dhe tarifat e paguara nga shoqëria pensionale.</t>
    </r>
    <r>
      <rPr>
        <i/>
        <sz val="7"/>
        <color rgb="FF007DA0"/>
        <rFont val="Arial"/>
        <family val="2"/>
        <charset val="204"/>
      </rPr>
      <t xml:space="preserve"> </t>
    </r>
  </si>
  <si>
    <r>
      <rPr>
        <i/>
        <vertAlign val="superscript"/>
        <sz val="7"/>
        <color rgb="FF000000"/>
        <rFont val="Arial"/>
        <family val="2"/>
        <charset val="204"/>
      </rPr>
      <t>2)</t>
    </r>
    <r>
      <rPr>
        <i/>
        <sz val="7"/>
        <color rgb="FF000000"/>
        <rFont val="Arial"/>
        <family val="2"/>
        <charset val="204"/>
      </rPr>
      <t>Приносот се пресметува на годишна основа за претходните 84 месеци.</t>
    </r>
    <r>
      <rPr>
        <i/>
        <sz val="7"/>
        <color rgb="FF000000"/>
        <rFont val="Arial"/>
        <family val="2"/>
        <charset val="204"/>
      </rPr>
      <t xml:space="preserve"> </t>
    </r>
    <r>
      <rPr>
        <i/>
        <sz val="7"/>
        <color rgb="FF000000"/>
        <rFont val="Arial"/>
        <family val="2"/>
        <charset val="204"/>
      </rPr>
      <t>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</si>
  <si>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charset val="204"/>
      </rPr>
      <t>2)</t>
    </r>
    <r>
      <rPr>
        <i/>
        <sz val="7"/>
        <color rgb="FF007DA0"/>
        <rFont val="Arial"/>
        <family val="2"/>
        <charset val="204"/>
      </rPr>
      <t>Të hyrat llogariten në bazë vjetore për 84 muajt e mëparshëm.</t>
    </r>
    <r>
      <rPr>
        <i/>
        <sz val="7"/>
        <color rgb="FF007DA0"/>
        <rFont val="Arial"/>
        <family val="2"/>
        <charset val="204"/>
      </rPr>
      <t xml:space="preserve"> </t>
    </r>
    <r>
      <rPr>
        <i/>
        <sz val="7"/>
        <color rgb="FF007DA0"/>
        <rFont val="Arial"/>
        <family val="2"/>
        <charset val="204"/>
      </rPr>
      <t>Me përjashtim, nëse fondi ekziston për më pak se 84 muaj, por më shumë se 12 muaj, të hyrat llogariten në fund të tremujorit, për periudhën nga 1 qershori ose dhjetori pas themelimit të fondit deri në fund të tremujorit kur bëhet llogaritja.</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</si>
  <si>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30.06.2019 - 31.03.2024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</si>
  <si>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TRIGLAVo llogariten për periudhën nga 30.06.2019 - 31.03.2024 sepse fondi ekziston për më pak se 84 muaj, por më shumë se 12 muaj.</t>
    </r>
  </si>
  <si>
    <r>
      <rPr>
        <i/>
        <vertAlign val="superscript"/>
        <sz val="7"/>
        <color rgb="FF000000"/>
        <rFont val="Arial"/>
        <family val="2"/>
        <charset val="204"/>
      </rPr>
      <t>4)</t>
    </r>
    <r>
      <rPr>
        <i/>
        <sz val="7"/>
        <color rgb="FF000000"/>
        <rFont val="Arial"/>
        <family val="2"/>
        <charset val="204"/>
      </rPr>
      <t>Дополнително приносот се пресметува за претходните 12 месеци и на годишна основа од почетокот на работа на пензискиот фонд.</t>
    </r>
    <r>
      <rPr>
        <i/>
        <sz val="7"/>
        <color rgb="FF000000"/>
        <rFont val="Arial"/>
        <family val="2"/>
        <charset val="204"/>
      </rPr>
      <t xml:space="preserve"> </t>
    </r>
  </si>
  <si>
    <r>
      <rPr>
        <i/>
        <vertAlign val="superscript"/>
        <sz val="7"/>
        <color rgb="FF007DA0"/>
        <rFont val="Arial"/>
        <family val="2"/>
        <charset val="204"/>
      </rPr>
      <t>4)</t>
    </r>
    <r>
      <rPr>
        <i/>
        <sz val="7"/>
        <color rgb="FF007DA0"/>
        <rFont val="Arial"/>
        <family val="2"/>
        <charset val="204"/>
      </rPr>
      <t>Gjithashtu, të hyrat llogariten për 12 muajt e mëparshëm dhe në baza vjetore që nga fillimi i funksionimit të fondit pensional.</t>
    </r>
  </si>
  <si>
    <r>
      <rPr>
        <i/>
        <vertAlign val="superscript"/>
        <sz val="7"/>
        <color rgb="FF000000"/>
        <rFont val="Arial"/>
        <family val="2"/>
        <charset val="204"/>
      </rPr>
      <t>5)</t>
    </r>
    <r>
      <rPr>
        <i/>
        <sz val="7"/>
        <color rgb="FF000000"/>
        <rFont val="Arial"/>
        <family val="2"/>
        <charset val="204"/>
      </rPr>
      <t>Просечниот принос се пресметува преку просечната вредност на сметководствените единици.</t>
    </r>
    <r>
      <rPr>
        <i/>
        <sz val="7"/>
        <color rgb="FF000000"/>
        <rFont val="Arial"/>
        <family val="2"/>
        <charset val="204"/>
      </rPr>
      <t xml:space="preserve">  
</t>
    </r>
    <r>
      <rPr>
        <i/>
        <sz val="7"/>
        <color rgb="FF000000"/>
        <rFont val="Arial"/>
        <family val="2"/>
        <charset val="204"/>
      </rPr>
      <t>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t>
    </r>
    <r>
      <rPr>
        <i/>
        <sz val="7"/>
        <color rgb="FF000000"/>
        <rFont val="Arial"/>
        <family val="2"/>
        <charset val="204"/>
      </rPr>
      <t xml:space="preserve"> </t>
    </r>
  </si>
  <si>
    <r>
      <rPr>
        <i/>
        <vertAlign val="superscript"/>
        <sz val="7"/>
        <color rgb="FF007DA0"/>
        <rFont val="Arial"/>
        <family val="2"/>
        <charset val="204"/>
      </rPr>
      <t>5)</t>
    </r>
    <r>
      <rPr>
        <i/>
        <sz val="7"/>
        <color rgb="FF007DA0"/>
        <rFont val="Arial"/>
        <family val="2"/>
        <charset val="204"/>
      </rPr>
      <t>Të hyrat mesatare llogariten nëpërmjet vlerës mesatare të njësive kontabël.</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të obligueshme financiar në raport me mjetet neto të fondeve pensionale të obligueshme që punojnë në datën përkatëse.</t>
    </r>
    <r>
      <rPr>
        <i/>
        <sz val="7"/>
        <color rgb="FF007DA0"/>
        <rFont val="Arial"/>
        <family val="2"/>
        <charset val="204"/>
      </rPr>
      <t xml:space="preserve"> </t>
    </r>
  </si>
  <si>
    <r>
      <rPr>
        <u/>
        <sz val="9"/>
        <rFont val="Arial"/>
        <family val="2"/>
        <charset val="204"/>
      </rPr>
      <t>Содржина</t>
    </r>
    <r>
      <rPr>
        <u/>
        <sz val="9"/>
        <color indexed="21"/>
        <rFont val="Arial"/>
        <family val="2"/>
        <charset val="204"/>
      </rPr>
      <t xml:space="preserve"> / </t>
    </r>
    <r>
      <rPr>
        <u/>
        <sz val="9"/>
        <rFont val="Arial"/>
        <family val="2"/>
        <charset val="204"/>
      </rPr>
      <t>Përmbajtja</t>
    </r>
  </si>
  <si>
    <r>
      <rPr>
        <sz val="9"/>
        <rFont val="Arial"/>
        <family val="2"/>
        <charset val="204"/>
      </rPr>
      <t>Табела 2:</t>
    </r>
    <r>
      <rPr>
        <sz val="9"/>
        <rFont val="Arial"/>
        <family val="2"/>
        <charset val="204"/>
      </rPr>
      <t xml:space="preserve"> </t>
    </r>
    <r>
      <rPr>
        <sz val="9"/>
        <rFont val="Arial"/>
        <family val="2"/>
        <charset val="204"/>
      </rPr>
      <t>Приноси на задолжителни пензиски фондови</t>
    </r>
    <r>
      <rPr>
        <vertAlign val="superscript"/>
        <sz val="9"/>
        <color rgb="FF000000"/>
        <rFont val="Arial"/>
        <family val="2"/>
        <charset val="204"/>
      </rPr>
      <t>1)</t>
    </r>
  </si>
  <si>
    <r>
      <rPr>
        <sz val="9"/>
        <color rgb="FF007DA0"/>
        <rFont val="Arial"/>
        <family val="2"/>
        <charset val="204"/>
      </rPr>
      <t>Tabela 2:</t>
    </r>
    <r>
      <rPr>
        <sz val="9"/>
        <color rgb="FF007DA0"/>
        <rFont val="Arial"/>
        <family val="2"/>
        <charset val="204"/>
      </rPr>
      <t xml:space="preserve"> </t>
    </r>
    <r>
      <rPr>
        <sz val="9"/>
        <color rgb="FF007DA0"/>
        <rFont val="Arial"/>
        <family val="2"/>
        <charset val="204"/>
      </rPr>
      <t>Të hyrat e fondeve të obligueshme pensionale</t>
    </r>
    <r>
      <rPr>
        <vertAlign val="superscript"/>
        <sz val="9"/>
        <color rgb="FF007DA0"/>
        <rFont val="Arial"/>
        <family val="2"/>
        <charset val="204"/>
      </rPr>
      <t>1)</t>
    </r>
  </si>
  <si>
    <r>
      <rPr>
        <sz val="9"/>
        <rFont val="Arial"/>
        <family val="2"/>
        <charset val="204"/>
      </rPr>
      <t>2023-06-30 - 2024-06-30</t>
    </r>
    <r>
      <rPr>
        <vertAlign val="superscript"/>
        <sz val="9"/>
        <color rgb="FF000000"/>
        <rFont val="Arial"/>
        <family val="2"/>
        <charset val="204"/>
      </rPr>
      <t>4)</t>
    </r>
  </si>
  <si>
    <r>
      <rPr>
        <sz val="9"/>
        <rFont val="Arial"/>
        <family val="2"/>
        <charset val="204"/>
      </rPr>
      <t>30.06.2017 - 30.06.2024</t>
    </r>
    <r>
      <rPr>
        <vertAlign val="superscript"/>
        <sz val="9"/>
        <color rgb="FF000000"/>
        <rFont val="Arial"/>
        <family val="2"/>
        <charset val="204"/>
      </rPr>
      <t>2)</t>
    </r>
    <r>
      <rPr>
        <sz val="9"/>
        <color rgb="FF000000"/>
        <rFont val="Arial"/>
        <family val="2"/>
        <charset val="204"/>
      </rPr>
      <t xml:space="preserve"> / 
30.06.2019 - 30.06.2024</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</si>
  <si>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- 30.06.2024</t>
    </r>
    <r>
      <rPr>
        <vertAlign val="superscript"/>
        <sz val="9"/>
        <color rgb="FF000000"/>
        <rFont val="Arial"/>
        <family val="2"/>
        <charset val="204"/>
      </rPr>
      <t>4)</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</si>
  <si>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30.06.2019 - 30.06.2024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</si>
  <si>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TRIGLAVo llogariten për periudhën nga 30.06.2019 - 30.06.2024 sepse fondi ekziston për më pak se 84 muaj, por më shumë se 12 muaj.</t>
    </r>
  </si>
  <si>
    <r>
      <rPr>
        <sz val="9"/>
        <rFont val="Arial"/>
        <family val="2"/>
        <charset val="204"/>
      </rPr>
      <t>2023-09-30 - 2024-09-30</t>
    </r>
    <r>
      <rPr>
        <vertAlign val="superscript"/>
        <sz val="9"/>
        <color rgb="FF000000"/>
        <rFont val="Arial"/>
        <family val="2"/>
        <charset val="204"/>
      </rPr>
      <t>4)</t>
    </r>
  </si>
  <si>
    <r>
      <rPr>
        <sz val="9"/>
        <rFont val="Arial"/>
        <family val="2"/>
        <charset val="204"/>
      </rPr>
      <t>30.09.2017 - 30.09.2024</t>
    </r>
    <r>
      <rPr>
        <vertAlign val="superscript"/>
        <sz val="9"/>
        <color rgb="FF000000"/>
        <rFont val="Arial"/>
        <family val="2"/>
        <charset val="204"/>
      </rPr>
      <t>2)</t>
    </r>
    <r>
      <rPr>
        <sz val="9"/>
        <color rgb="FF000000"/>
        <rFont val="Arial"/>
        <family val="2"/>
        <charset val="204"/>
      </rPr>
      <t xml:space="preserve"> / 
30.06.2019 - 30.09.2024</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</si>
  <si>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- 30.09.2024</t>
    </r>
    <r>
      <rPr>
        <vertAlign val="superscript"/>
        <sz val="9"/>
        <color rgb="FF000000"/>
        <rFont val="Arial"/>
        <family val="2"/>
        <charset val="204"/>
      </rPr>
      <t>4)</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</si>
  <si>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30.06.2019 - 30.09.2024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</si>
  <si>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TRIGLAVo llogariten për periudhën nga 30.06.2019 - 30.09.2024 sepse fondi ekziston për më pak se 84 muaj, por më shumë se 12 muaj.</t>
    </r>
  </si>
  <si>
    <r>
      <rPr>
        <sz val="9"/>
        <rFont val="Arial"/>
        <family val="2"/>
        <charset val="204"/>
      </rPr>
      <t>2023-12-31 - 2024-12-31</t>
    </r>
    <r>
      <rPr>
        <vertAlign val="superscript"/>
        <sz val="9"/>
        <color rgb="FF000000"/>
        <rFont val="Arial"/>
        <family val="2"/>
        <charset val="204"/>
      </rPr>
      <t>4)</t>
    </r>
  </si>
  <si>
    <r>
      <rPr>
        <sz val="9"/>
        <rFont val="Arial"/>
        <family val="2"/>
        <charset val="204"/>
      </rPr>
      <t>31.12.2017 - 31.12.2024</t>
    </r>
    <r>
      <rPr>
        <vertAlign val="superscript"/>
        <sz val="9"/>
        <color rgb="FF000000"/>
        <rFont val="Arial"/>
        <family val="2"/>
        <charset val="204"/>
      </rPr>
      <t>2)</t>
    </r>
    <r>
      <rPr>
        <sz val="9"/>
        <color rgb="FF000000"/>
        <rFont val="Arial"/>
        <family val="2"/>
        <charset val="204"/>
      </rPr>
      <t xml:space="preserve"> / 
30.06.2019 - 31.12.2024</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</si>
  <si>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- 31.12.2024</t>
    </r>
    <r>
      <rPr>
        <vertAlign val="superscript"/>
        <sz val="9"/>
        <color rgb="FF000000"/>
        <rFont val="Arial"/>
        <family val="2"/>
        <charset val="204"/>
      </rPr>
      <t>4)</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</si>
  <si>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30.06.2019 - 31.12.2024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</si>
  <si>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TRIGLAVo llogariten për periudhën nga 30.06.2019 - 30.12.2024 sepse fondi ekziston për më pak se 84 muaj, por më shumë se 12 muaj.</t>
    </r>
  </si>
  <si>
    <r>
      <t>Табела 3: Приноси на задолжителни пензиски фондови</t>
    </r>
    <r>
      <rPr>
        <vertAlign val="superscript"/>
        <sz val="9"/>
        <color rgb="FF000000"/>
        <rFont val="Arial"/>
        <family val="2"/>
        <charset val="204"/>
      </rPr>
      <t>1)</t>
    </r>
  </si>
  <si>
    <r>
      <t>Tabela 3: Të hyrat e fondeve të obligueshme pensionale</t>
    </r>
    <r>
      <rPr>
        <vertAlign val="superscript"/>
        <sz val="9"/>
        <color rgb="FF007DA0"/>
        <rFont val="Arial"/>
        <family val="2"/>
        <charset val="204"/>
      </rPr>
      <t>1)</t>
    </r>
  </si>
  <si>
    <r>
      <t>Табела 4: Приноси на задолжителни пензиски фондови</t>
    </r>
    <r>
      <rPr>
        <vertAlign val="superscript"/>
        <sz val="9"/>
        <color rgb="FF000000"/>
        <rFont val="Arial"/>
        <family val="2"/>
        <charset val="204"/>
      </rPr>
      <t>1)</t>
    </r>
  </si>
  <si>
    <r>
      <t>Tabela 4: Të hyrat e fondeve të obligueshme pensionale</t>
    </r>
    <r>
      <rPr>
        <vertAlign val="superscript"/>
        <sz val="9"/>
        <color rgb="FF007DA0"/>
        <rFont val="Arial"/>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</si>
</sst>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6"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i/>
      <sz val="7"/>
      <name val="Arial"/>
      <family val="2"/>
    </font>
    <font>
      <i/>
      <sz val="7"/>
      <color rgb="FF007DA0"/>
      <name val="Arial"/>
      <family val="2"/>
    </font>
    <font>
      <b/>
      <sz val="10"/>
      <color rgb="FF000000"/>
      <name val="Arial"/>
      <family val="2"/>
      <charset val="204"/>
    </font>
    <font>
      <b/>
      <sz val="10"/>
      <color rgb="FF007DA0"/>
      <name val="Arial"/>
      <family val="2"/>
      <charset val="238"/>
    </font>
    <font>
      <sz val="9"/>
      <color indexed="21"/>
      <name val="Arial"/>
      <family val="2"/>
    </font>
    <font>
      <b/>
      <sz val="10"/>
      <color rgb="FF007DA0"/>
      <name val="Arial"/>
      <family val="2"/>
    </font>
    <font>
      <u/>
      <sz val="10"/>
      <color rgb="FF000000"/>
      <name val="Arial"/>
      <family val="2"/>
      <charset val="204"/>
    </font>
    <font>
      <vertAlign val="superscript"/>
      <sz val="9"/>
      <color rgb="FF000000"/>
      <name val="Arial"/>
      <family val="2"/>
      <charset val="204"/>
    </font>
    <font>
      <vertAlign val="superscript"/>
      <sz val="9"/>
      <color rgb="FF007DA0"/>
      <name val="Arial"/>
      <family val="2"/>
      <charset val="204"/>
    </font>
    <font>
      <sz val="9"/>
      <color rgb="FF000000"/>
      <name val="Arial"/>
      <family val="2"/>
      <charset val="204"/>
    </font>
    <font>
      <b/>
      <vertAlign val="superscript"/>
      <sz val="8"/>
      <color rgb="FF000000"/>
      <name val="Arial"/>
      <family val="2"/>
      <charset val="204"/>
    </font>
    <font>
      <i/>
      <vertAlign val="superscript"/>
      <sz val="7"/>
      <color rgb="FF000000"/>
      <name val="Arial"/>
      <family val="2"/>
      <charset val="204"/>
    </font>
    <font>
      <i/>
      <sz val="7"/>
      <color rgb="FF000000"/>
      <name val="Arial"/>
      <family val="2"/>
      <charset val="204"/>
    </font>
    <font>
      <i/>
      <vertAlign val="superscript"/>
      <sz val="7"/>
      <color rgb="FF007DA0"/>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5" fillId="49" borderId="10" applyNumberFormat="0" applyAlignment="0" applyProtection="0"/>
    <xf numFmtId="0" fontId="54" fillId="49" borderId="10" applyNumberFormat="0" applyAlignment="0" applyProtection="0"/>
    <xf numFmtId="0" fontId="17" fillId="20" borderId="1" applyNumberFormat="0" applyAlignment="0" applyProtection="0"/>
    <xf numFmtId="0" fontId="54" fillId="49" borderId="10" applyNumberFormat="0" applyAlignment="0" applyProtection="0"/>
    <xf numFmtId="0" fontId="17" fillId="20" borderId="1" applyNumberFormat="0" applyAlignment="0" applyProtection="0"/>
    <xf numFmtId="0" fontId="18" fillId="21" borderId="2" applyNumberFormat="0" applyAlignment="0" applyProtection="0"/>
    <xf numFmtId="0" fontId="57" fillId="50" borderId="11" applyNumberFormat="0" applyAlignment="0" applyProtection="0"/>
    <xf numFmtId="0" fontId="56" fillId="50" borderId="11" applyNumberFormat="0" applyAlignment="0" applyProtection="0"/>
    <xf numFmtId="0" fontId="18" fillId="21" borderId="2" applyNumberFormat="0" applyAlignment="0" applyProtection="0"/>
    <xf numFmtId="0" fontId="56"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1" fillId="51"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3" fillId="0" borderId="12"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71"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3" fillId="52" borderId="10" applyNumberFormat="0" applyAlignment="0" applyProtection="0"/>
    <xf numFmtId="0" fontId="72" fillId="52" borderId="10" applyNumberFormat="0" applyAlignment="0" applyProtection="0"/>
    <xf numFmtId="0" fontId="24" fillId="7" borderId="1" applyNumberFormat="0" applyAlignment="0" applyProtection="0"/>
    <xf numFmtId="0" fontId="72"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5" fillId="0" borderId="15"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7" fillId="53"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4"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8" fillId="0" borderId="0"/>
    <xf numFmtId="0" fontId="48" fillId="0" borderId="0"/>
    <xf numFmtId="0" fontId="78" fillId="0" borderId="0"/>
    <xf numFmtId="0" fontId="1" fillId="0" borderId="0"/>
    <xf numFmtId="0" fontId="78" fillId="0" borderId="0"/>
    <xf numFmtId="0" fontId="78" fillId="0" borderId="0"/>
    <xf numFmtId="0" fontId="78" fillId="0" borderId="0"/>
    <xf numFmtId="0" fontId="78" fillId="0" borderId="0"/>
    <xf numFmtId="0" fontId="1"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9" fillId="0" borderId="0"/>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8" fillId="0" borderId="0"/>
    <xf numFmtId="0" fontId="4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9"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8"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0" fillId="49" borderId="17" applyNumberFormat="0" applyAlignment="0" applyProtection="0"/>
    <xf numFmtId="0" fontId="79" fillId="49" borderId="17" applyNumberFormat="0" applyAlignment="0" applyProtection="0"/>
    <xf numFmtId="0" fontId="13" fillId="20" borderId="8" applyNumberFormat="0" applyAlignment="0" applyProtection="0"/>
    <xf numFmtId="0" fontId="79"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9" fontId="98"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69" fillId="0" borderId="0" xfId="253" applyFont="1"/>
    <xf numFmtId="0" fontId="36" fillId="0" borderId="0" xfId="0" applyFont="1"/>
    <xf numFmtId="0" fontId="37" fillId="0" borderId="0" xfId="0" applyFont="1"/>
    <xf numFmtId="3" fontId="37" fillId="0" borderId="0" xfId="0" applyNumberFormat="1" applyFont="1" applyAlignment="1">
      <alignment horizontal="right"/>
    </xf>
    <xf numFmtId="0" fontId="39" fillId="0" borderId="0" xfId="253" applyFont="1"/>
    <xf numFmtId="0" fontId="41" fillId="0" borderId="0" xfId="0" applyFont="1"/>
    <xf numFmtId="3" fontId="41" fillId="0" borderId="0" xfId="0" applyNumberFormat="1" applyFont="1" applyAlignment="1">
      <alignment horizontal="right"/>
    </xf>
    <xf numFmtId="0" fontId="87" fillId="0" borderId="0" xfId="0" applyFont="1"/>
    <xf numFmtId="0" fontId="88" fillId="0" borderId="0" xfId="0" applyFont="1"/>
    <xf numFmtId="0" fontId="89" fillId="0" borderId="0" xfId="0" applyFont="1"/>
    <xf numFmtId="0" fontId="90" fillId="57" borderId="0" xfId="0" applyFont="1" applyFill="1" applyAlignment="1">
      <alignment horizontal="center" vertical="center"/>
    </xf>
    <xf numFmtId="0" fontId="0" fillId="0" borderId="0" xfId="0" applyAlignment="1">
      <alignment vertical="center" wrapText="1"/>
    </xf>
    <xf numFmtId="0" fontId="92" fillId="0" borderId="0" xfId="0" applyFont="1" applyAlignment="1">
      <alignment vertical="center" wrapText="1"/>
    </xf>
    <xf numFmtId="0" fontId="93" fillId="0" borderId="0" xfId="0" applyFont="1" applyAlignment="1">
      <alignment horizontal="left" vertical="center" wrapText="1"/>
    </xf>
    <xf numFmtId="0" fontId="45" fillId="0" borderId="0" xfId="253" applyFont="1"/>
    <xf numFmtId="0" fontId="94" fillId="0" borderId="0" xfId="253" applyFont="1"/>
    <xf numFmtId="0" fontId="34" fillId="0" borderId="0" xfId="0" applyFont="1" applyAlignment="1">
      <alignment vertical="center"/>
    </xf>
    <xf numFmtId="0" fontId="0" fillId="55" borderId="0" xfId="0" applyFill="1"/>
    <xf numFmtId="0" fontId="46" fillId="56" borderId="0" xfId="0" applyFont="1" applyFill="1" applyAlignment="1">
      <alignment horizontal="left" vertical="center"/>
    </xf>
    <xf numFmtId="0" fontId="95" fillId="56" borderId="0" xfId="0" applyFont="1" applyFill="1" applyAlignment="1">
      <alignment horizontal="left" vertical="center"/>
    </xf>
    <xf numFmtId="0" fontId="36" fillId="0" borderId="24" xfId="0" applyFont="1" applyBorder="1"/>
    <xf numFmtId="0" fontId="36" fillId="0" borderId="22" xfId="0" applyFont="1" applyBorder="1"/>
    <xf numFmtId="0" fontId="37" fillId="0" borderId="31" xfId="0" applyFont="1" applyBorder="1"/>
    <xf numFmtId="3" fontId="37" fillId="0" borderId="31" xfId="0" applyNumberFormat="1" applyFont="1" applyBorder="1" applyAlignment="1">
      <alignment horizontal="right"/>
    </xf>
    <xf numFmtId="0" fontId="91" fillId="0" borderId="0" xfId="0" applyFont="1" applyAlignment="1">
      <alignment horizontal="left" vertical="center" wrapText="1"/>
    </xf>
    <xf numFmtId="0" fontId="34" fillId="0" borderId="0" xfId="0" applyFont="1" applyAlignment="1">
      <alignment vertical="center" wrapText="1"/>
    </xf>
    <xf numFmtId="10" fontId="37" fillId="57" borderId="30" xfId="2357" applyNumberFormat="1" applyFont="1" applyFill="1" applyBorder="1" applyAlignment="1">
      <alignment horizontal="right" vertical="center"/>
    </xf>
    <xf numFmtId="0" fontId="99" fillId="55" borderId="19" xfId="0" applyFont="1" applyFill="1" applyBorder="1" applyAlignment="1">
      <alignment horizontal="left" vertical="center" wrapText="1"/>
    </xf>
    <xf numFmtId="0" fontId="99" fillId="55" borderId="21" xfId="0" applyFont="1" applyFill="1" applyBorder="1" applyAlignment="1">
      <alignment horizontal="left" vertical="center" wrapText="1"/>
    </xf>
    <xf numFmtId="0" fontId="99" fillId="55" borderId="25" xfId="0" applyFont="1" applyFill="1" applyBorder="1" applyAlignment="1">
      <alignment horizontal="left" vertical="center" wrapText="1"/>
    </xf>
    <xf numFmtId="0" fontId="36" fillId="55" borderId="27" xfId="0" applyFont="1" applyFill="1" applyBorder="1" applyAlignment="1">
      <alignment wrapText="1"/>
    </xf>
    <xf numFmtId="10" fontId="36" fillId="55" borderId="0" xfId="2357" applyNumberFormat="1" applyFont="1" applyFill="1" applyBorder="1" applyAlignment="1">
      <alignment vertical="center"/>
    </xf>
    <xf numFmtId="0" fontId="36" fillId="55" borderId="28" xfId="0" applyFont="1" applyFill="1" applyBorder="1" applyAlignment="1">
      <alignment wrapText="1"/>
    </xf>
    <xf numFmtId="0" fontId="36" fillId="55" borderId="0" xfId="0" applyFont="1" applyFill="1" applyAlignment="1">
      <alignment wrapText="1"/>
    </xf>
    <xf numFmtId="0" fontId="101" fillId="57" borderId="29" xfId="0" applyFont="1" applyFill="1" applyBorder="1" applyAlignment="1">
      <alignment vertical="center" wrapText="1"/>
    </xf>
    <xf numFmtId="10" fontId="36" fillId="55" borderId="22" xfId="2357" applyNumberFormat="1" applyFont="1" applyFill="1" applyBorder="1" applyAlignment="1">
      <alignment horizontal="right" vertical="center"/>
    </xf>
    <xf numFmtId="0" fontId="4" fillId="55" borderId="0" xfId="289" applyFill="1"/>
    <xf numFmtId="0" fontId="4" fillId="0" borderId="0" xfId="289"/>
    <xf numFmtId="0" fontId="43"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2" fillId="55" borderId="0" xfId="0" applyFont="1" applyFill="1" applyAlignment="1">
      <alignment horizontal="center" vertical="center"/>
    </xf>
    <xf numFmtId="10" fontId="36" fillId="55" borderId="27" xfId="2357" applyNumberFormat="1" applyFont="1" applyFill="1" applyBorder="1" applyAlignment="1">
      <alignment vertical="center"/>
    </xf>
    <xf numFmtId="10" fontId="36" fillId="55" borderId="28" xfId="2357" applyNumberFormat="1" applyFont="1" applyFill="1" applyBorder="1" applyAlignment="1">
      <alignment horizontal="right" vertical="center"/>
    </xf>
    <xf numFmtId="10" fontId="36" fillId="55" borderId="0" xfId="2357" applyNumberFormat="1" applyFont="1" applyFill="1" applyBorder="1" applyAlignment="1">
      <alignment horizontal="right" vertical="center"/>
    </xf>
    <xf numFmtId="10" fontId="36" fillId="55" borderId="28" xfId="2357" applyNumberFormat="1" applyFont="1" applyFill="1" applyBorder="1" applyAlignment="1">
      <alignment vertical="center"/>
    </xf>
    <xf numFmtId="10" fontId="37" fillId="57" borderId="29" xfId="2357" applyNumberFormat="1" applyFont="1" applyFill="1" applyBorder="1" applyAlignment="1">
      <alignment horizontal="right" vertical="center"/>
    </xf>
    <xf numFmtId="169" fontId="36" fillId="0" borderId="0" xfId="0" applyNumberFormat="1" applyFont="1" applyAlignment="1">
      <alignment horizontal="right" vertical="center"/>
    </xf>
    <xf numFmtId="169" fontId="89" fillId="0" borderId="0" xfId="0" applyNumberFormat="1" applyFont="1" applyAlignment="1">
      <alignment horizontal="right" vertical="center"/>
    </xf>
    <xf numFmtId="0" fontId="68"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6"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2" fillId="55" borderId="0" xfId="0" applyFont="1" applyFill="1" applyAlignment="1">
      <alignment horizontal="center" vertical="center"/>
    </xf>
    <xf numFmtId="0" fontId="68" fillId="55" borderId="0" xfId="253" applyFill="1" applyAlignment="1">
      <alignment horizontal="center" vertical="center"/>
    </xf>
    <xf numFmtId="0" fontId="89" fillId="55" borderId="32" xfId="0" applyFont="1" applyFill="1" applyBorder="1" applyAlignment="1">
      <alignment horizontal="center" vertical="center" wrapText="1"/>
    </xf>
    <xf numFmtId="0" fontId="89" fillId="55" borderId="30" xfId="0" applyFont="1" applyFill="1" applyBorder="1" applyAlignment="1">
      <alignment horizontal="center" vertical="center" wrapText="1"/>
    </xf>
    <xf numFmtId="0" fontId="103" fillId="56" borderId="0" xfId="0" applyFont="1" applyFill="1" applyAlignment="1">
      <alignment horizontal="left" vertical="center" wrapText="1"/>
    </xf>
    <xf numFmtId="0" fontId="91" fillId="56" borderId="0" xfId="0" applyFont="1" applyFill="1" applyAlignment="1">
      <alignment horizontal="left" vertical="center" wrapText="1"/>
    </xf>
    <xf numFmtId="0" fontId="102" fillId="0" borderId="0" xfId="0" applyFont="1" applyAlignment="1">
      <alignment horizontal="left" vertical="center" wrapText="1"/>
    </xf>
    <xf numFmtId="0" fontId="40" fillId="0" borderId="0" xfId="0" applyFont="1" applyAlignment="1">
      <alignment horizontal="left" vertical="center" wrapText="1"/>
    </xf>
    <xf numFmtId="0" fontId="36" fillId="55" borderId="27" xfId="0" applyFont="1" applyFill="1" applyBorder="1" applyAlignment="1">
      <alignment horizontal="center" vertical="center" wrapText="1"/>
    </xf>
    <xf numFmtId="0" fontId="36" fillId="55" borderId="28" xfId="0" applyFont="1" applyFill="1" applyBorder="1" applyAlignment="1">
      <alignment horizontal="center" vertical="center" wrapText="1"/>
    </xf>
    <xf numFmtId="0" fontId="36" fillId="55" borderId="29" xfId="0" applyFont="1" applyFill="1" applyBorder="1" applyAlignment="1">
      <alignment horizontal="center" vertical="center" wrapText="1"/>
    </xf>
    <xf numFmtId="0" fontId="36" fillId="55" borderId="25" xfId="0" applyFont="1" applyFill="1" applyBorder="1" applyAlignment="1">
      <alignment horizontal="center" vertical="center" wrapText="1"/>
    </xf>
    <xf numFmtId="0" fontId="36" fillId="55" borderId="20" xfId="0" applyFont="1" applyFill="1" applyBorder="1" applyAlignment="1">
      <alignment horizontal="center" vertical="center" wrapText="1"/>
    </xf>
    <xf numFmtId="0" fontId="36" fillId="55" borderId="21" xfId="0" applyFont="1" applyFill="1" applyBorder="1" applyAlignment="1">
      <alignment horizontal="center" vertical="center" wrapText="1"/>
    </xf>
    <xf numFmtId="0" fontId="36" fillId="55" borderId="23" xfId="0" applyFont="1" applyFill="1" applyBorder="1" applyAlignment="1">
      <alignment horizontal="center" vertical="center" wrapText="1"/>
    </xf>
    <xf numFmtId="0" fontId="36" fillId="55" borderId="31" xfId="0" applyFont="1" applyFill="1" applyBorder="1" applyAlignment="1">
      <alignment horizontal="center" vertical="center" wrapText="1"/>
    </xf>
    <xf numFmtId="0" fontId="36" fillId="55" borderId="26" xfId="0" applyFont="1" applyFill="1" applyBorder="1" applyAlignment="1">
      <alignment horizontal="center" vertical="center" wrapText="1"/>
    </xf>
    <xf numFmtId="0" fontId="36" fillId="55" borderId="23" xfId="0" applyFont="1" applyFill="1" applyBorder="1" applyAlignment="1">
      <alignment horizontal="center" vertical="center"/>
    </xf>
    <xf numFmtId="0" fontId="36"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q-AL" sz="1100" b="0">
              <a:latin typeface="Arial" panose="020B0604020202020204" pitchFamily="34" charset="0"/>
              <a:cs typeface="Arial" panose="020B0604020202020204" pitchFamily="34" charset="0"/>
            </a:rPr>
            <a:t>Република Северна Македонија</a:t>
          </a:r>
        </a:p>
        <a:p>
          <a:pPr algn="ctr"/>
          <a:r>
            <a:rPr lang="sq-AL"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p>
        <a:p>
          <a:pPr algn="ctr"/>
          <a:endParaRPr/>
        </a:p>
        <a:p>
          <a:pPr algn="ctr"/>
          <a:r>
            <a:rPr lang="sq-AL" b="0">
              <a:solidFill>
                <a:srgbClr val="007DA0"/>
              </a:solidFill>
              <a:latin typeface="Arial" panose="020B0604020202020204" pitchFamily="34" charset="0"/>
              <a:cs typeface="Arial" panose="020B0604020202020204" pitchFamily="34" charset="0"/>
            </a:rPr>
            <a:t>Republika e Maqedonisë së Veriut</a:t>
          </a:r>
        </a:p>
        <a:p>
          <a:pPr algn="ctr"/>
          <a:r>
            <a:rPr lang="sq-AL" b="0">
              <a:solidFill>
                <a:srgbClr val="007DA0"/>
              </a:solidFill>
              <a:latin typeface="Arial" panose="020B0604020202020204" pitchFamily="34" charset="0"/>
              <a:cs typeface="Arial" panose="020B0604020202020204" pitchFamily="34" charset="0"/>
            </a:rPr>
            <a:t>Agjencia për mbikëqyrje të financimit kapital të sigurimit pensional </a:t>
          </a:r>
        </a:p>
        <a:p>
          <a:pPr algn="ctr"/>
          <a:r>
            <a:rPr lang="sq-AL" b="0">
              <a:solidFill>
                <a:srgbClr val="007DA0"/>
              </a:solidFill>
              <a:latin typeface="Arial" panose="020B0604020202020204" pitchFamily="34" charset="0"/>
              <a:cs typeface="Arial" panose="020B0604020202020204" pitchFamily="34" charset="0"/>
            </a:rPr>
            <a:t> </a:t>
          </a: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q-AL" sz="1800" b="0" i="0" u="none" strike="noStrike">
              <a:solidFill>
                <a:schemeClr val="dk1"/>
              </a:solidFill>
              <a:effectLst/>
              <a:latin typeface="Arial" panose="020B0604020202020204" pitchFamily="34" charset="0"/>
              <a:ea typeface="+mn-ea"/>
              <a:cs typeface="Arial" panose="020B0604020202020204" pitchFamily="34" charset="0"/>
            </a:rPr>
            <a:t>Принос</a:t>
          </a:r>
          <a:r>
            <a:rPr lang="sq-AL" sz="1800" b="0" i="0" u="none" strike="noStrike" baseline="0">
              <a:solidFill>
                <a:schemeClr val="dk1"/>
              </a:solidFill>
              <a:effectLst/>
              <a:latin typeface="Arial" panose="020B0604020202020204" pitchFamily="34" charset="0"/>
              <a:ea typeface="+mn-ea"/>
              <a:cs typeface="Arial" panose="020B0604020202020204" pitchFamily="34" charset="0"/>
            </a:rPr>
            <a:t> на </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задолжителните</a:t>
          </a:r>
          <a:r>
            <a:rPr lang="sq-AL" sz="1800" b="0" i="0" u="none" strike="noStrike" baseline="0">
              <a:solidFill>
                <a:schemeClr val="dk1"/>
              </a:solidFill>
              <a:effectLst/>
              <a:latin typeface="Arial" panose="020B0604020202020204" pitchFamily="34" charset="0"/>
              <a:ea typeface="+mn-ea"/>
              <a:cs typeface="Arial" panose="020B0604020202020204" pitchFamily="34" charset="0"/>
            </a:rPr>
            <a:t> пензиски фондови</a:t>
          </a:r>
        </a:p>
        <a:p>
          <a:pPr algn="ctr"/>
          <a:r>
            <a:rPr lang="sq-AL" sz="1800" b="1" i="0" u="none" strike="noStrike">
              <a:solidFill>
                <a:schemeClr val="dk1"/>
              </a:solidFill>
              <a:effectLst/>
              <a:latin typeface="Arial" panose="020B0604020202020204" pitchFamily="34" charset="0"/>
              <a:ea typeface="+mn-ea"/>
              <a:cs typeface="Arial" panose="020B0604020202020204" pitchFamily="34" charset="0"/>
            </a:rPr>
            <a:t>2024</a:t>
          </a:r>
          <a:r>
            <a:rPr lang="sq-AL" sz="1800" b="0">
              <a:latin typeface="Arial" panose="020B0604020202020204" pitchFamily="34" charset="0"/>
              <a:ea typeface="+mn-ea"/>
              <a:cs typeface="Arial" panose="020B0604020202020204" pitchFamily="34" charset="0"/>
            </a:rPr>
            <a:t> </a:t>
          </a:r>
        </a:p>
        <a:p>
          <a:pPr algn="ctr"/>
          <a:endParaRPr/>
        </a:p>
        <a:p>
          <a:pPr algn="ctr"/>
          <a:r>
            <a:rPr lang="sq-AL" sz="1800" b="0" i="0" u="none" strike="noStrike">
              <a:solidFill>
                <a:srgbClr val="007DA0"/>
              </a:solidFill>
              <a:effectLst/>
              <a:latin typeface="Arial" panose="020B0604020202020204" pitchFamily="34" charset="0"/>
              <a:ea typeface="+mn-ea"/>
              <a:cs typeface="Arial" panose="020B0604020202020204" pitchFamily="34" charset="0"/>
            </a:rPr>
            <a:t>Të ardhurat e fondeve pensionale të obligueshme</a:t>
          </a:r>
        </a:p>
        <a:p>
          <a:pPr algn="ctr"/>
          <a:r>
            <a:rPr lang="sq-AL" sz="1800" b="1" i="0" u="none" strike="noStrike">
              <a:solidFill>
                <a:srgbClr val="007DA0"/>
              </a:solidFill>
              <a:effectLst/>
              <a:latin typeface="Arial" panose="020B0604020202020204" pitchFamily="34" charset="0"/>
              <a:ea typeface="+mn-ea"/>
              <a:cs typeface="Arial" panose="020B0604020202020204" pitchFamily="34" charset="0"/>
            </a:rPr>
            <a:t>2024</a:t>
          </a: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4\3.Septemvri%202024\prinos%20zpf_2024_baza_f.xls" TargetMode="External"/><Relationship Id="rId1" Type="http://schemas.openxmlformats.org/officeDocument/2006/relationships/externalLinkPath" Target="/&#1057;&#1048;&#1052;&#1057;0002%20&#1056;&#1077;&#1075;&#1080;&#1089;&#1090;&#1072;&#1088;%20&#1085;&#1072;%20&#1076;&#1086;&#1082;&#1091;&#1084;&#1077;&#1085;&#1090;&#1080;%20&#1079;&#1072;%20&#1080;&#1079;&#1088;&#1072;&#1073;&#1086;&#1090;&#1082;&#1072;%20&#1085;&#1072;%20&#1080;&#1079;&#1074;&#1077;&#1096;&#1090;&#1072;&#1080;/&#1055;&#1088;&#1080;&#1085;&#1086;&#1089;&#1080;/2024/4.Dekemvri%202024/prinos%20zpf_2024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4"/>
      <sheetName val="RoR_MPF_062024"/>
      <sheetName val="RoR_MPF_092024"/>
      <sheetName val="RoR_MPF_122024"/>
      <sheetName val="AU value"/>
      <sheetName val="CPI-stat-quartal"/>
      <sheetName val="RoR_1year- proverka"/>
      <sheetName val="RoR_7year - proverka"/>
      <sheetName val="RoR_start - proverka"/>
    </sheetNames>
    <sheetDataSet>
      <sheetData sheetId="0">
        <row r="4">
          <cell r="D4">
            <v>45382</v>
          </cell>
        </row>
        <row r="6">
          <cell r="C6">
            <v>8.4286891320682011E-2</v>
          </cell>
          <cell r="D6">
            <v>4.2495346959946945E-2</v>
          </cell>
          <cell r="E6">
            <v>5.2983362958169966E-2</v>
          </cell>
          <cell r="F6">
            <v>6.3793856504303914E-3</v>
          </cell>
          <cell r="G6">
            <v>5.4600758598617682E-2</v>
          </cell>
          <cell r="H6">
            <v>2.3461539406446352E-2</v>
          </cell>
        </row>
        <row r="7">
          <cell r="C7">
            <v>8.8052809193554182E-2</v>
          </cell>
          <cell r="D7">
            <v>4.6116115495404175E-2</v>
          </cell>
          <cell r="E7">
            <v>5.4321148741323766E-2</v>
          </cell>
          <cell r="F7">
            <v>7.6579623895727256E-3</v>
          </cell>
          <cell r="G7">
            <v>5.6795073967356391E-2</v>
          </cell>
          <cell r="H7">
            <v>2.5591063178282969E-2</v>
          </cell>
        </row>
        <row r="8">
          <cell r="C8">
            <v>9.1541450680775904E-2</v>
          </cell>
          <cell r="D8">
            <v>4.9470294676903226E-2</v>
          </cell>
          <cell r="E8">
            <v>4.0402861379025934E-2</v>
          </cell>
          <cell r="F8">
            <v>-2.0346478155698899E-2</v>
          </cell>
          <cell r="G8">
            <v>3.8769658668006191E-2</v>
          </cell>
          <cell r="H8">
            <v>-1.9260918888444056E-2</v>
          </cell>
        </row>
        <row r="9">
          <cell r="C9">
            <v>7.7127703274766812E-2</v>
          </cell>
          <cell r="D9">
            <v>3.5612094671627625E-2</v>
          </cell>
          <cell r="E9">
            <v>4.78995858142377E-2</v>
          </cell>
          <cell r="F9">
            <v>1.5206113346415417E-3</v>
          </cell>
          <cell r="G9">
            <v>5.3546508916533453E-2</v>
          </cell>
          <cell r="H9">
            <v>2.2438418577310548E-2</v>
          </cell>
        </row>
      </sheetData>
      <sheetData sheetId="1">
        <row r="4">
          <cell r="D4">
            <v>45473</v>
          </cell>
        </row>
        <row r="6">
          <cell r="C6">
            <v>7.4873761939133532E-2</v>
          </cell>
          <cell r="D6">
            <v>4.1231508921104831E-2</v>
          </cell>
          <cell r="E6">
            <v>5.4215621114896528E-2</v>
          </cell>
          <cell r="F6">
            <v>7.8341826141685722E-3</v>
          </cell>
          <cell r="G6">
            <v>5.4542789498778221E-2</v>
          </cell>
          <cell r="H6">
            <v>2.3127440967686264E-2</v>
          </cell>
        </row>
        <row r="7">
          <cell r="C7">
            <v>8.2009484361398099E-2</v>
          </cell>
          <cell r="D7">
            <v>4.8143891833469121E-2</v>
          </cell>
          <cell r="E7">
            <v>5.6253389980582158E-2</v>
          </cell>
          <cell r="F7">
            <v>9.7822974760344295E-3</v>
          </cell>
          <cell r="G7">
            <v>5.6873966275806653E-2</v>
          </cell>
          <cell r="H7">
            <v>2.5389170841594977E-2</v>
          </cell>
        </row>
        <row r="8">
          <cell r="C8">
            <v>8.7226016028334019E-2</v>
          </cell>
          <cell r="D8">
            <v>5.3197152347614907E-2</v>
          </cell>
          <cell r="E8">
            <v>4.1881851625069189E-2</v>
          </cell>
          <cell r="F8">
            <v>-1.8530377332695802E-2</v>
          </cell>
          <cell r="G8">
            <v>4.0254528225434738E-2</v>
          </cell>
          <cell r="H8">
            <v>-1.7581164330371601E-2</v>
          </cell>
        </row>
        <row r="9">
          <cell r="C9">
            <v>6.9758239036922687E-2</v>
          </cell>
          <cell r="D9">
            <v>3.6276095719111501E-2</v>
          </cell>
          <cell r="E9">
            <v>4.9196097519051962E-2</v>
          </cell>
          <cell r="F9">
            <v>3.0354987785217169E-3</v>
          </cell>
          <cell r="G9">
            <v>5.3475687298764285E-2</v>
          </cell>
          <cell r="H9">
            <v>2.2092128267221733E-2</v>
          </cell>
        </row>
      </sheetData>
      <sheetData sheetId="2">
        <row r="4">
          <cell r="D4">
            <v>45565</v>
          </cell>
        </row>
        <row r="6">
          <cell r="C6">
            <v>9.052463835410629E-2</v>
          </cell>
          <cell r="D6">
            <v>6.3067384330048659E-2</v>
          </cell>
          <cell r="E6">
            <v>5.3661018861507426E-2</v>
          </cell>
          <cell r="F6">
            <v>4.7872462777467373E-3</v>
          </cell>
          <cell r="G6">
            <v>5.4522477257515911E-2</v>
          </cell>
          <cell r="H6">
            <v>2.2677068760177166E-2</v>
          </cell>
        </row>
        <row r="7">
          <cell r="C7">
            <v>9.273962948965786E-2</v>
          </cell>
          <cell r="D7">
            <v>6.5226606368661955E-2</v>
          </cell>
          <cell r="E7">
            <v>5.601736309844485E-2</v>
          </cell>
          <cell r="F7">
            <v>7.0342921442370088E-3</v>
          </cell>
          <cell r="G7">
            <v>5.6737737146123068E-2</v>
          </cell>
          <cell r="H7">
            <v>2.4825430258658132E-2</v>
          </cell>
        </row>
        <row r="8">
          <cell r="C8">
            <v>9.7921997358159985E-2</v>
          </cell>
          <cell r="D8">
            <v>7.0278492461689268E-2</v>
          </cell>
          <cell r="E8">
            <v>4.2467963509687401E-2</v>
          </cell>
          <cell r="F8">
            <v>-1.7994561419802935E-2</v>
          </cell>
          <cell r="G8">
            <v>4.0888007727366782E-2</v>
          </cell>
          <cell r="H8">
            <v>-1.7112795427426164E-2</v>
          </cell>
        </row>
        <row r="9">
          <cell r="C9">
            <v>8.3227294246598804E-2</v>
          </cell>
          <cell r="D9">
            <v>5.5953772917625599E-2</v>
          </cell>
          <cell r="E9">
            <v>4.8563955937640957E-2</v>
          </cell>
          <cell r="F9">
            <v>-7.3390803532080717E-5</v>
          </cell>
          <cell r="G9">
            <v>5.3328278575103472E-2</v>
          </cell>
          <cell r="H9">
            <v>2.1518933552644226E-2</v>
          </cell>
        </row>
      </sheetData>
      <sheetData sheetId="3">
        <row r="4">
          <cell r="D4">
            <v>45657</v>
          </cell>
        </row>
        <row r="6">
          <cell r="C6">
            <v>9.2096585344611626E-2</v>
          </cell>
          <cell r="D6">
            <v>4.6292548120074661E-2</v>
          </cell>
          <cell r="E6">
            <v>5.6361472509778077E-2</v>
          </cell>
          <cell r="F6">
            <v>7.3599593309354727E-3</v>
          </cell>
          <cell r="G6">
            <v>5.5358208017858512E-2</v>
          </cell>
          <cell r="H6">
            <v>2.3617652209682705E-2</v>
          </cell>
        </row>
        <row r="7">
          <cell r="C7">
            <v>9.2077279168137238E-2</v>
          </cell>
          <cell r="D7">
            <v>4.627405167127252E-2</v>
          </cell>
          <cell r="E7">
            <v>5.7493389671760653E-2</v>
          </cell>
          <cell r="F7">
            <v>8.4393701727107917E-3</v>
          </cell>
          <cell r="G7">
            <v>5.7320892986264305E-2</v>
          </cell>
          <cell r="H7">
            <v>2.5521308204513149E-2</v>
          </cell>
        </row>
        <row r="8">
          <cell r="C8">
            <v>9.9107244476411172E-2</v>
          </cell>
          <cell r="D8">
            <v>5.3009170537401618E-2</v>
          </cell>
          <cell r="E8">
            <v>4.5520898896558526E-2</v>
          </cell>
          <cell r="F8">
            <v>-1.3417333712493984E-2</v>
          </cell>
          <cell r="G8">
            <v>4.3874881460699955E-2</v>
          </cell>
          <cell r="H8">
            <v>-1.2767423811857914E-2</v>
          </cell>
        </row>
        <row r="9">
          <cell r="C9">
            <v>8.3744039280032823E-2</v>
          </cell>
          <cell r="D9">
            <v>3.8290319358924574E-2</v>
          </cell>
          <cell r="E9">
            <v>5.0298319935824232E-2</v>
          </cell>
          <cell r="F9">
            <v>1.5780586376017425E-3</v>
          </cell>
          <cell r="G9">
            <v>5.3950673816028694E-2</v>
          </cell>
          <cell r="H9">
            <v>2.2252450476151875E-2</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zoomScaleNormal="100" workbookViewId="0">
      <selection activeCell="K37" sqref="K37"/>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A17" sqref="A17"/>
    </sheetView>
  </sheetViews>
  <sheetFormatPr defaultRowHeight="12.75" x14ac:dyDescent="0.2"/>
  <cols>
    <col min="1" max="1" width="104.5703125" bestFit="1" customWidth="1"/>
  </cols>
  <sheetData>
    <row r="1" spans="1:6" ht="11.25" customHeight="1" x14ac:dyDescent="0.2"/>
    <row r="2" spans="1:6" x14ac:dyDescent="0.2">
      <c r="A2" s="15" t="s">
        <v>0</v>
      </c>
    </row>
    <row r="3" spans="1:6" x14ac:dyDescent="0.2">
      <c r="A3" s="3"/>
    </row>
    <row r="4" spans="1:6" x14ac:dyDescent="0.2">
      <c r="A4" s="19" t="s">
        <v>1</v>
      </c>
    </row>
    <row r="5" spans="1:6" x14ac:dyDescent="0.2">
      <c r="A5" s="20" t="s">
        <v>2</v>
      </c>
    </row>
    <row r="7" spans="1:6" ht="15" x14ac:dyDescent="0.3">
      <c r="A7" s="4" t="s">
        <v>3</v>
      </c>
      <c r="B7" s="6"/>
      <c r="C7" s="6"/>
      <c r="D7" s="6"/>
      <c r="E7" s="1"/>
    </row>
    <row r="8" spans="1:6" ht="15" x14ac:dyDescent="0.3">
      <c r="A8" s="12" t="s">
        <v>4</v>
      </c>
      <c r="B8" s="6"/>
      <c r="C8" s="6"/>
      <c r="D8" s="6"/>
      <c r="E8" s="1"/>
    </row>
    <row r="9" spans="1:6" x14ac:dyDescent="0.2">
      <c r="A9" s="4"/>
    </row>
    <row r="10" spans="1:6" ht="15" x14ac:dyDescent="0.3">
      <c r="A10" s="4" t="s">
        <v>5</v>
      </c>
      <c r="B10" s="1"/>
      <c r="C10" s="1"/>
      <c r="D10" s="1"/>
      <c r="E10" s="1"/>
      <c r="F10" s="1"/>
    </row>
    <row r="11" spans="1:6" ht="15" x14ac:dyDescent="0.3">
      <c r="A11" s="12" t="s">
        <v>6</v>
      </c>
      <c r="B11" s="1"/>
      <c r="C11" s="1"/>
      <c r="D11" s="1"/>
      <c r="E11" s="1"/>
      <c r="F11" s="1"/>
    </row>
    <row r="12" spans="1:6" x14ac:dyDescent="0.2">
      <c r="A12" s="4"/>
    </row>
    <row r="13" spans="1:6" ht="15" x14ac:dyDescent="0.3">
      <c r="A13" s="4" t="s">
        <v>7</v>
      </c>
      <c r="B13" s="1"/>
      <c r="C13" s="1"/>
      <c r="D13" s="1"/>
      <c r="E13" s="1"/>
      <c r="F13" s="1"/>
    </row>
    <row r="14" spans="1:6" ht="15" x14ac:dyDescent="0.3">
      <c r="A14" s="12" t="s">
        <v>8</v>
      </c>
      <c r="B14" s="1"/>
      <c r="C14" s="1"/>
      <c r="D14" s="1"/>
      <c r="E14" s="1"/>
      <c r="F14" s="1"/>
    </row>
    <row r="15" spans="1:6" x14ac:dyDescent="0.2">
      <c r="A15" s="4"/>
    </row>
    <row r="16" spans="1:6" x14ac:dyDescent="0.2">
      <c r="A16" s="4" t="s">
        <v>9</v>
      </c>
    </row>
    <row r="17" spans="1:2" x14ac:dyDescent="0.2">
      <c r="A17" s="12" t="s">
        <v>10</v>
      </c>
      <c r="B17" s="4"/>
    </row>
    <row r="18" spans="1:2" x14ac:dyDescent="0.2">
      <c r="B18" s="4"/>
    </row>
    <row r="19" spans="1:2" x14ac:dyDescent="0.2">
      <c r="B19" s="4"/>
    </row>
    <row r="28" spans="1:2" x14ac:dyDescent="0.2">
      <c r="A28" s="23" t="s">
        <v>11</v>
      </c>
    </row>
    <row r="29" spans="1:2" x14ac:dyDescent="0.2">
      <c r="A29" s="24" t="s">
        <v>12</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4'!A1" display="Table 1: Mandatory Pension Fund Rate of Return 31.03.2024" xr:uid="{7B6ADCFC-C84C-4536-94BE-DF85BBC6B111}"/>
    <hyperlink ref="A7" location="'4 Принос на зпф - 032024'!A1" display="Табела 1: Приноси на задолжителни пензиски фондови 31.03.2024" xr:uid="{E19012F7-CD17-4010-A790-97E8B6086E53}"/>
    <hyperlink ref="A10:A11" location="'4 Членови во зпф'!A1" display="Табела 1: Дистрибуција на членството во ЗПФ според нивниот статус" xr:uid="{1FE38C28-0B51-4A99-B69D-98AF01656F9F}"/>
    <hyperlink ref="A10" location="'5 Принос на зпф - 062024'!A1" display="Табела 2: Приноси на задолжителни пензиски фондови 30.06.2024" xr:uid="{58114DA2-45FC-466A-8879-7D8ABDDE3D74}"/>
    <hyperlink ref="A11" location="'5 Принос на зпф - 062024'!A1" display="Table 2: Mandatory Pension Fund Rate of Return 30.06.2024" xr:uid="{4C0B8FC3-EAAF-4F6E-B303-9C4F947236DC}"/>
    <hyperlink ref="A13:A14" location="'4 Членови во зпф'!A1" display="Табела 1: Дистрибуција на членството во ЗПФ според нивниот статус" xr:uid="{D2580CA2-750F-448C-AB5D-BB3D5BBD9BF2}"/>
    <hyperlink ref="A13" location="'6 Принос на зпф - 092024'!A1" display="Табела 3: Приноси на задолжителни пензиски фондови 30.09.2024" xr:uid="{A77EF145-561B-4C83-968A-FF31556D77F4}"/>
    <hyperlink ref="A14" location="'6 Принос на зпф - 092024'!A1" display="Table 3: Mandatory Pension Fund Rate of Return 30.09.2024" xr:uid="{73C5C83D-BB1D-475D-9F8C-3531514044E4}"/>
    <hyperlink ref="A16:A17" location="'4 Членови во зпф'!A1" display="Табела 1: Дистрибуција на членството во ЗПФ според нивниот статус" xr:uid="{6F2D7F9E-58B6-4002-AF7F-9CB3F8353E4C}"/>
    <hyperlink ref="A16" location="'7 Принос на зпф - 122024'!A1" display="Табела 4: Приноси на задолжителни пензиски фондови 31.12.2024" xr:uid="{667656F6-58B3-447E-85E5-5088CA44D393}"/>
    <hyperlink ref="A17" location="'7 Принос на зпф - 122024'!A1" display="Table 4: Mandatory Pension Fund Rate of Return 31.12.2024" xr:uid="{7E4E6B54-1895-4DAA-83F3-4319A641A97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tabSelected="1" workbookViewId="0">
      <selection activeCell="E24" sqref="E24"/>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13</v>
      </c>
      <c r="C2" s="56"/>
      <c r="D2" s="56"/>
      <c r="E2" s="56"/>
      <c r="F2" s="56"/>
      <c r="G2" s="56"/>
      <c r="H2" s="56"/>
    </row>
    <row r="4" spans="2:8" x14ac:dyDescent="0.2">
      <c r="B4" s="4" t="s">
        <v>14</v>
      </c>
      <c r="C4" s="4" t="s">
        <v>15</v>
      </c>
      <c r="D4" s="4" t="s">
        <v>16</v>
      </c>
      <c r="E4" s="4" t="s">
        <v>17</v>
      </c>
      <c r="F4" s="4"/>
    </row>
    <row r="5" spans="2:8" x14ac:dyDescent="0.2">
      <c r="B5" s="4"/>
      <c r="C5" s="12" t="s">
        <v>18</v>
      </c>
      <c r="D5" s="12" t="s">
        <v>16</v>
      </c>
      <c r="E5" s="12" t="s">
        <v>19</v>
      </c>
      <c r="F5" s="12"/>
    </row>
    <row r="6" spans="2:8" x14ac:dyDescent="0.2">
      <c r="B6" s="4" t="s">
        <v>20</v>
      </c>
      <c r="C6" s="4" t="s">
        <v>21</v>
      </c>
      <c r="D6" s="4" t="s">
        <v>16</v>
      </c>
      <c r="E6" s="4" t="s">
        <v>22</v>
      </c>
      <c r="F6" s="4"/>
    </row>
    <row r="7" spans="2:8" x14ac:dyDescent="0.2">
      <c r="B7" s="4"/>
      <c r="C7" s="12" t="s">
        <v>23</v>
      </c>
      <c r="D7" s="12" t="s">
        <v>16</v>
      </c>
      <c r="E7" s="12" t="s">
        <v>24</v>
      </c>
      <c r="F7" s="12"/>
    </row>
    <row r="8" spans="2:8" x14ac:dyDescent="0.2">
      <c r="B8" s="4" t="s">
        <v>25</v>
      </c>
      <c r="C8" s="4" t="s">
        <v>26</v>
      </c>
      <c r="D8" s="4" t="s">
        <v>16</v>
      </c>
      <c r="E8" s="4" t="s">
        <v>27</v>
      </c>
      <c r="F8" s="4"/>
    </row>
    <row r="9" spans="2:8" x14ac:dyDescent="0.2">
      <c r="B9" s="4"/>
      <c r="C9" s="12" t="s">
        <v>28</v>
      </c>
      <c r="D9" s="12" t="s">
        <v>16</v>
      </c>
      <c r="E9" s="12" t="s">
        <v>29</v>
      </c>
      <c r="F9" s="12"/>
    </row>
    <row r="10" spans="2:8" x14ac:dyDescent="0.2">
      <c r="B10" s="4" t="s">
        <v>30</v>
      </c>
      <c r="C10" s="4" t="s">
        <v>31</v>
      </c>
      <c r="D10" s="4" t="s">
        <v>16</v>
      </c>
      <c r="E10" s="4" t="s">
        <v>32</v>
      </c>
      <c r="F10" s="4"/>
    </row>
    <row r="11" spans="2:8" x14ac:dyDescent="0.2">
      <c r="B11" s="4"/>
      <c r="C11" s="12" t="s">
        <v>33</v>
      </c>
      <c r="D11" s="12" t="s">
        <v>16</v>
      </c>
      <c r="E11" s="12" t="s">
        <v>34</v>
      </c>
      <c r="F11" s="12"/>
      <c r="G11" s="13"/>
      <c r="H11" s="13"/>
    </row>
    <row r="12" spans="2:8" x14ac:dyDescent="0.2">
      <c r="C12" s="14"/>
      <c r="D12" s="14"/>
      <c r="E12" s="14"/>
      <c r="F12" s="14"/>
    </row>
    <row r="13" spans="2:8" x14ac:dyDescent="0.2">
      <c r="B13" s="57" t="s">
        <v>35</v>
      </c>
      <c r="C13" s="58"/>
      <c r="D13" s="58"/>
      <c r="E13" s="58"/>
      <c r="F13" s="58"/>
      <c r="G13" s="58"/>
      <c r="H13" s="58"/>
    </row>
    <row r="14" spans="2:8" x14ac:dyDescent="0.2">
      <c r="C14" s="14"/>
      <c r="D14" s="14"/>
      <c r="E14" s="14"/>
      <c r="F14" s="14"/>
    </row>
    <row r="15" spans="2:8" x14ac:dyDescent="0.2">
      <c r="C15" s="4" t="s">
        <v>36</v>
      </c>
      <c r="D15" s="4"/>
      <c r="E15" s="4"/>
      <c r="F15" s="12"/>
      <c r="G15" s="4"/>
      <c r="H15" s="4"/>
    </row>
    <row r="16" spans="2:8" x14ac:dyDescent="0.2">
      <c r="C16" s="4" t="s">
        <v>37</v>
      </c>
      <c r="D16" s="12"/>
      <c r="E16" s="12"/>
      <c r="F16" s="12"/>
      <c r="G16" s="4"/>
      <c r="H16" s="4"/>
    </row>
    <row r="17" spans="2:8" x14ac:dyDescent="0.2">
      <c r="C17" s="4" t="s">
        <v>38</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39</v>
      </c>
      <c r="C36" s="62"/>
      <c r="D36" s="62"/>
      <c r="E36" s="62"/>
      <c r="F36" s="62"/>
      <c r="G36" s="62"/>
      <c r="H36" s="62"/>
      <c r="I36" s="17"/>
      <c r="J36" s="17"/>
    </row>
    <row r="38" spans="2:10" x14ac:dyDescent="0.2">
      <c r="B38" s="63" t="s">
        <v>40</v>
      </c>
      <c r="C38" s="63"/>
      <c r="D38" s="63"/>
      <c r="E38" s="63"/>
      <c r="F38" s="63"/>
      <c r="G38" s="63"/>
      <c r="H38" s="63"/>
    </row>
    <row r="39" spans="2:10" x14ac:dyDescent="0.2">
      <c r="B39" s="64" t="s">
        <v>41</v>
      </c>
      <c r="C39" s="64"/>
      <c r="D39" s="64"/>
      <c r="E39" s="64"/>
      <c r="F39" s="64"/>
      <c r="G39" s="64"/>
      <c r="H39" s="64"/>
    </row>
    <row r="40" spans="2:10" x14ac:dyDescent="0.2">
      <c r="B40" s="59" t="s">
        <v>42</v>
      </c>
      <c r="C40" s="60"/>
      <c r="D40" s="60"/>
      <c r="E40" s="60"/>
      <c r="F40" s="60"/>
      <c r="G40" s="60"/>
      <c r="H40" s="60"/>
      <c r="J40" s="2"/>
    </row>
    <row r="41" spans="2:10" x14ac:dyDescent="0.2">
      <c r="B41" s="45"/>
      <c r="C41" s="46"/>
      <c r="D41" s="46"/>
      <c r="E41" s="66" t="s">
        <v>43</v>
      </c>
      <c r="F41" s="66"/>
      <c r="G41" s="46"/>
      <c r="H41" s="46"/>
      <c r="J41" s="2"/>
    </row>
    <row r="42" spans="2:10" x14ac:dyDescent="0.2">
      <c r="B42" s="22"/>
      <c r="C42" s="22"/>
      <c r="D42" s="22"/>
      <c r="E42" s="22"/>
      <c r="F42" s="22"/>
      <c r="G42" s="22"/>
      <c r="H42" s="22"/>
      <c r="J42" s="2"/>
    </row>
    <row r="43" spans="2:10" x14ac:dyDescent="0.2">
      <c r="B43" s="61" t="s">
        <v>44</v>
      </c>
      <c r="C43" s="61"/>
      <c r="D43" s="61"/>
      <c r="E43" s="61"/>
      <c r="F43" s="61"/>
      <c r="G43" s="61"/>
      <c r="H43" s="61"/>
    </row>
    <row r="44" spans="2:10" x14ac:dyDescent="0.2">
      <c r="B44" s="65" t="s">
        <v>45</v>
      </c>
      <c r="C44" s="65"/>
      <c r="D44" s="65"/>
      <c r="E44" s="65"/>
      <c r="F44" s="65"/>
      <c r="G44" s="65"/>
      <c r="H44" s="65"/>
    </row>
    <row r="45" spans="2:10" x14ac:dyDescent="0.2">
      <c r="B45" s="47"/>
      <c r="C45" s="47"/>
      <c r="D45" s="47"/>
      <c r="E45" s="65" t="s">
        <v>46</v>
      </c>
      <c r="F45" s="65"/>
      <c r="G45" s="47"/>
      <c r="H45" s="47"/>
    </row>
    <row r="46" spans="2:10" x14ac:dyDescent="0.2">
      <c r="B46" s="47"/>
      <c r="C46" s="47"/>
      <c r="D46" s="47"/>
      <c r="E46" s="55" t="s">
        <v>43</v>
      </c>
      <c r="F46" s="55"/>
      <c r="G46" s="47"/>
      <c r="H46" s="47"/>
    </row>
    <row r="48" spans="2:10" x14ac:dyDescent="0.2">
      <c r="B48" s="5" t="s">
        <v>47</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Содржина'!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B24" sqref="B24"/>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48</v>
      </c>
      <c r="H2" s="53">
        <f>[1]RoR_MPF_032024!$D$4</f>
        <v>45382</v>
      </c>
    </row>
    <row r="3" spans="1:9" ht="13.5" x14ac:dyDescent="0.2">
      <c r="B3" s="14" t="s">
        <v>49</v>
      </c>
      <c r="C3" s="14"/>
      <c r="H3" s="54">
        <f>H2</f>
        <v>45382</v>
      </c>
    </row>
    <row r="4" spans="1:9" ht="12.75" customHeight="1" x14ac:dyDescent="0.2">
      <c r="B4" s="73" t="s">
        <v>50</v>
      </c>
      <c r="C4" s="76" t="s">
        <v>51</v>
      </c>
      <c r="D4" s="77"/>
      <c r="E4" s="77"/>
      <c r="F4" s="77"/>
      <c r="G4" s="77"/>
      <c r="H4" s="78"/>
    </row>
    <row r="5" spans="1:9" ht="12.75" customHeight="1" x14ac:dyDescent="0.2">
      <c r="B5" s="74"/>
      <c r="C5" s="79" t="s">
        <v>52</v>
      </c>
      <c r="D5" s="80"/>
      <c r="E5" s="82" t="s">
        <v>53</v>
      </c>
      <c r="F5" s="83"/>
      <c r="G5" s="79" t="s">
        <v>54</v>
      </c>
      <c r="H5" s="81"/>
    </row>
    <row r="6" spans="1:9" ht="12.75" customHeight="1" x14ac:dyDescent="0.2">
      <c r="B6" s="74"/>
      <c r="C6" s="67" t="s">
        <v>55</v>
      </c>
      <c r="D6" s="68"/>
      <c r="E6" s="67" t="s">
        <v>56</v>
      </c>
      <c r="F6" s="68"/>
      <c r="G6" s="67" t="s">
        <v>57</v>
      </c>
      <c r="H6" s="68"/>
    </row>
    <row r="7" spans="1:9" ht="27" customHeight="1" x14ac:dyDescent="0.2">
      <c r="B7" s="74"/>
      <c r="C7" s="77" t="s">
        <v>58</v>
      </c>
      <c r="D7" s="78"/>
      <c r="E7" s="76" t="s">
        <v>59</v>
      </c>
      <c r="F7" s="78"/>
      <c r="G7" s="77" t="s">
        <v>60</v>
      </c>
      <c r="H7" s="78"/>
      <c r="I7" s="26"/>
    </row>
    <row r="8" spans="1:9" ht="19.5" x14ac:dyDescent="0.2">
      <c r="B8" s="75"/>
      <c r="C8" s="32" t="s">
        <v>61</v>
      </c>
      <c r="D8" s="33" t="s">
        <v>62</v>
      </c>
      <c r="E8" s="32" t="s">
        <v>61</v>
      </c>
      <c r="F8" s="32" t="s">
        <v>62</v>
      </c>
      <c r="G8" s="34" t="s">
        <v>63</v>
      </c>
      <c r="H8" s="33" t="s">
        <v>61</v>
      </c>
    </row>
    <row r="9" spans="1:9" ht="24.75" customHeight="1" x14ac:dyDescent="0.2">
      <c r="B9" s="35" t="s">
        <v>64</v>
      </c>
      <c r="C9" s="36">
        <f>[1]RoR_MPF_032024!C6</f>
        <v>8.4286891320682011E-2</v>
      </c>
      <c r="D9" s="48">
        <f>[1]RoR_MPF_032024!D6</f>
        <v>4.2495346959946945E-2</v>
      </c>
      <c r="E9" s="48">
        <f>[1]RoR_MPF_032024!E6</f>
        <v>5.2983362958169966E-2</v>
      </c>
      <c r="F9" s="48">
        <f>[1]RoR_MPF_032024!F6</f>
        <v>6.3793856504303914E-3</v>
      </c>
      <c r="G9" s="48">
        <f>[1]RoR_MPF_032024!G6</f>
        <v>5.4600758598617682E-2</v>
      </c>
      <c r="H9" s="36">
        <f>[1]RoR_MPF_032024!H6</f>
        <v>2.3461539406446352E-2</v>
      </c>
      <c r="I9" s="26"/>
    </row>
    <row r="10" spans="1:9" ht="24" x14ac:dyDescent="0.2">
      <c r="B10" s="37" t="s">
        <v>65</v>
      </c>
      <c r="C10" s="36">
        <f>[1]RoR_MPF_032024!C7</f>
        <v>8.8052809193554182E-2</v>
      </c>
      <c r="D10" s="49">
        <f>[1]RoR_MPF_032024!D7</f>
        <v>4.6116115495404175E-2</v>
      </c>
      <c r="E10" s="51">
        <f>[1]RoR_MPF_032024!E7</f>
        <v>5.4321148741323766E-2</v>
      </c>
      <c r="F10" s="51">
        <f>[1]RoR_MPF_032024!F7</f>
        <v>7.6579623895727256E-3</v>
      </c>
      <c r="G10" s="51">
        <f>[1]RoR_MPF_032024!G7</f>
        <v>5.6795073967356391E-2</v>
      </c>
      <c r="H10" s="36">
        <f>[1]RoR_MPF_032024!H7</f>
        <v>2.5591063178282969E-2</v>
      </c>
      <c r="I10" s="26"/>
    </row>
    <row r="11" spans="1:9" ht="24" x14ac:dyDescent="0.2">
      <c r="A11" s="25"/>
      <c r="B11" s="38" t="s">
        <v>66</v>
      </c>
      <c r="C11" s="40">
        <f>[1]RoR_MPF_032024!C8</f>
        <v>9.1541450680775904E-2</v>
      </c>
      <c r="D11" s="51">
        <f>[1]RoR_MPF_032024!D8</f>
        <v>4.9470294676903226E-2</v>
      </c>
      <c r="E11" s="49">
        <f>[1]RoR_MPF_032024!E8</f>
        <v>4.0402861379025934E-2</v>
      </c>
      <c r="F11" s="50">
        <f>[1]RoR_MPF_032024!F8</f>
        <v>-2.0346478155698899E-2</v>
      </c>
      <c r="G11" s="49">
        <f>[1]RoR_MPF_032024!G8</f>
        <v>3.8769658668006191E-2</v>
      </c>
      <c r="H11" s="50">
        <f>[1]RoR_MPF_032024!H8</f>
        <v>-1.9260918888444056E-2</v>
      </c>
      <c r="I11" s="26"/>
    </row>
    <row r="12" spans="1:9" ht="22.5" x14ac:dyDescent="0.2">
      <c r="B12" s="39" t="s">
        <v>67</v>
      </c>
      <c r="C12" s="31">
        <f>[1]RoR_MPF_032024!C9</f>
        <v>7.7127703274766812E-2</v>
      </c>
      <c r="D12" s="31">
        <f>[1]RoR_MPF_032024!D9</f>
        <v>3.5612094671627625E-2</v>
      </c>
      <c r="E12" s="52">
        <f>[1]RoR_MPF_032024!E9</f>
        <v>4.78995858142377E-2</v>
      </c>
      <c r="F12" s="31">
        <f>[1]RoR_MPF_032024!F9</f>
        <v>1.5206113346415417E-3</v>
      </c>
      <c r="G12" s="31">
        <f>[1]RoR_MPF_032024!G9</f>
        <v>5.3546508916533453E-2</v>
      </c>
      <c r="H12" s="31">
        <f>[1]RoR_MPF_032024!H9</f>
        <v>2.2438418577310548E-2</v>
      </c>
      <c r="I12" s="26"/>
    </row>
    <row r="13" spans="1:9" x14ac:dyDescent="0.2">
      <c r="B13" s="7"/>
      <c r="C13" s="27"/>
      <c r="D13" s="8"/>
      <c r="E13" s="28"/>
      <c r="F13" s="28"/>
      <c r="G13" s="28"/>
      <c r="H13" s="28"/>
    </row>
    <row r="14" spans="1:9" ht="12.75" customHeight="1" x14ac:dyDescent="0.2">
      <c r="B14" s="71" t="s">
        <v>68</v>
      </c>
      <c r="C14" s="72"/>
      <c r="D14" s="72"/>
      <c r="E14" s="72"/>
      <c r="F14" s="72"/>
      <c r="G14" s="72"/>
      <c r="H14" s="72"/>
    </row>
    <row r="15" spans="1:9" x14ac:dyDescent="0.2">
      <c r="B15" s="69" t="s">
        <v>69</v>
      </c>
      <c r="C15" s="70"/>
      <c r="D15" s="70"/>
      <c r="E15" s="70"/>
      <c r="F15" s="70"/>
      <c r="G15" s="70"/>
      <c r="H15" s="70"/>
    </row>
    <row r="16" spans="1:9" ht="10.5" customHeight="1" x14ac:dyDescent="0.2">
      <c r="B16" s="10"/>
      <c r="C16" s="10"/>
      <c r="D16" s="11"/>
      <c r="E16" s="11"/>
      <c r="F16" s="11"/>
      <c r="G16" s="11"/>
      <c r="H16" s="11"/>
    </row>
    <row r="17" spans="2:8" ht="12" customHeight="1" x14ac:dyDescent="0.2">
      <c r="B17" s="71" t="s">
        <v>70</v>
      </c>
      <c r="C17" s="72"/>
      <c r="D17" s="72"/>
      <c r="E17" s="72"/>
      <c r="F17" s="72"/>
      <c r="G17" s="72"/>
      <c r="H17" s="72"/>
    </row>
    <row r="18" spans="2:8" ht="10.5" customHeight="1" x14ac:dyDescent="0.2">
      <c r="B18" s="72"/>
      <c r="C18" s="72"/>
      <c r="D18" s="72"/>
      <c r="E18" s="72"/>
      <c r="F18" s="72"/>
      <c r="G18" s="72"/>
      <c r="H18" s="72"/>
    </row>
    <row r="19" spans="2:8" ht="12.75" customHeight="1" x14ac:dyDescent="0.2">
      <c r="B19" s="69" t="s">
        <v>71</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72</v>
      </c>
      <c r="C22" s="72"/>
      <c r="D22" s="72"/>
      <c r="E22" s="72"/>
      <c r="F22" s="72"/>
      <c r="G22" s="72"/>
      <c r="H22" s="72"/>
    </row>
    <row r="23" spans="2:8" ht="15" customHeight="1" x14ac:dyDescent="0.2">
      <c r="B23" s="69" t="s">
        <v>73</v>
      </c>
      <c r="C23" s="70"/>
      <c r="D23" s="70"/>
      <c r="E23" s="70"/>
      <c r="F23" s="70"/>
      <c r="G23" s="70"/>
      <c r="H23" s="70"/>
    </row>
    <row r="24" spans="2:8" ht="10.5" customHeight="1" x14ac:dyDescent="0.2">
      <c r="B24" s="29"/>
      <c r="C24" s="29"/>
      <c r="D24" s="29"/>
      <c r="E24" s="29"/>
      <c r="F24" s="29"/>
      <c r="G24" s="29"/>
      <c r="H24" s="29"/>
    </row>
    <row r="25" spans="2:8" x14ac:dyDescent="0.2">
      <c r="B25" s="71" t="s">
        <v>74</v>
      </c>
      <c r="C25" s="72"/>
      <c r="D25" s="72"/>
      <c r="E25" s="72"/>
      <c r="F25" s="72"/>
      <c r="G25" s="72"/>
      <c r="H25" s="72"/>
    </row>
    <row r="26" spans="2:8" x14ac:dyDescent="0.2">
      <c r="B26" s="69" t="s">
        <v>75</v>
      </c>
      <c r="C26" s="70"/>
      <c r="D26" s="70"/>
      <c r="E26" s="70"/>
      <c r="F26" s="70"/>
      <c r="G26" s="70"/>
      <c r="H26" s="70"/>
    </row>
    <row r="27" spans="2:8" ht="9.75" customHeight="1" x14ac:dyDescent="0.2"/>
    <row r="28" spans="2:8" x14ac:dyDescent="0.2">
      <c r="B28" s="71" t="s">
        <v>76</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77</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78</v>
      </c>
    </row>
  </sheetData>
  <mergeCells count="21">
    <mergeCell ref="B17:H18"/>
    <mergeCell ref="B19:H20"/>
    <mergeCell ref="B25:H25"/>
    <mergeCell ref="B26:H26"/>
    <mergeCell ref="B28:H30"/>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s>
  <hyperlinks>
    <hyperlink ref="B35" location="'2 Содржина'!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9F64-DB22-448E-95A9-C8E456EAEA43}">
  <sheetPr>
    <tabColor rgb="FF007DA0"/>
  </sheetPr>
  <dimension ref="A2:I35"/>
  <sheetViews>
    <sheetView showGridLines="0" zoomScaleNormal="100" workbookViewId="0">
      <selection activeCell="B35" sqref="B35"/>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79</v>
      </c>
      <c r="H2" s="53">
        <f>[1]RoR_MPF_062024!$D$4</f>
        <v>45473</v>
      </c>
    </row>
    <row r="3" spans="1:9" ht="13.5" x14ac:dyDescent="0.2">
      <c r="B3" s="14" t="s">
        <v>80</v>
      </c>
      <c r="C3" s="14"/>
      <c r="H3" s="54">
        <f>H2</f>
        <v>45473</v>
      </c>
    </row>
    <row r="4" spans="1:9" ht="12.75" customHeight="1" x14ac:dyDescent="0.2">
      <c r="B4" s="73" t="s">
        <v>50</v>
      </c>
      <c r="C4" s="76" t="s">
        <v>51</v>
      </c>
      <c r="D4" s="77"/>
      <c r="E4" s="77"/>
      <c r="F4" s="77"/>
      <c r="G4" s="77"/>
      <c r="H4" s="78"/>
    </row>
    <row r="5" spans="1:9" ht="12.75" customHeight="1" x14ac:dyDescent="0.2">
      <c r="B5" s="74"/>
      <c r="C5" s="79" t="s">
        <v>52</v>
      </c>
      <c r="D5" s="80"/>
      <c r="E5" s="82" t="s">
        <v>53</v>
      </c>
      <c r="F5" s="83"/>
      <c r="G5" s="79" t="s">
        <v>54</v>
      </c>
      <c r="H5" s="81"/>
    </row>
    <row r="6" spans="1:9" ht="12.75" customHeight="1" x14ac:dyDescent="0.2">
      <c r="B6" s="74"/>
      <c r="C6" s="67" t="s">
        <v>55</v>
      </c>
      <c r="D6" s="68"/>
      <c r="E6" s="67" t="s">
        <v>56</v>
      </c>
      <c r="F6" s="68"/>
      <c r="G6" s="67" t="s">
        <v>57</v>
      </c>
      <c r="H6" s="68"/>
    </row>
    <row r="7" spans="1:9" ht="27" customHeight="1" x14ac:dyDescent="0.2">
      <c r="B7" s="74"/>
      <c r="C7" s="77" t="s">
        <v>81</v>
      </c>
      <c r="D7" s="78"/>
      <c r="E7" s="76" t="s">
        <v>82</v>
      </c>
      <c r="F7" s="78"/>
      <c r="G7" s="77" t="s">
        <v>83</v>
      </c>
      <c r="H7" s="78"/>
      <c r="I7" s="26"/>
    </row>
    <row r="8" spans="1:9" ht="19.5" x14ac:dyDescent="0.2">
      <c r="B8" s="75"/>
      <c r="C8" s="32" t="s">
        <v>61</v>
      </c>
      <c r="D8" s="33" t="s">
        <v>62</v>
      </c>
      <c r="E8" s="32" t="s">
        <v>63</v>
      </c>
      <c r="F8" s="32" t="s">
        <v>62</v>
      </c>
      <c r="G8" s="34" t="s">
        <v>63</v>
      </c>
      <c r="H8" s="33" t="s">
        <v>62</v>
      </c>
    </row>
    <row r="9" spans="1:9" ht="24.75" customHeight="1" x14ac:dyDescent="0.2">
      <c r="B9" s="35" t="s">
        <v>64</v>
      </c>
      <c r="C9" s="36">
        <f>[1]RoR_MPF_062024!C6</f>
        <v>7.4873761939133532E-2</v>
      </c>
      <c r="D9" s="48">
        <f>[1]RoR_MPF_062024!D6</f>
        <v>4.1231508921104831E-2</v>
      </c>
      <c r="E9" s="48">
        <f>[1]RoR_MPF_062024!E6</f>
        <v>5.4215621114896528E-2</v>
      </c>
      <c r="F9" s="48">
        <f>[1]RoR_MPF_062024!F6</f>
        <v>7.8341826141685722E-3</v>
      </c>
      <c r="G9" s="48">
        <f>[1]RoR_MPF_062024!G6</f>
        <v>5.4542789498778221E-2</v>
      </c>
      <c r="H9" s="36">
        <f>[1]RoR_MPF_062024!H6</f>
        <v>2.3127440967686264E-2</v>
      </c>
      <c r="I9" s="26"/>
    </row>
    <row r="10" spans="1:9" ht="24" x14ac:dyDescent="0.2">
      <c r="B10" s="37" t="s">
        <v>65</v>
      </c>
      <c r="C10" s="36">
        <f>[1]RoR_MPF_062024!C7</f>
        <v>8.2009484361398099E-2</v>
      </c>
      <c r="D10" s="49">
        <f>[1]RoR_MPF_062024!D7</f>
        <v>4.8143891833469121E-2</v>
      </c>
      <c r="E10" s="51">
        <f>[1]RoR_MPF_062024!E7</f>
        <v>5.6253389980582158E-2</v>
      </c>
      <c r="F10" s="51">
        <f>[1]RoR_MPF_062024!F7</f>
        <v>9.7822974760344295E-3</v>
      </c>
      <c r="G10" s="51">
        <f>[1]RoR_MPF_062024!G7</f>
        <v>5.6873966275806653E-2</v>
      </c>
      <c r="H10" s="36">
        <f>[1]RoR_MPF_062024!H7</f>
        <v>2.5389170841594977E-2</v>
      </c>
      <c r="I10" s="26"/>
    </row>
    <row r="11" spans="1:9" ht="24" x14ac:dyDescent="0.2">
      <c r="A11" s="25"/>
      <c r="B11" s="38" t="s">
        <v>66</v>
      </c>
      <c r="C11" s="40">
        <f>[1]RoR_MPF_062024!C8</f>
        <v>8.7226016028334019E-2</v>
      </c>
      <c r="D11" s="51">
        <f>[1]RoR_MPF_062024!D8</f>
        <v>5.3197152347614907E-2</v>
      </c>
      <c r="E11" s="49">
        <f>[1]RoR_MPF_062024!E8</f>
        <v>4.1881851625069189E-2</v>
      </c>
      <c r="F11" s="50">
        <f>[1]RoR_MPF_062024!F8</f>
        <v>-1.8530377332695802E-2</v>
      </c>
      <c r="G11" s="49">
        <f>[1]RoR_MPF_062024!G8</f>
        <v>4.0254528225434738E-2</v>
      </c>
      <c r="H11" s="50">
        <f>[1]RoR_MPF_062024!H8</f>
        <v>-1.7581164330371601E-2</v>
      </c>
      <c r="I11" s="26"/>
    </row>
    <row r="12" spans="1:9" ht="22.5" x14ac:dyDescent="0.2">
      <c r="B12" s="39" t="s">
        <v>67</v>
      </c>
      <c r="C12" s="31">
        <f>[1]RoR_MPF_062024!C9</f>
        <v>6.9758239036922687E-2</v>
      </c>
      <c r="D12" s="31">
        <f>[1]RoR_MPF_062024!D9</f>
        <v>3.6276095719111501E-2</v>
      </c>
      <c r="E12" s="52">
        <f>[1]RoR_MPF_062024!E9</f>
        <v>4.9196097519051962E-2</v>
      </c>
      <c r="F12" s="31">
        <f>[1]RoR_MPF_062024!F9</f>
        <v>3.0354987785217169E-3</v>
      </c>
      <c r="G12" s="31">
        <f>[1]RoR_MPF_062024!G9</f>
        <v>5.3475687298764285E-2</v>
      </c>
      <c r="H12" s="31">
        <f>[1]RoR_MPF_062024!H9</f>
        <v>2.2092128267221733E-2</v>
      </c>
      <c r="I12" s="26"/>
    </row>
    <row r="13" spans="1:9" x14ac:dyDescent="0.2">
      <c r="B13" s="7"/>
      <c r="C13" s="27"/>
      <c r="D13" s="8"/>
      <c r="E13" s="28"/>
      <c r="F13" s="28"/>
      <c r="G13" s="28"/>
      <c r="H13" s="28"/>
    </row>
    <row r="14" spans="1:9" ht="12.75" customHeight="1" x14ac:dyDescent="0.2">
      <c r="B14" s="71" t="s">
        <v>68</v>
      </c>
      <c r="C14" s="72"/>
      <c r="D14" s="72"/>
      <c r="E14" s="72"/>
      <c r="F14" s="72"/>
      <c r="G14" s="72"/>
      <c r="H14" s="72"/>
    </row>
    <row r="15" spans="1:9" x14ac:dyDescent="0.2">
      <c r="B15" s="69" t="s">
        <v>69</v>
      </c>
      <c r="C15" s="70"/>
      <c r="D15" s="70"/>
      <c r="E15" s="70"/>
      <c r="F15" s="70"/>
      <c r="G15" s="70"/>
      <c r="H15" s="70"/>
    </row>
    <row r="16" spans="1:9" ht="10.5" customHeight="1" x14ac:dyDescent="0.2">
      <c r="B16" s="10"/>
      <c r="C16" s="10"/>
      <c r="D16" s="11"/>
      <c r="E16" s="11"/>
      <c r="F16" s="11"/>
      <c r="G16" s="11"/>
      <c r="H16" s="11"/>
    </row>
    <row r="17" spans="2:8" ht="12" customHeight="1" x14ac:dyDescent="0.2">
      <c r="B17" s="71" t="s">
        <v>70</v>
      </c>
      <c r="C17" s="72"/>
      <c r="D17" s="72"/>
      <c r="E17" s="72"/>
      <c r="F17" s="72"/>
      <c r="G17" s="72"/>
      <c r="H17" s="72"/>
    </row>
    <row r="18" spans="2:8" ht="10.5" customHeight="1" x14ac:dyDescent="0.2">
      <c r="B18" s="72"/>
      <c r="C18" s="72"/>
      <c r="D18" s="72"/>
      <c r="E18" s="72"/>
      <c r="F18" s="72"/>
      <c r="G18" s="72"/>
      <c r="H18" s="72"/>
    </row>
    <row r="19" spans="2:8" ht="12.75" customHeight="1" x14ac:dyDescent="0.2">
      <c r="B19" s="69" t="s">
        <v>71</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84</v>
      </c>
      <c r="C22" s="72"/>
      <c r="D22" s="72"/>
      <c r="E22" s="72"/>
      <c r="F22" s="72"/>
      <c r="G22" s="72"/>
      <c r="H22" s="72"/>
    </row>
    <row r="23" spans="2:8" ht="15" customHeight="1" x14ac:dyDescent="0.2">
      <c r="B23" s="69" t="s">
        <v>85</v>
      </c>
      <c r="C23" s="70"/>
      <c r="D23" s="70"/>
      <c r="E23" s="70"/>
      <c r="F23" s="70"/>
      <c r="G23" s="70"/>
      <c r="H23" s="70"/>
    </row>
    <row r="24" spans="2:8" ht="10.5" customHeight="1" x14ac:dyDescent="0.2">
      <c r="B24" s="29"/>
      <c r="C24" s="29"/>
      <c r="D24" s="29"/>
      <c r="E24" s="29"/>
      <c r="F24" s="29"/>
      <c r="G24" s="29"/>
      <c r="H24" s="29"/>
    </row>
    <row r="25" spans="2:8" x14ac:dyDescent="0.2">
      <c r="B25" s="71" t="s">
        <v>74</v>
      </c>
      <c r="C25" s="72"/>
      <c r="D25" s="72"/>
      <c r="E25" s="72"/>
      <c r="F25" s="72"/>
      <c r="G25" s="72"/>
      <c r="H25" s="72"/>
    </row>
    <row r="26" spans="2:8" x14ac:dyDescent="0.2">
      <c r="B26" s="69" t="s">
        <v>75</v>
      </c>
      <c r="C26" s="70"/>
      <c r="D26" s="70"/>
      <c r="E26" s="70"/>
      <c r="F26" s="70"/>
      <c r="G26" s="70"/>
      <c r="H26" s="70"/>
    </row>
    <row r="27" spans="2:8" ht="9.75" customHeight="1" x14ac:dyDescent="0.2"/>
    <row r="28" spans="2:8" x14ac:dyDescent="0.2">
      <c r="B28" s="71" t="s">
        <v>76</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77</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78</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Содржина'!A1" display="Содржина / Table of Contents" xr:uid="{B27161E7-ECB5-4B3D-8FB3-970E3FE7D366}"/>
  </hyperlinks>
  <pageMargins left="0.25" right="0.25"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9526-28F0-4E8A-8B00-553ECC664F69}">
  <sheetPr>
    <tabColor rgb="FF007DA0"/>
  </sheetPr>
  <dimension ref="A2:I35"/>
  <sheetViews>
    <sheetView showGridLines="0" zoomScaleNormal="100" workbookViewId="0">
      <selection activeCell="B4" sqref="B4:B8"/>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96</v>
      </c>
      <c r="H2" s="53">
        <f>[1]RoR_MPF_092024!$D$4</f>
        <v>45565</v>
      </c>
    </row>
    <row r="3" spans="1:9" ht="13.5" x14ac:dyDescent="0.2">
      <c r="B3" s="14" t="s">
        <v>97</v>
      </c>
      <c r="C3" s="14"/>
      <c r="H3" s="54">
        <f>H2</f>
        <v>45565</v>
      </c>
    </row>
    <row r="4" spans="1:9" ht="12.75" customHeight="1" x14ac:dyDescent="0.2">
      <c r="B4" s="73" t="s">
        <v>50</v>
      </c>
      <c r="C4" s="76" t="s">
        <v>51</v>
      </c>
      <c r="D4" s="77"/>
      <c r="E4" s="77"/>
      <c r="F4" s="77"/>
      <c r="G4" s="77"/>
      <c r="H4" s="78"/>
    </row>
    <row r="5" spans="1:9" ht="12.75" customHeight="1" x14ac:dyDescent="0.2">
      <c r="B5" s="74"/>
      <c r="C5" s="79" t="s">
        <v>52</v>
      </c>
      <c r="D5" s="80"/>
      <c r="E5" s="82" t="s">
        <v>53</v>
      </c>
      <c r="F5" s="83"/>
      <c r="G5" s="79" t="s">
        <v>54</v>
      </c>
      <c r="H5" s="81"/>
    </row>
    <row r="6" spans="1:9" ht="12.75" customHeight="1" x14ac:dyDescent="0.2">
      <c r="B6" s="74"/>
      <c r="C6" s="67" t="s">
        <v>55</v>
      </c>
      <c r="D6" s="68"/>
      <c r="E6" s="67" t="s">
        <v>56</v>
      </c>
      <c r="F6" s="68"/>
      <c r="G6" s="67" t="s">
        <v>57</v>
      </c>
      <c r="H6" s="68"/>
    </row>
    <row r="7" spans="1:9" ht="27" customHeight="1" x14ac:dyDescent="0.2">
      <c r="B7" s="74"/>
      <c r="C7" s="77" t="s">
        <v>86</v>
      </c>
      <c r="D7" s="78"/>
      <c r="E7" s="76" t="s">
        <v>87</v>
      </c>
      <c r="F7" s="78"/>
      <c r="G7" s="77" t="s">
        <v>88</v>
      </c>
      <c r="H7" s="78"/>
      <c r="I7" s="26"/>
    </row>
    <row r="8" spans="1:9" ht="19.5" x14ac:dyDescent="0.2">
      <c r="B8" s="75"/>
      <c r="C8" s="32" t="s">
        <v>61</v>
      </c>
      <c r="D8" s="33" t="s">
        <v>62</v>
      </c>
      <c r="E8" s="32" t="s">
        <v>63</v>
      </c>
      <c r="F8" s="32" t="s">
        <v>62</v>
      </c>
      <c r="G8" s="34" t="s">
        <v>63</v>
      </c>
      <c r="H8" s="33" t="s">
        <v>62</v>
      </c>
    </row>
    <row r="9" spans="1:9" ht="24.75" customHeight="1" x14ac:dyDescent="0.2">
      <c r="B9" s="35" t="s">
        <v>64</v>
      </c>
      <c r="C9" s="36">
        <f>[1]RoR_MPF_092024!C6</f>
        <v>9.052463835410629E-2</v>
      </c>
      <c r="D9" s="48">
        <f>[1]RoR_MPF_092024!D6</f>
        <v>6.3067384330048659E-2</v>
      </c>
      <c r="E9" s="48">
        <f>[1]RoR_MPF_092024!E6</f>
        <v>5.3661018861507426E-2</v>
      </c>
      <c r="F9" s="48">
        <f>[1]RoR_MPF_092024!F6</f>
        <v>4.7872462777467373E-3</v>
      </c>
      <c r="G9" s="48">
        <f>[1]RoR_MPF_092024!G6</f>
        <v>5.4522477257515911E-2</v>
      </c>
      <c r="H9" s="36">
        <f>[1]RoR_MPF_092024!H6</f>
        <v>2.2677068760177166E-2</v>
      </c>
      <c r="I9" s="26"/>
    </row>
    <row r="10" spans="1:9" ht="24" x14ac:dyDescent="0.2">
      <c r="B10" s="37" t="s">
        <v>65</v>
      </c>
      <c r="C10" s="36">
        <f>[1]RoR_MPF_092024!C7</f>
        <v>9.273962948965786E-2</v>
      </c>
      <c r="D10" s="49">
        <f>[1]RoR_MPF_092024!D7</f>
        <v>6.5226606368661955E-2</v>
      </c>
      <c r="E10" s="51">
        <f>[1]RoR_MPF_092024!E7</f>
        <v>5.601736309844485E-2</v>
      </c>
      <c r="F10" s="51">
        <f>[1]RoR_MPF_092024!F7</f>
        <v>7.0342921442370088E-3</v>
      </c>
      <c r="G10" s="51">
        <f>[1]RoR_MPF_092024!G7</f>
        <v>5.6737737146123068E-2</v>
      </c>
      <c r="H10" s="36">
        <f>[1]RoR_MPF_092024!H7</f>
        <v>2.4825430258658132E-2</v>
      </c>
      <c r="I10" s="26"/>
    </row>
    <row r="11" spans="1:9" ht="24" x14ac:dyDescent="0.2">
      <c r="A11" s="25"/>
      <c r="B11" s="38" t="s">
        <v>66</v>
      </c>
      <c r="C11" s="40">
        <f>[1]RoR_MPF_092024!C8</f>
        <v>9.7921997358159985E-2</v>
      </c>
      <c r="D11" s="51">
        <f>[1]RoR_MPF_092024!D8</f>
        <v>7.0278492461689268E-2</v>
      </c>
      <c r="E11" s="49">
        <f>[1]RoR_MPF_092024!E8</f>
        <v>4.2467963509687401E-2</v>
      </c>
      <c r="F11" s="50">
        <f>[1]RoR_MPF_092024!F8</f>
        <v>-1.7994561419802935E-2</v>
      </c>
      <c r="G11" s="49">
        <f>[1]RoR_MPF_092024!G8</f>
        <v>4.0888007727366782E-2</v>
      </c>
      <c r="H11" s="50">
        <f>[1]RoR_MPF_092024!H8</f>
        <v>-1.7112795427426164E-2</v>
      </c>
      <c r="I11" s="26"/>
    </row>
    <row r="12" spans="1:9" ht="22.5" x14ac:dyDescent="0.2">
      <c r="B12" s="39" t="s">
        <v>67</v>
      </c>
      <c r="C12" s="31">
        <f>[1]RoR_MPF_092024!C9</f>
        <v>8.3227294246598804E-2</v>
      </c>
      <c r="D12" s="31">
        <f>[1]RoR_MPF_092024!D9</f>
        <v>5.5953772917625599E-2</v>
      </c>
      <c r="E12" s="52">
        <f>[1]RoR_MPF_092024!E9</f>
        <v>4.8563955937640957E-2</v>
      </c>
      <c r="F12" s="31">
        <f>[1]RoR_MPF_092024!F9</f>
        <v>-7.3390803532080717E-5</v>
      </c>
      <c r="G12" s="31">
        <f>[1]RoR_MPF_092024!G9</f>
        <v>5.3328278575103472E-2</v>
      </c>
      <c r="H12" s="31">
        <f>[1]RoR_MPF_092024!H9</f>
        <v>2.1518933552644226E-2</v>
      </c>
      <c r="I12" s="26"/>
    </row>
    <row r="13" spans="1:9" x14ac:dyDescent="0.2">
      <c r="B13" s="7"/>
      <c r="C13" s="27"/>
      <c r="D13" s="8"/>
      <c r="E13" s="28"/>
      <c r="F13" s="28"/>
      <c r="G13" s="28"/>
      <c r="H13" s="28"/>
    </row>
    <row r="14" spans="1:9" ht="12.75" customHeight="1" x14ac:dyDescent="0.2">
      <c r="B14" s="71" t="s">
        <v>68</v>
      </c>
      <c r="C14" s="72"/>
      <c r="D14" s="72"/>
      <c r="E14" s="72"/>
      <c r="F14" s="72"/>
      <c r="G14" s="72"/>
      <c r="H14" s="72"/>
    </row>
    <row r="15" spans="1:9" x14ac:dyDescent="0.2">
      <c r="B15" s="69" t="s">
        <v>69</v>
      </c>
      <c r="C15" s="70"/>
      <c r="D15" s="70"/>
      <c r="E15" s="70"/>
      <c r="F15" s="70"/>
      <c r="G15" s="70"/>
      <c r="H15" s="70"/>
    </row>
    <row r="16" spans="1:9" ht="10.5" customHeight="1" x14ac:dyDescent="0.2">
      <c r="B16" s="10"/>
      <c r="C16" s="10"/>
      <c r="D16" s="11"/>
      <c r="E16" s="11"/>
      <c r="F16" s="11"/>
      <c r="G16" s="11"/>
      <c r="H16" s="11"/>
    </row>
    <row r="17" spans="2:8" ht="12" customHeight="1" x14ac:dyDescent="0.2">
      <c r="B17" s="71" t="s">
        <v>70</v>
      </c>
      <c r="C17" s="72"/>
      <c r="D17" s="72"/>
      <c r="E17" s="72"/>
      <c r="F17" s="72"/>
      <c r="G17" s="72"/>
      <c r="H17" s="72"/>
    </row>
    <row r="18" spans="2:8" ht="10.5" customHeight="1" x14ac:dyDescent="0.2">
      <c r="B18" s="72"/>
      <c r="C18" s="72"/>
      <c r="D18" s="72"/>
      <c r="E18" s="72"/>
      <c r="F18" s="72"/>
      <c r="G18" s="72"/>
      <c r="H18" s="72"/>
    </row>
    <row r="19" spans="2:8" ht="12.75" customHeight="1" x14ac:dyDescent="0.2">
      <c r="B19" s="69" t="s">
        <v>71</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89</v>
      </c>
      <c r="C22" s="72"/>
      <c r="D22" s="72"/>
      <c r="E22" s="72"/>
      <c r="F22" s="72"/>
      <c r="G22" s="72"/>
      <c r="H22" s="72"/>
    </row>
    <row r="23" spans="2:8" ht="15" customHeight="1" x14ac:dyDescent="0.2">
      <c r="B23" s="69" t="s">
        <v>90</v>
      </c>
      <c r="C23" s="70"/>
      <c r="D23" s="70"/>
      <c r="E23" s="70"/>
      <c r="F23" s="70"/>
      <c r="G23" s="70"/>
      <c r="H23" s="70"/>
    </row>
    <row r="24" spans="2:8" ht="10.5" customHeight="1" x14ac:dyDescent="0.2">
      <c r="B24" s="29"/>
      <c r="C24" s="29"/>
      <c r="D24" s="29"/>
      <c r="E24" s="29"/>
      <c r="F24" s="29"/>
      <c r="G24" s="29"/>
      <c r="H24" s="29"/>
    </row>
    <row r="25" spans="2:8" x14ac:dyDescent="0.2">
      <c r="B25" s="71" t="s">
        <v>74</v>
      </c>
      <c r="C25" s="72"/>
      <c r="D25" s="72"/>
      <c r="E25" s="72"/>
      <c r="F25" s="72"/>
      <c r="G25" s="72"/>
      <c r="H25" s="72"/>
    </row>
    <row r="26" spans="2:8" x14ac:dyDescent="0.2">
      <c r="B26" s="69" t="s">
        <v>75</v>
      </c>
      <c r="C26" s="70"/>
      <c r="D26" s="70"/>
      <c r="E26" s="70"/>
      <c r="F26" s="70"/>
      <c r="G26" s="70"/>
      <c r="H26" s="70"/>
    </row>
    <row r="27" spans="2:8" ht="9.75" customHeight="1" x14ac:dyDescent="0.2"/>
    <row r="28" spans="2:8" x14ac:dyDescent="0.2">
      <c r="B28" s="71" t="s">
        <v>76</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77</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78</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Содржина'!A1" display="Содржина / Table of Contents" xr:uid="{42F1E647-B41C-4B7D-A862-9DD903AB1F9E}"/>
  </hyperlinks>
  <pageMargins left="0.25" right="0.25" top="0.75" bottom="0.75" header="0.3" footer="0.3"/>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6AAC-EA62-4B5B-AC89-23904999FB0F}">
  <sheetPr>
    <tabColor rgb="FF007DA0"/>
  </sheetPr>
  <dimension ref="A2:I35"/>
  <sheetViews>
    <sheetView showGridLines="0" zoomScaleNormal="100" workbookViewId="0">
      <selection activeCell="B4" sqref="B4:B8"/>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98</v>
      </c>
      <c r="H2" s="53">
        <f>[1]RoR_MPF_122024!$D$4</f>
        <v>45657</v>
      </c>
    </row>
    <row r="3" spans="1:9" ht="13.5" x14ac:dyDescent="0.2">
      <c r="B3" s="14" t="s">
        <v>99</v>
      </c>
      <c r="C3" s="14"/>
      <c r="H3" s="54">
        <f>H2</f>
        <v>45657</v>
      </c>
    </row>
    <row r="4" spans="1:9" ht="12.75" customHeight="1" x14ac:dyDescent="0.2">
      <c r="B4" s="73" t="s">
        <v>50</v>
      </c>
      <c r="C4" s="76" t="s">
        <v>51</v>
      </c>
      <c r="D4" s="77"/>
      <c r="E4" s="77"/>
      <c r="F4" s="77"/>
      <c r="G4" s="77"/>
      <c r="H4" s="78"/>
    </row>
    <row r="5" spans="1:9" ht="12.75" customHeight="1" x14ac:dyDescent="0.2">
      <c r="B5" s="74"/>
      <c r="C5" s="79" t="s">
        <v>52</v>
      </c>
      <c r="D5" s="80"/>
      <c r="E5" s="82" t="s">
        <v>53</v>
      </c>
      <c r="F5" s="83"/>
      <c r="G5" s="79" t="s">
        <v>54</v>
      </c>
      <c r="H5" s="81"/>
    </row>
    <row r="6" spans="1:9" ht="12.75" customHeight="1" x14ac:dyDescent="0.2">
      <c r="B6" s="74"/>
      <c r="C6" s="67" t="s">
        <v>55</v>
      </c>
      <c r="D6" s="68"/>
      <c r="E6" s="67" t="s">
        <v>56</v>
      </c>
      <c r="F6" s="68"/>
      <c r="G6" s="67" t="s">
        <v>57</v>
      </c>
      <c r="H6" s="68"/>
    </row>
    <row r="7" spans="1:9" ht="27" customHeight="1" x14ac:dyDescent="0.2">
      <c r="B7" s="74"/>
      <c r="C7" s="77" t="s">
        <v>91</v>
      </c>
      <c r="D7" s="78"/>
      <c r="E7" s="76" t="s">
        <v>92</v>
      </c>
      <c r="F7" s="78"/>
      <c r="G7" s="77" t="s">
        <v>93</v>
      </c>
      <c r="H7" s="78"/>
      <c r="I7" s="26"/>
    </row>
    <row r="8" spans="1:9" ht="19.5" x14ac:dyDescent="0.2">
      <c r="B8" s="75"/>
      <c r="C8" s="32" t="s">
        <v>61</v>
      </c>
      <c r="D8" s="33" t="s">
        <v>62</v>
      </c>
      <c r="E8" s="32" t="s">
        <v>63</v>
      </c>
      <c r="F8" s="32" t="s">
        <v>62</v>
      </c>
      <c r="G8" s="34" t="s">
        <v>63</v>
      </c>
      <c r="H8" s="33" t="s">
        <v>62</v>
      </c>
    </row>
    <row r="9" spans="1:9" ht="24.75" customHeight="1" x14ac:dyDescent="0.2">
      <c r="B9" s="35" t="s">
        <v>64</v>
      </c>
      <c r="C9" s="36">
        <f>[1]RoR_MPF_122024!C6</f>
        <v>9.2096585344611626E-2</v>
      </c>
      <c r="D9" s="48">
        <f>[1]RoR_MPF_122024!D6</f>
        <v>4.6292548120074661E-2</v>
      </c>
      <c r="E9" s="48">
        <f>[1]RoR_MPF_122024!E6</f>
        <v>5.6361472509778077E-2</v>
      </c>
      <c r="F9" s="48">
        <f>[1]RoR_MPF_122024!F6</f>
        <v>7.3599593309354727E-3</v>
      </c>
      <c r="G9" s="48">
        <f>[1]RoR_MPF_122024!G6</f>
        <v>5.5358208017858512E-2</v>
      </c>
      <c r="H9" s="36">
        <f>[1]RoR_MPF_122024!H6</f>
        <v>2.3617652209682705E-2</v>
      </c>
      <c r="I9" s="26"/>
    </row>
    <row r="10" spans="1:9" ht="24" x14ac:dyDescent="0.2">
      <c r="B10" s="37" t="s">
        <v>65</v>
      </c>
      <c r="C10" s="36">
        <f>[1]RoR_MPF_122024!C7</f>
        <v>9.2077279168137238E-2</v>
      </c>
      <c r="D10" s="49">
        <f>[1]RoR_MPF_122024!D7</f>
        <v>4.627405167127252E-2</v>
      </c>
      <c r="E10" s="51">
        <f>[1]RoR_MPF_122024!E7</f>
        <v>5.7493389671760653E-2</v>
      </c>
      <c r="F10" s="51">
        <f>[1]RoR_MPF_122024!F7</f>
        <v>8.4393701727107917E-3</v>
      </c>
      <c r="G10" s="51">
        <f>[1]RoR_MPF_122024!G7</f>
        <v>5.7320892986264305E-2</v>
      </c>
      <c r="H10" s="36">
        <f>[1]RoR_MPF_122024!H7</f>
        <v>2.5521308204513149E-2</v>
      </c>
      <c r="I10" s="26"/>
    </row>
    <row r="11" spans="1:9" ht="24" x14ac:dyDescent="0.2">
      <c r="A11" s="25"/>
      <c r="B11" s="38" t="s">
        <v>66</v>
      </c>
      <c r="C11" s="40">
        <f>[1]RoR_MPF_122024!C8</f>
        <v>9.9107244476411172E-2</v>
      </c>
      <c r="D11" s="51">
        <f>[1]RoR_MPF_122024!D8</f>
        <v>5.3009170537401618E-2</v>
      </c>
      <c r="E11" s="49">
        <f>[1]RoR_MPF_122024!E8</f>
        <v>4.5520898896558526E-2</v>
      </c>
      <c r="F11" s="50">
        <f>[1]RoR_MPF_122024!F8</f>
        <v>-1.3417333712493984E-2</v>
      </c>
      <c r="G11" s="49">
        <f>[1]RoR_MPF_122024!G8</f>
        <v>4.3874881460699955E-2</v>
      </c>
      <c r="H11" s="50">
        <f>[1]RoR_MPF_122024!H8</f>
        <v>-1.2767423811857914E-2</v>
      </c>
      <c r="I11" s="26"/>
    </row>
    <row r="12" spans="1:9" ht="22.5" x14ac:dyDescent="0.2">
      <c r="B12" s="39" t="s">
        <v>67</v>
      </c>
      <c r="C12" s="31">
        <f>[1]RoR_MPF_122024!C9</f>
        <v>8.3744039280032823E-2</v>
      </c>
      <c r="D12" s="31">
        <f>[1]RoR_MPF_122024!D9</f>
        <v>3.8290319358924574E-2</v>
      </c>
      <c r="E12" s="52">
        <f>[1]RoR_MPF_122024!E9</f>
        <v>5.0298319935824232E-2</v>
      </c>
      <c r="F12" s="31">
        <f>[1]RoR_MPF_122024!F9</f>
        <v>1.5780586376017425E-3</v>
      </c>
      <c r="G12" s="31">
        <f>[1]RoR_MPF_122024!G9</f>
        <v>5.3950673816028694E-2</v>
      </c>
      <c r="H12" s="31">
        <f>[1]RoR_MPF_122024!H9</f>
        <v>2.2252450476151875E-2</v>
      </c>
      <c r="I12" s="26"/>
    </row>
    <row r="13" spans="1:9" x14ac:dyDescent="0.2">
      <c r="B13" s="7"/>
      <c r="C13" s="27"/>
      <c r="D13" s="8"/>
      <c r="E13" s="28"/>
      <c r="F13" s="28"/>
      <c r="G13" s="28"/>
      <c r="H13" s="28"/>
    </row>
    <row r="14" spans="1:9" ht="12.75" customHeight="1" x14ac:dyDescent="0.2">
      <c r="B14" s="71" t="s">
        <v>68</v>
      </c>
      <c r="C14" s="72"/>
      <c r="D14" s="72"/>
      <c r="E14" s="72"/>
      <c r="F14" s="72"/>
      <c r="G14" s="72"/>
      <c r="H14" s="72"/>
    </row>
    <row r="15" spans="1:9" x14ac:dyDescent="0.2">
      <c r="B15" s="69" t="s">
        <v>69</v>
      </c>
      <c r="C15" s="70"/>
      <c r="D15" s="70"/>
      <c r="E15" s="70"/>
      <c r="F15" s="70"/>
      <c r="G15" s="70"/>
      <c r="H15" s="70"/>
    </row>
    <row r="16" spans="1:9" ht="10.5" customHeight="1" x14ac:dyDescent="0.2">
      <c r="B16" s="10"/>
      <c r="C16" s="10"/>
      <c r="D16" s="11"/>
      <c r="E16" s="11"/>
      <c r="F16" s="11"/>
      <c r="G16" s="11"/>
      <c r="H16" s="11"/>
    </row>
    <row r="17" spans="2:8" ht="12" customHeight="1" x14ac:dyDescent="0.2">
      <c r="B17" s="71" t="s">
        <v>70</v>
      </c>
      <c r="C17" s="72"/>
      <c r="D17" s="72"/>
      <c r="E17" s="72"/>
      <c r="F17" s="72"/>
      <c r="G17" s="72"/>
      <c r="H17" s="72"/>
    </row>
    <row r="18" spans="2:8" ht="10.5" customHeight="1" x14ac:dyDescent="0.2">
      <c r="B18" s="72"/>
      <c r="C18" s="72"/>
      <c r="D18" s="72"/>
      <c r="E18" s="72"/>
      <c r="F18" s="72"/>
      <c r="G18" s="72"/>
      <c r="H18" s="72"/>
    </row>
    <row r="19" spans="2:8" ht="12.75" customHeight="1" x14ac:dyDescent="0.2">
      <c r="B19" s="69" t="s">
        <v>71</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94</v>
      </c>
      <c r="C22" s="72"/>
      <c r="D22" s="72"/>
      <c r="E22" s="72"/>
      <c r="F22" s="72"/>
      <c r="G22" s="72"/>
      <c r="H22" s="72"/>
    </row>
    <row r="23" spans="2:8" ht="15" customHeight="1" x14ac:dyDescent="0.2">
      <c r="B23" s="69" t="s">
        <v>95</v>
      </c>
      <c r="C23" s="70"/>
      <c r="D23" s="70"/>
      <c r="E23" s="70"/>
      <c r="F23" s="70"/>
      <c r="G23" s="70"/>
      <c r="H23" s="70"/>
    </row>
    <row r="24" spans="2:8" ht="10.5" customHeight="1" x14ac:dyDescent="0.2">
      <c r="B24" s="29"/>
      <c r="C24" s="29"/>
      <c r="D24" s="29"/>
      <c r="E24" s="29"/>
      <c r="F24" s="29"/>
      <c r="G24" s="29"/>
      <c r="H24" s="29"/>
    </row>
    <row r="25" spans="2:8" x14ac:dyDescent="0.2">
      <c r="B25" s="71" t="s">
        <v>74</v>
      </c>
      <c r="C25" s="72"/>
      <c r="D25" s="72"/>
      <c r="E25" s="72"/>
      <c r="F25" s="72"/>
      <c r="G25" s="72"/>
      <c r="H25" s="72"/>
    </row>
    <row r="26" spans="2:8" x14ac:dyDescent="0.2">
      <c r="B26" s="69" t="s">
        <v>75</v>
      </c>
      <c r="C26" s="70"/>
      <c r="D26" s="70"/>
      <c r="E26" s="70"/>
      <c r="F26" s="70"/>
      <c r="G26" s="70"/>
      <c r="H26" s="70"/>
    </row>
    <row r="27" spans="2:8" ht="9.75" customHeight="1" x14ac:dyDescent="0.2"/>
    <row r="28" spans="2:8" x14ac:dyDescent="0.2">
      <c r="B28" s="71" t="s">
        <v>76</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77</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78</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Содржина'!A1" display="Содржина / Table of Contents" xr:uid="{79A4AA9D-5A7F-4617-BC88-420AB4895A33}"/>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Titulli</vt:lpstr>
      <vt:lpstr>2 Содржина</vt:lpstr>
      <vt:lpstr>3 Кратенки</vt:lpstr>
      <vt:lpstr>4 Принос на зпф - 032024</vt:lpstr>
      <vt:lpstr>5 Принос на зпф - 062024</vt:lpstr>
      <vt:lpstr>6 Принос на зпф - 092024</vt:lpstr>
      <vt:lpstr>7 Принос на зпф - 122024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2025-01-28T12:45:11Z</cp:lastPrinted>
  <dcterms:created xsi:type="dcterms:W3CDTF">2006-04-20T10:37:43Z</dcterms:created>
  <dcterms:modified xsi:type="dcterms:W3CDTF">2025-01-28T12:47:02Z</dcterms:modified>
</cp:coreProperties>
</file>