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1. Mart 2025\"/>
    </mc:Choice>
  </mc:AlternateContent>
  <xr:revisionPtr revIDLastSave="0" documentId="13_ncr:1_{4B828C54-184C-47B3-A550-1DE5F78E01C3}" xr6:coauthVersionLast="47" xr6:coauthVersionMax="47" xr10:uidLastSave="{00000000-0000-0000-0000-000000000000}"/>
  <bookViews>
    <workbookView xWindow="-120" yWindow="-120" windowWidth="29040" windowHeight="15840" xr2:uid="{00000000-000D-0000-FFFF-FFFF00000000}"/>
  </bookViews>
  <sheets>
    <sheet name="Наслов" sheetId="25" r:id="rId1"/>
    <sheet name="2 Содржина" sheetId="17" r:id="rId2"/>
    <sheet name="3 Кратенки" sheetId="20" r:id="rId3"/>
    <sheet name="4 Принос на зпф - 032025" sheetId="19"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9" l="1"/>
  <c r="G12" i="19"/>
  <c r="F12" i="19"/>
  <c r="E12" i="19"/>
  <c r="D12" i="19"/>
  <c r="C12" i="19"/>
  <c r="H11" i="19"/>
  <c r="G11" i="19"/>
  <c r="F11" i="19"/>
  <c r="E11" i="19"/>
  <c r="D11" i="19"/>
  <c r="C11" i="19"/>
  <c r="H10" i="19"/>
  <c r="G10" i="19"/>
  <c r="F10" i="19"/>
  <c r="E10" i="19"/>
  <c r="D10" i="19"/>
  <c r="C10" i="19"/>
  <c r="H9" i="19"/>
  <c r="G9" i="19"/>
  <c r="F9" i="19"/>
  <c r="E9" i="19"/>
  <c r="D9" i="19"/>
  <c r="C9" i="19"/>
  <c r="H2" i="19"/>
  <c r="H3" i="19" l="1"/>
</calcChain>
</file>

<file path=xl/sharedStrings.xml><?xml version="1.0" encoding="utf-8"?>
<sst xmlns="http://schemas.openxmlformats.org/spreadsheetml/2006/main" count="84" uniqueCount="74">
  <si>
    <t>САВАз</t>
  </si>
  <si>
    <t>ТРИГЛАВз</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</si>
  <si>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</si>
  <si>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</si>
  <si>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</si>
  <si>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</si>
  <si>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</si>
  <si>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</si>
  <si>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</si>
  <si>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</si>
  <si>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</si>
  <si>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</si>
  <si>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4.</t>
  </si>
  <si>
    <t>MPF</t>
  </si>
  <si>
    <t>mandatory pension funds</t>
  </si>
  <si>
    <t>SAVAm</t>
  </si>
  <si>
    <t xml:space="preserve">Otvoren zadolzitelen penziski fond Sava penziski fond </t>
  </si>
  <si>
    <t>KBPm</t>
  </si>
  <si>
    <t xml:space="preserve">KB Prv otvoren zadolzitelen penziski fond - Skopje </t>
  </si>
  <si>
    <t>TRIGLAVm</t>
  </si>
  <si>
    <t>Отворен задолжителен пензиски фонд Сава пензиски фонд</t>
  </si>
  <si>
    <t>КБ Прв отворен задолжителен пензиски фонд – Скопје</t>
  </si>
  <si>
    <t xml:space="preserve">Агенција за супервизија на капитално финансирано пензиско осигурување </t>
  </si>
  <si>
    <t>Триглав отворен задолжителен пензиски фонд – Скопје</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</si>
  <si>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</si>
  <si>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</si>
  <si>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</si>
  <si>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</si>
  <si>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</si>
  <si>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</si>
  <si>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Trigalv otvoren zadolzitelen penziski fond - Skopje</t>
  </si>
  <si>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</si>
  <si>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</si>
  <si>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</si>
  <si>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</si>
  <si>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</si>
  <si>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</si>
  <si>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ЗПФ /</t>
    </r>
    <r>
      <rPr>
        <sz val="9"/>
        <color rgb="FF007DA0"/>
        <rFont val="Arial"/>
        <family val="2"/>
        <charset val="204"/>
      </rPr>
      <t xml:space="preserve"> MPF</t>
    </r>
  </si>
  <si>
    <r>
      <t>САВАз /</t>
    </r>
    <r>
      <rPr>
        <sz val="9"/>
        <color rgb="FF007DA0"/>
        <rFont val="Arial"/>
        <family val="2"/>
        <charset val="204"/>
      </rPr>
      <t xml:space="preserve"> 
SAVAm</t>
    </r>
  </si>
  <si>
    <r>
      <t xml:space="preserve">КБПз /
</t>
    </r>
    <r>
      <rPr>
        <sz val="9"/>
        <color rgb="FF007DA0"/>
        <rFont val="Arial"/>
        <family val="2"/>
        <charset val="204"/>
      </rPr>
      <t>KBPm</t>
    </r>
  </si>
  <si>
    <r>
      <t xml:space="preserve">ТРИГЛАВз / 
</t>
    </r>
    <r>
      <rPr>
        <sz val="9"/>
        <color rgb="FF007DA0"/>
        <rFont val="Arial"/>
        <family val="2"/>
        <charset val="204"/>
      </rPr>
      <t>TRIGLAVm</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</si>
  <si>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</si>
  <si>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</si>
  <si>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</si>
  <si>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</si>
  <si>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t xml:space="preserve">year on year </t>
  </si>
  <si>
    <t>последни 12 месеци /</t>
  </si>
  <si>
    <t>ануелизиран за последни 7 години /</t>
  </si>
  <si>
    <t>ануелизиран од почеток на работа /</t>
  </si>
  <si>
    <t>annualized for the last 7 years</t>
  </si>
  <si>
    <t>annualized since the start of work</t>
  </si>
  <si>
    <r>
      <t>Табела 1: Приноси на задолжителни пензиски фондови</t>
    </r>
    <r>
      <rPr>
        <vertAlign val="superscript"/>
        <sz val="9"/>
        <rFont val="Arial"/>
        <family val="2"/>
      </rPr>
      <t>1)</t>
    </r>
  </si>
  <si>
    <r>
      <t>Table 1: Mandatory Pension Fund Rate of Return</t>
    </r>
    <r>
      <rPr>
        <vertAlign val="superscript"/>
        <sz val="9"/>
        <color rgb="FF007DA0"/>
        <rFont val="Arial"/>
        <family val="2"/>
      </rPr>
      <t>1)</t>
    </r>
  </si>
  <si>
    <r>
      <rPr>
        <i/>
        <vertAlign val="superscript"/>
        <sz val="7"/>
        <rFont val="Arial"/>
        <family val="2"/>
      </rPr>
      <t>1)</t>
    </r>
    <r>
      <rPr>
        <i/>
        <sz val="7"/>
        <rFont val="Arial"/>
        <family val="2"/>
        <charset val="204"/>
      </rPr>
      <t xml:space="preserve">Приносот на индивидуалната сметка е променлив и зависи од приносот на задолжителниот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</si>
  <si>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Mandatory Pension Fund Return and fees charged by the Pension Company. </t>
    </r>
  </si>
  <si>
    <r>
      <rPr>
        <i/>
        <vertAlign val="superscript"/>
        <sz val="7"/>
        <rFont val="Arial"/>
        <family val="2"/>
      </rPr>
      <t>2)</t>
    </r>
    <r>
      <rPr>
        <i/>
        <sz val="7"/>
        <rFont val="Arial"/>
        <family val="2"/>
        <charset val="204"/>
      </rPr>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</si>
  <si>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</si>
  <si>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4)</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</si>
  <si>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Additional, the return is calculated for the previous 12 months and on annual basis since the start of work of the pension fund.</t>
    </r>
  </si>
  <si>
    <r>
      <t>Просечен принос /
Average Rate of Return</t>
    </r>
    <r>
      <rPr>
        <b/>
        <vertAlign val="superscript"/>
        <sz val="8"/>
        <rFont val="Arial"/>
        <family val="2"/>
      </rPr>
      <t>5)</t>
    </r>
  </si>
  <si>
    <r>
      <rPr>
        <i/>
        <vertAlign val="superscript"/>
        <sz val="7"/>
        <rFont val="Arial"/>
        <family val="2"/>
      </rPr>
      <t>5)</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 </t>
    </r>
  </si>
  <si>
    <r>
      <rPr>
        <i/>
        <vertAlign val="superscript"/>
        <sz val="7"/>
        <color rgb="FF007DA0"/>
        <rFont val="Arial"/>
        <family val="2"/>
      </rPr>
      <t>5)</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mandatory pension funds in respect of mandatory pension funds net assets, which are operating on the respective date. </t>
    </r>
  </si>
  <si>
    <t xml:space="preserve"> тел: (+389 2) 3224-229  </t>
  </si>
  <si>
    <t>www.mapas.mk</t>
  </si>
  <si>
    <t>tel: (+389 2) 3224-229</t>
  </si>
  <si>
    <t>Славко Јаневски бр.100, 1000 Скопје</t>
  </si>
  <si>
    <t xml:space="preserve">Slavko Janevski 100, 1000 Skopje, </t>
  </si>
  <si>
    <t>Табела 1: Приноси на задолжителни пензиски фондови 31.03.2025</t>
  </si>
  <si>
    <t>Table 1: Mandatory Pension Fund Rate of Return 31.03.2025</t>
  </si>
  <si>
    <r>
      <t>31.03.2024 - 31.03.2025</t>
    </r>
    <r>
      <rPr>
        <vertAlign val="superscript"/>
        <sz val="9"/>
        <rFont val="Arial"/>
        <family val="2"/>
      </rPr>
      <t>4)</t>
    </r>
  </si>
  <si>
    <r>
      <t>31.03.2018 - 31.03.2025</t>
    </r>
    <r>
      <rPr>
        <vertAlign val="superscript"/>
        <sz val="9"/>
        <rFont val="Arial"/>
        <family val="2"/>
      </rPr>
      <t>2)</t>
    </r>
    <r>
      <rPr>
        <sz val="9"/>
        <rFont val="Arial"/>
        <family val="2"/>
        <charset val="204"/>
      </rPr>
      <t xml:space="preserve"> / 
30.06.2019 - 31.03.2025</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</si>
  <si>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- 31.03.2025</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</si>
  <si>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30.06.2019 - 31.03.2025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</si>
  <si>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30.06.2019 - 31.03.2025because the fond is operating less than 84 months, but longer than 12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</si>
</sst>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107" fillId="0" borderId="0" xfId="0" applyFont="1" applyAlignment="1">
      <alignment horizontal="left" vertical="center" wrapText="1"/>
    </xf>
    <xf numFmtId="0" fontId="41" fillId="0" borderId="0" xfId="0" applyFont="1" applyAlignment="1">
      <alignment horizontal="left"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a:t>
          </a:r>
          <a:r>
            <a:rPr lang="mk-MK" sz="1800" b="1" i="0" u="none" strike="noStrike">
              <a:solidFill>
                <a:schemeClr val="dk1"/>
              </a:solidFill>
              <a:effectLst/>
              <a:latin typeface="Arial" panose="020B0604020202020204" pitchFamily="34" charset="0"/>
              <a:ea typeface="+mn-ea"/>
              <a:cs typeface="Arial" panose="020B0604020202020204" pitchFamily="34" charset="0"/>
            </a:rPr>
            <a:t>5</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Mandatory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a:t>
          </a:r>
          <a:r>
            <a:rPr lang="mk-MK" sz="1800" b="1" i="0" u="none" strike="noStrike">
              <a:solidFill>
                <a:srgbClr val="007DA0"/>
              </a:solidFill>
              <a:effectLst/>
              <a:latin typeface="Arial" panose="020B0604020202020204" pitchFamily="34" charset="0"/>
              <a:ea typeface="+mn-ea"/>
              <a:cs typeface="Arial" panose="020B0604020202020204" pitchFamily="34" charset="0"/>
            </a:rPr>
            <a:t>5</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os%20z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R_MPF_032025"/>
      <sheetName val="RoR_MPF_062024"/>
      <sheetName val="RoR_MPF_092024"/>
      <sheetName val="RoR_MPF_122024"/>
      <sheetName val="AU value"/>
      <sheetName val="CPI-stat-quartal"/>
      <sheetName val="RoR_1year- proverka"/>
      <sheetName val="RoR_7year - proverka"/>
      <sheetName val="RoR_start - proverka"/>
      <sheetName val="prinos zpf_2025_baza_f"/>
      <sheetName val="RoR_MPF_032024"/>
    </sheetNames>
    <sheetDataSet>
      <sheetData sheetId="0">
        <row r="4">
          <cell r="D4">
            <v>45747</v>
          </cell>
        </row>
        <row r="6">
          <cell r="C6">
            <v>4.8468388941129037E-2</v>
          </cell>
          <cell r="D6">
            <v>2.0605849256428499E-2</v>
          </cell>
          <cell r="E6">
            <v>5.5587207981850906E-2</v>
          </cell>
          <cell r="F6">
            <v>7.2480790319757737E-3</v>
          </cell>
          <cell r="G6">
            <v>5.4281437479297479E-2</v>
          </cell>
          <cell r="H6">
            <v>2.3313030449687133E-2</v>
          </cell>
        </row>
        <row r="7">
          <cell r="C7">
            <v>4.4905605725025E-2</v>
          </cell>
          <cell r="D7">
            <v>1.7137745278910543E-2</v>
          </cell>
          <cell r="E7">
            <v>5.694340093212924E-2</v>
          </cell>
          <cell r="F7">
            <v>8.5421670368657221E-3</v>
          </cell>
          <cell r="G7">
            <v>5.6174363994056398E-2</v>
          </cell>
          <cell r="H7">
            <v>2.5150354241394668E-2</v>
          </cell>
        </row>
        <row r="8">
          <cell r="C8">
            <v>5.1093728697749974E-2</v>
          </cell>
          <cell r="D8">
            <v>2.316142188041459E-2</v>
          </cell>
          <cell r="E8">
            <v>4.2252315785936689E-2</v>
          </cell>
          <cell r="F8">
            <v>-1.29230377398869E-2</v>
          </cell>
          <cell r="G8">
            <v>4.0812655799199682E-2</v>
          </cell>
          <cell r="H8">
            <v>-1.2320165501843339E-2</v>
          </cell>
        </row>
        <row r="9">
          <cell r="C9">
            <v>3.9598483700726383E-2</v>
          </cell>
          <cell r="D9">
            <v>1.1971657452279016E-2</v>
          </cell>
          <cell r="E9">
            <v>4.9507895791748524E-2</v>
          </cell>
          <cell r="F9">
            <v>1.4471603783445808E-3</v>
          </cell>
          <cell r="G9">
            <v>5.2817634685684567E-2</v>
          </cell>
          <cell r="H9">
            <v>2.1892225321699543E-2</v>
          </cell>
        </row>
      </sheetData>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E35" sqref="E35"/>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7" sqref="A7"/>
    </sheetView>
  </sheetViews>
  <sheetFormatPr defaultRowHeight="12.75" x14ac:dyDescent="0.2"/>
  <cols>
    <col min="1" max="1" width="104.5703125" bestFit="1" customWidth="1"/>
  </cols>
  <sheetData>
    <row r="1" spans="1:6" ht="11.25" customHeight="1" x14ac:dyDescent="0.2"/>
    <row r="2" spans="1:6" x14ac:dyDescent="0.2">
      <c r="A2" s="15" t="s">
        <v>24</v>
      </c>
    </row>
    <row r="3" spans="1:6" x14ac:dyDescent="0.2">
      <c r="A3" s="3"/>
    </row>
    <row r="4" spans="1:6" x14ac:dyDescent="0.2">
      <c r="A4" s="19" t="s">
        <v>2</v>
      </c>
    </row>
    <row r="5" spans="1:6" x14ac:dyDescent="0.2">
      <c r="A5" s="20" t="s">
        <v>3</v>
      </c>
    </row>
    <row r="7" spans="1:6" ht="15" x14ac:dyDescent="0.3">
      <c r="A7" s="4" t="s">
        <v>67</v>
      </c>
      <c r="B7" s="6"/>
      <c r="C7" s="6"/>
      <c r="D7" s="6"/>
      <c r="E7" s="1"/>
    </row>
    <row r="8" spans="1:6" ht="15" x14ac:dyDescent="0.3">
      <c r="A8" s="12" t="s">
        <v>68</v>
      </c>
      <c r="B8" s="6"/>
      <c r="C8" s="6"/>
      <c r="D8" s="6"/>
      <c r="E8" s="1"/>
    </row>
    <row r="9" spans="1:6" x14ac:dyDescent="0.2">
      <c r="A9" s="4"/>
    </row>
    <row r="10" spans="1:6" ht="15" x14ac:dyDescent="0.3">
      <c r="A10" s="4"/>
      <c r="B10" s="1"/>
      <c r="C10" s="1"/>
      <c r="D10" s="1"/>
      <c r="E10" s="1"/>
      <c r="F10" s="1"/>
    </row>
    <row r="11" spans="1:6" ht="15" x14ac:dyDescent="0.3">
      <c r="A11" s="12"/>
      <c r="B11" s="1"/>
      <c r="C11" s="1"/>
      <c r="D11" s="1"/>
      <c r="E11" s="1"/>
      <c r="F11" s="1"/>
    </row>
    <row r="12" spans="1:6" x14ac:dyDescent="0.2">
      <c r="A12" s="4"/>
    </row>
    <row r="13" spans="1:6" ht="15" x14ac:dyDescent="0.3">
      <c r="A13" s="4"/>
      <c r="B13" s="1"/>
      <c r="C13" s="1"/>
      <c r="D13" s="1"/>
      <c r="E13" s="1"/>
      <c r="F13" s="1"/>
    </row>
    <row r="14" spans="1:6" ht="15" x14ac:dyDescent="0.3">
      <c r="A14" s="12"/>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35</v>
      </c>
    </row>
    <row r="29" spans="1:2" x14ac:dyDescent="0.2">
      <c r="A29"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5'!A1" display="Table 1: Mandatory Pension Fund Rate of Return 31.03.2025" xr:uid="{7B6ADCFC-C84C-4536-94BE-DF85BBC6B111}"/>
    <hyperlink ref="A7" location="'4 Принос на зпф - 032025'!A1" display="Табела 1: Приноси на задолжителни пензиски фондови 31.03.2025" xr:uid="{E19012F7-CD17-4010-A790-97E8B6086E53}"/>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E31" sqref="E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25</v>
      </c>
      <c r="C2" s="56"/>
      <c r="D2" s="56"/>
      <c r="E2" s="56"/>
      <c r="F2" s="56"/>
      <c r="G2" s="56"/>
      <c r="H2" s="56"/>
    </row>
    <row r="4" spans="2:8" x14ac:dyDescent="0.2">
      <c r="B4" s="4" t="s">
        <v>5</v>
      </c>
      <c r="C4" s="4" t="s">
        <v>10</v>
      </c>
      <c r="D4" s="4" t="s">
        <v>9</v>
      </c>
      <c r="E4" s="4" t="s">
        <v>11</v>
      </c>
      <c r="F4" s="4"/>
    </row>
    <row r="5" spans="2:8" x14ac:dyDescent="0.2">
      <c r="B5" s="4"/>
      <c r="C5" s="12" t="s">
        <v>13</v>
      </c>
      <c r="D5" s="12" t="s">
        <v>9</v>
      </c>
      <c r="E5" s="12" t="s">
        <v>14</v>
      </c>
      <c r="F5" s="12"/>
    </row>
    <row r="6" spans="2:8" x14ac:dyDescent="0.2">
      <c r="B6" s="4" t="s">
        <v>6</v>
      </c>
      <c r="C6" s="4" t="s">
        <v>0</v>
      </c>
      <c r="D6" s="4" t="s">
        <v>9</v>
      </c>
      <c r="E6" s="4" t="s">
        <v>20</v>
      </c>
      <c r="F6" s="4"/>
    </row>
    <row r="7" spans="2:8" x14ac:dyDescent="0.2">
      <c r="B7" s="4"/>
      <c r="C7" s="12" t="s">
        <v>15</v>
      </c>
      <c r="D7" s="12" t="s">
        <v>9</v>
      </c>
      <c r="E7" s="12" t="s">
        <v>16</v>
      </c>
      <c r="F7" s="12"/>
    </row>
    <row r="8" spans="2:8" x14ac:dyDescent="0.2">
      <c r="B8" s="4" t="s">
        <v>7</v>
      </c>
      <c r="C8" s="4" t="s">
        <v>8</v>
      </c>
      <c r="D8" s="4" t="s">
        <v>9</v>
      </c>
      <c r="E8" s="4" t="s">
        <v>21</v>
      </c>
      <c r="F8" s="4"/>
    </row>
    <row r="9" spans="2:8" x14ac:dyDescent="0.2">
      <c r="B9" s="4"/>
      <c r="C9" s="12" t="s">
        <v>17</v>
      </c>
      <c r="D9" s="12" t="s">
        <v>9</v>
      </c>
      <c r="E9" s="12" t="s">
        <v>18</v>
      </c>
      <c r="F9" s="12"/>
    </row>
    <row r="10" spans="2:8" x14ac:dyDescent="0.2">
      <c r="B10" s="4" t="s">
        <v>12</v>
      </c>
      <c r="C10" s="4" t="s">
        <v>1</v>
      </c>
      <c r="D10" s="4" t="s">
        <v>9</v>
      </c>
      <c r="E10" s="4" t="s">
        <v>23</v>
      </c>
      <c r="F10" s="4"/>
    </row>
    <row r="11" spans="2:8" x14ac:dyDescent="0.2">
      <c r="B11" s="4"/>
      <c r="C11" s="12" t="s">
        <v>19</v>
      </c>
      <c r="D11" s="12" t="s">
        <v>9</v>
      </c>
      <c r="E11" s="12" t="s">
        <v>30</v>
      </c>
      <c r="F11" s="12"/>
      <c r="G11" s="13"/>
      <c r="H11" s="13"/>
    </row>
    <row r="12" spans="2:8" x14ac:dyDescent="0.2">
      <c r="C12" s="14"/>
      <c r="D12" s="14"/>
      <c r="E12" s="14"/>
      <c r="F12" s="14"/>
    </row>
    <row r="13" spans="2:8" x14ac:dyDescent="0.2">
      <c r="B13" s="57" t="s">
        <v>26</v>
      </c>
      <c r="C13" s="58"/>
      <c r="D13" s="58"/>
      <c r="E13" s="58"/>
      <c r="F13" s="58"/>
      <c r="G13" s="58"/>
      <c r="H13" s="58"/>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27</v>
      </c>
      <c r="C36" s="62"/>
      <c r="D36" s="62"/>
      <c r="E36" s="62"/>
      <c r="F36" s="62"/>
      <c r="G36" s="62"/>
      <c r="H36" s="62"/>
      <c r="I36" s="17"/>
      <c r="J36" s="17"/>
    </row>
    <row r="38" spans="2:10" x14ac:dyDescent="0.2">
      <c r="B38" s="63" t="s">
        <v>22</v>
      </c>
      <c r="C38" s="63"/>
      <c r="D38" s="63"/>
      <c r="E38" s="63"/>
      <c r="F38" s="63"/>
      <c r="G38" s="63"/>
      <c r="H38" s="63"/>
    </row>
    <row r="39" spans="2:10" x14ac:dyDescent="0.2">
      <c r="B39" s="64" t="s">
        <v>65</v>
      </c>
      <c r="C39" s="64"/>
      <c r="D39" s="64"/>
      <c r="E39" s="64"/>
      <c r="F39" s="64"/>
      <c r="G39" s="64"/>
      <c r="H39" s="64"/>
    </row>
    <row r="40" spans="2:10" x14ac:dyDescent="0.2">
      <c r="B40" s="59" t="s">
        <v>62</v>
      </c>
      <c r="C40" s="60"/>
      <c r="D40" s="60"/>
      <c r="E40" s="60"/>
      <c r="F40" s="60"/>
      <c r="G40" s="60"/>
      <c r="H40" s="60"/>
      <c r="J40" s="2"/>
    </row>
    <row r="41" spans="2:10" x14ac:dyDescent="0.2">
      <c r="B41" s="45"/>
      <c r="C41" s="46"/>
      <c r="D41" s="46"/>
      <c r="E41" s="66" t="s">
        <v>63</v>
      </c>
      <c r="F41" s="66"/>
      <c r="G41" s="46"/>
      <c r="H41" s="46"/>
      <c r="J41" s="2"/>
    </row>
    <row r="42" spans="2:10" x14ac:dyDescent="0.2">
      <c r="B42" s="22"/>
      <c r="C42" s="22"/>
      <c r="D42" s="22"/>
      <c r="E42" s="22"/>
      <c r="F42" s="22"/>
      <c r="G42" s="22"/>
      <c r="H42" s="22"/>
      <c r="J42" s="2"/>
    </row>
    <row r="43" spans="2:10" x14ac:dyDescent="0.2">
      <c r="B43" s="61" t="s">
        <v>4</v>
      </c>
      <c r="C43" s="61"/>
      <c r="D43" s="61"/>
      <c r="E43" s="61"/>
      <c r="F43" s="61"/>
      <c r="G43" s="61"/>
      <c r="H43" s="61"/>
    </row>
    <row r="44" spans="2:10" x14ac:dyDescent="0.2">
      <c r="B44" s="65" t="s">
        <v>66</v>
      </c>
      <c r="C44" s="65"/>
      <c r="D44" s="65"/>
      <c r="E44" s="65"/>
      <c r="F44" s="65"/>
      <c r="G44" s="65"/>
      <c r="H44" s="65"/>
    </row>
    <row r="45" spans="2:10" x14ac:dyDescent="0.2">
      <c r="B45" s="47"/>
      <c r="C45" s="47"/>
      <c r="D45" s="47"/>
      <c r="E45" s="65" t="s">
        <v>64</v>
      </c>
      <c r="F45" s="65"/>
      <c r="G45" s="47"/>
      <c r="H45" s="47"/>
    </row>
    <row r="46" spans="2:10" x14ac:dyDescent="0.2">
      <c r="B46" s="47"/>
      <c r="C46" s="47"/>
      <c r="D46" s="47"/>
      <c r="E46" s="55" t="s">
        <v>63</v>
      </c>
      <c r="F46" s="55"/>
      <c r="G46" s="47"/>
      <c r="H46" s="47"/>
    </row>
    <row r="48" spans="2:10" x14ac:dyDescent="0.2">
      <c r="B48" s="5" t="s">
        <v>28</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B14" sqref="B14:H14"/>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51</v>
      </c>
      <c r="H2" s="53">
        <f>[1]RoR_MPF_032025!$D$4</f>
        <v>45747</v>
      </c>
    </row>
    <row r="3" spans="1:9" ht="13.5" x14ac:dyDescent="0.2">
      <c r="B3" s="14" t="s">
        <v>52</v>
      </c>
      <c r="C3" s="14"/>
      <c r="H3" s="54">
        <f>H2</f>
        <v>45747</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71" t="s">
        <v>45</v>
      </c>
      <c r="D6" s="72"/>
      <c r="E6" s="71" t="s">
        <v>49</v>
      </c>
      <c r="F6" s="72"/>
      <c r="G6" s="71" t="s">
        <v>50</v>
      </c>
      <c r="H6" s="72"/>
    </row>
    <row r="7" spans="1:9" ht="27" customHeight="1" x14ac:dyDescent="0.2">
      <c r="B7" s="74"/>
      <c r="C7" s="77" t="s">
        <v>69</v>
      </c>
      <c r="D7" s="78"/>
      <c r="E7" s="76" t="s">
        <v>70</v>
      </c>
      <c r="F7" s="78"/>
      <c r="G7" s="77" t="s">
        <v>71</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[1]RoR_MPF_032025!C6</f>
        <v>4.8468388941129037E-2</v>
      </c>
      <c r="D9" s="48">
        <f>[1]RoR_MPF_032025!D6</f>
        <v>2.0605849256428499E-2</v>
      </c>
      <c r="E9" s="48">
        <f>[1]RoR_MPF_032025!E6</f>
        <v>5.5587207981850906E-2</v>
      </c>
      <c r="F9" s="48">
        <f>[1]RoR_MPF_032025!F6</f>
        <v>7.2480790319757737E-3</v>
      </c>
      <c r="G9" s="48">
        <f>[1]RoR_MPF_032025!G6</f>
        <v>5.4281437479297479E-2</v>
      </c>
      <c r="H9" s="36">
        <f>[1]RoR_MPF_032025!H6</f>
        <v>2.3313030449687133E-2</v>
      </c>
      <c r="I9" s="26"/>
    </row>
    <row r="10" spans="1:9" ht="24" x14ac:dyDescent="0.2">
      <c r="B10" s="37" t="s">
        <v>39</v>
      </c>
      <c r="C10" s="36">
        <f>[1]RoR_MPF_032025!C7</f>
        <v>4.4905605725025E-2</v>
      </c>
      <c r="D10" s="49">
        <f>[1]RoR_MPF_032025!D7</f>
        <v>1.7137745278910543E-2</v>
      </c>
      <c r="E10" s="51">
        <f>[1]RoR_MPF_032025!E7</f>
        <v>5.694340093212924E-2</v>
      </c>
      <c r="F10" s="51">
        <f>[1]RoR_MPF_032025!F7</f>
        <v>8.5421670368657221E-3</v>
      </c>
      <c r="G10" s="51">
        <f>[1]RoR_MPF_032025!G7</f>
        <v>5.6174363994056398E-2</v>
      </c>
      <c r="H10" s="36">
        <f>[1]RoR_MPF_032025!H7</f>
        <v>2.5150354241394668E-2</v>
      </c>
      <c r="I10" s="26"/>
    </row>
    <row r="11" spans="1:9" ht="24" x14ac:dyDescent="0.2">
      <c r="A11" s="25"/>
      <c r="B11" s="38" t="s">
        <v>40</v>
      </c>
      <c r="C11" s="40">
        <f>[1]RoR_MPF_032025!C8</f>
        <v>5.1093728697749974E-2</v>
      </c>
      <c r="D11" s="51">
        <f>[1]RoR_MPF_032025!D8</f>
        <v>2.316142188041459E-2</v>
      </c>
      <c r="E11" s="49">
        <f>[1]RoR_MPF_032025!E8</f>
        <v>4.2252315785936689E-2</v>
      </c>
      <c r="F11" s="50">
        <f>[1]RoR_MPF_032025!F8</f>
        <v>-1.29230377398869E-2</v>
      </c>
      <c r="G11" s="49">
        <f>[1]RoR_MPF_032025!G8</f>
        <v>4.0812655799199682E-2</v>
      </c>
      <c r="H11" s="50">
        <f>[1]RoR_MPF_032025!H8</f>
        <v>-1.2320165501843339E-2</v>
      </c>
      <c r="I11" s="26"/>
    </row>
    <row r="12" spans="1:9" ht="22.5" x14ac:dyDescent="0.2">
      <c r="B12" s="39" t="s">
        <v>59</v>
      </c>
      <c r="C12" s="31">
        <f>[1]RoR_MPF_032025!C9</f>
        <v>3.9598483700726383E-2</v>
      </c>
      <c r="D12" s="31">
        <f>[1]RoR_MPF_032025!D9</f>
        <v>1.1971657452279016E-2</v>
      </c>
      <c r="E12" s="52">
        <f>[1]RoR_MPF_032025!E9</f>
        <v>4.9507895791748524E-2</v>
      </c>
      <c r="F12" s="31">
        <f>[1]RoR_MPF_032025!F9</f>
        <v>1.4471603783445808E-3</v>
      </c>
      <c r="G12" s="31">
        <f>[1]RoR_MPF_032025!G9</f>
        <v>5.2817634685684567E-2</v>
      </c>
      <c r="H12" s="31">
        <f>[1]RoR_MPF_032025!H9</f>
        <v>2.1892225321699543E-2</v>
      </c>
      <c r="I12" s="26"/>
    </row>
    <row r="13" spans="1:9" x14ac:dyDescent="0.2">
      <c r="B13" s="7"/>
      <c r="C13" s="27"/>
      <c r="D13" s="8"/>
      <c r="E13" s="28"/>
      <c r="F13" s="28"/>
      <c r="G13" s="28"/>
      <c r="H13" s="28"/>
    </row>
    <row r="14" spans="1:9" ht="12.75" customHeight="1" x14ac:dyDescent="0.2">
      <c r="B14" s="67" t="s">
        <v>53</v>
      </c>
      <c r="C14" s="68"/>
      <c r="D14" s="68"/>
      <c r="E14" s="68"/>
      <c r="F14" s="68"/>
      <c r="G14" s="68"/>
      <c r="H14" s="68"/>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67" t="s">
        <v>55</v>
      </c>
      <c r="C17" s="68"/>
      <c r="D17" s="68"/>
      <c r="E17" s="68"/>
      <c r="F17" s="68"/>
      <c r="G17" s="68"/>
      <c r="H17" s="68"/>
    </row>
    <row r="18" spans="2:8" ht="10.5" customHeight="1" x14ac:dyDescent="0.2">
      <c r="B18" s="68"/>
      <c r="C18" s="68"/>
      <c r="D18" s="68"/>
      <c r="E18" s="68"/>
      <c r="F18" s="68"/>
      <c r="G18" s="68"/>
      <c r="H18" s="68"/>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72</v>
      </c>
      <c r="C22" s="68"/>
      <c r="D22" s="68"/>
      <c r="E22" s="68"/>
      <c r="F22" s="68"/>
      <c r="G22" s="68"/>
      <c r="H22" s="68"/>
    </row>
    <row r="23" spans="2:8" ht="15" customHeight="1" x14ac:dyDescent="0.2">
      <c r="B23" s="69" t="s">
        <v>73</v>
      </c>
      <c r="C23" s="70"/>
      <c r="D23" s="70"/>
      <c r="E23" s="70"/>
      <c r="F23" s="70"/>
      <c r="G23" s="70"/>
      <c r="H23" s="70"/>
    </row>
    <row r="24" spans="2:8" ht="10.5" customHeight="1" x14ac:dyDescent="0.2">
      <c r="B24" s="29"/>
      <c r="C24" s="29"/>
      <c r="D24" s="29"/>
      <c r="E24" s="29"/>
      <c r="F24" s="29"/>
      <c r="G24" s="29"/>
      <c r="H24" s="29"/>
    </row>
    <row r="25" spans="2:8" x14ac:dyDescent="0.2">
      <c r="B25" s="67" t="s">
        <v>57</v>
      </c>
      <c r="C25" s="68"/>
      <c r="D25" s="68"/>
      <c r="E25" s="68"/>
      <c r="F25" s="68"/>
      <c r="G25" s="68"/>
      <c r="H25" s="68"/>
    </row>
    <row r="26" spans="2:8" x14ac:dyDescent="0.2">
      <c r="B26" s="69" t="s">
        <v>58</v>
      </c>
      <c r="C26" s="70"/>
      <c r="D26" s="70"/>
      <c r="E26" s="70"/>
      <c r="F26" s="70"/>
      <c r="G26" s="70"/>
      <c r="H26" s="70"/>
    </row>
    <row r="27" spans="2:8" ht="9.75" customHeight="1" x14ac:dyDescent="0.2"/>
    <row r="28" spans="2:8" x14ac:dyDescent="0.2">
      <c r="B28" s="67" t="s">
        <v>60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Наслов</vt:lpstr>
      <vt:lpstr>2 Содржина</vt:lpstr>
      <vt:lpstr>3 Кратенки</vt:lpstr>
      <vt:lpstr>4 Принос на зпф - 032025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2025-04-29T09:04:48Z</cp:lastPrinted>
  <dcterms:created xsi:type="dcterms:W3CDTF">2006-04-20T10:37:43Z</dcterms:created>
  <dcterms:modified xsi:type="dcterms:W3CDTF">2025-04-29T09:05:01Z</dcterms:modified>
</cp:coreProperties>
</file>