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2. Juni 2025\"/>
    </mc:Choice>
  </mc:AlternateContent>
  <xr:revisionPtr revIDLastSave="0" documentId="13_ncr:1_{D6718A57-4088-4967-8251-416AA0ECAB2A}"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Përmbajtja" sheetId="17" r:id="rId2"/>
    <sheet name="3 Кратенки" sheetId="20" r:id="rId3"/>
    <sheet name="4 Принос на дпф - 032025" sheetId="25" r:id="rId4"/>
    <sheet name="5 Принос на дпф - 062025" sheetId="26"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6" l="1"/>
  <c r="H3" i="26" s="1"/>
  <c r="C10" i="26"/>
  <c r="D10" i="26"/>
  <c r="E10" i="26"/>
  <c r="F10" i="26"/>
  <c r="G10" i="26"/>
  <c r="H10" i="26"/>
  <c r="C11" i="26"/>
  <c r="D11" i="26"/>
  <c r="E11" i="26"/>
  <c r="F11" i="26"/>
  <c r="G11" i="26"/>
  <c r="H11" i="26"/>
  <c r="C12" i="26"/>
  <c r="D12" i="26"/>
  <c r="E12" i="26"/>
  <c r="F12" i="26"/>
  <c r="G12" i="26"/>
  <c r="H12" i="26"/>
  <c r="C13" i="26"/>
  <c r="D13" i="26"/>
  <c r="E13" i="26"/>
  <c r="F13" i="26"/>
  <c r="G13" i="26"/>
  <c r="H13" i="26"/>
  <c r="D9" i="26"/>
  <c r="E9" i="26"/>
  <c r="F9" i="26"/>
  <c r="G9" i="26"/>
  <c r="H9" i="26"/>
  <c r="C9" i="26"/>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2" i="25"/>
  <c r="H3" i="25" l="1"/>
</calcChain>
</file>

<file path=xl/sharedStrings.xml><?xml version="1.0" encoding="utf-8"?>
<sst xmlns="http://schemas.openxmlformats.org/spreadsheetml/2006/main" count="138" uniqueCount="94">
  <si>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</si>
  <si>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t>Користени кратенки</t>
  </si>
  <si>
    <t>Shkurtesat e shfrytëzuara</t>
  </si>
  <si>
    <t>Табела 1: Приноси на доброволни пензиски фондови 31.03.2025</t>
  </si>
  <si>
    <t>Tabela 1: Të ardhurat e fondeve pensionale vullnetare 31.03.2025</t>
  </si>
  <si>
    <t>Табела 2: Приноси на доброволни пензиски фондови 30.06.2025</t>
  </si>
  <si>
    <t>Tabela 2: Të ardhurat e fondeve pensionale vullnetare 30.06.2025</t>
  </si>
  <si>
    <t xml:space="preserve">Ве молиме при користење на податоците задолжително да го наведете изворот. </t>
  </si>
  <si>
    <t>Ju lutemi gjatë shfrytëzimit të të dhënave të vendosni burimin</t>
  </si>
  <si>
    <r>
      <rPr>
        <b/>
        <sz val="10"/>
        <rFont val="Arial"/>
        <family val="2"/>
        <charset val="238"/>
      </rPr>
      <t xml:space="preserve">Кратенки </t>
    </r>
    <r>
      <rPr>
        <b/>
        <sz val="10"/>
        <color rgb="FF007DA0"/>
        <rFont val="Arial"/>
        <family val="2"/>
        <charset val="238"/>
      </rPr>
      <t>/ Shkurtesat</t>
    </r>
  </si>
  <si>
    <t>1.</t>
  </si>
  <si>
    <t xml:space="preserve">ДПФ </t>
  </si>
  <si>
    <t>-</t>
  </si>
  <si>
    <t>доброволни пензиски фондови</t>
  </si>
  <si>
    <t>FPV</t>
  </si>
  <si>
    <t>fonde pensionale vullnetare</t>
  </si>
  <si>
    <t>2.</t>
  </si>
  <si>
    <t xml:space="preserve">САВАд </t>
  </si>
  <si>
    <t>Fondi i detyrueshëm i hapur pensional Sava pension plus</t>
  </si>
  <si>
    <t xml:space="preserve">SAVAv </t>
  </si>
  <si>
    <t>Fond i hapur vullnetar pensional na Sava penzija plus</t>
  </si>
  <si>
    <t>3.</t>
  </si>
  <si>
    <t>КБПд</t>
  </si>
  <si>
    <t>КБ Прв отворен доброволен пензиски фонд - Скопје</t>
  </si>
  <si>
    <t>KBPv</t>
  </si>
  <si>
    <t>KB Fondi i parë vullnetar pensional - Shkup</t>
  </si>
  <si>
    <t>4.</t>
  </si>
  <si>
    <t>ТРИГЛАВд</t>
  </si>
  <si>
    <t>Trigllav Fondi vullnetar i hapur pensional – Shkup</t>
  </si>
  <si>
    <t>TRIGLAVv</t>
  </si>
  <si>
    <t>TRIGLAVv Fond i hapur vullnetar pensional - Shkup</t>
  </si>
  <si>
    <t>5.</t>
  </si>
  <si>
    <t>ВФПд</t>
  </si>
  <si>
    <t>BFV  Fondi vullnetar i hapur pensional – Shkup</t>
  </si>
  <si>
    <t>VFPv</t>
  </si>
  <si>
    <t>VFP Fond i hapur vullnetar pensional - Shkup</t>
  </si>
  <si>
    <r>
      <rPr>
        <sz val="10"/>
        <rFont val="Arial"/>
        <family val="2"/>
      </rPr>
      <t xml:space="preserve">Забелешки </t>
    </r>
    <r>
      <rPr>
        <sz val="10"/>
        <color rgb="FF007DA0"/>
        <rFont val="Arial"/>
        <family val="2"/>
      </rPr>
      <t xml:space="preserve">/ Vërejtje </t>
    </r>
  </si>
  <si>
    <r>
      <rPr>
        <sz val="9"/>
        <rFont val="Arial"/>
        <family val="2"/>
      </rPr>
      <t>Почеток на работа на САВАд е 15.7.2009 г.</t>
    </r>
    <r>
      <rPr>
        <sz val="9"/>
        <color indexed="21"/>
        <rFont val="Arial"/>
        <family val="2"/>
      </rPr>
      <t xml:space="preserve"> </t>
    </r>
    <r>
      <rPr>
        <sz val="9"/>
        <color rgb="FF007DA0"/>
        <rFont val="Arial"/>
        <family val="2"/>
      </rPr>
      <t>/ SAVAv ka filluar me punë më 15.07.2009.</t>
    </r>
  </si>
  <si>
    <r>
      <rPr>
        <sz val="9"/>
        <rFont val="Arial"/>
        <family val="2"/>
      </rPr>
      <t>Почеток на работа на КБПд е 21.12.2009 г.</t>
    </r>
    <r>
      <rPr>
        <sz val="9"/>
        <rFont val="Arial"/>
        <family val="2"/>
      </rPr>
      <t xml:space="preserve"> </t>
    </r>
    <r>
      <rPr>
        <sz val="9"/>
        <color rgb="FF007DA0"/>
        <rFont val="Arial"/>
        <family val="2"/>
      </rPr>
      <t>/ KBPv ka filluar me punë më 21.12.2009.</t>
    </r>
  </si>
  <si>
    <r>
      <rPr>
        <sz val="9"/>
        <rFont val="Arial"/>
        <family val="2"/>
      </rPr>
      <t>Почеток на работа на ТРИГЛАВд е 1.3.2021 г.</t>
    </r>
    <r>
      <rPr>
        <sz val="9"/>
        <color indexed="21"/>
        <rFont val="Arial"/>
        <family val="2"/>
      </rPr>
      <t xml:space="preserve"> </t>
    </r>
    <r>
      <rPr>
        <sz val="9"/>
        <color rgb="FF007DA0"/>
        <rFont val="Arial"/>
        <family val="2"/>
      </rPr>
      <t>/ TRIGLAVv ka filluar me punë më 1.03.2021.</t>
    </r>
  </si>
  <si>
    <r>
      <rPr>
        <sz val="9"/>
        <rFont val="Arial"/>
        <family val="2"/>
      </rPr>
      <t>Почеток на работа на ВФПд е 18.10.2022 г.</t>
    </r>
    <r>
      <rPr>
        <sz val="9"/>
        <color indexed="21"/>
        <rFont val="Arial"/>
        <family val="2"/>
      </rPr>
      <t xml:space="preserve"> </t>
    </r>
    <r>
      <rPr>
        <sz val="9"/>
        <color rgb="FF007DA0"/>
        <rFont val="Arial"/>
        <family val="2"/>
      </rPr>
      <t>/ VFPv ka filluar me punë më 18.10.2022.</t>
    </r>
  </si>
  <si>
    <r>
      <rPr>
        <b/>
        <sz val="10"/>
        <rFont val="Arial"/>
        <family val="2"/>
      </rPr>
      <t xml:space="preserve">За посигурни пензионерски денови </t>
    </r>
    <r>
      <rPr>
        <b/>
        <sz val="10"/>
        <color rgb="FF007DA0"/>
        <rFont val="Arial"/>
        <family val="2"/>
      </rPr>
      <t>/ Për ditë më të sigurta në pension</t>
    </r>
  </si>
  <si>
    <t xml:space="preserve">Agjencia për mbikëqyrjen e financimit kapital të sigurimit pensional </t>
  </si>
  <si>
    <t>Славко Јаневски бр.100, 1000 Скопје</t>
  </si>
  <si>
    <t xml:space="preserve"> tel: (+389 2) 3224-229  </t>
  </si>
  <si>
    <t>www.mapas.mk</t>
  </si>
  <si>
    <t>Agjencia për Supervizion të Sigurimit Pensional me Financim Kapital</t>
  </si>
  <si>
    <t xml:space="preserve">Slavko Janevski 100, 1000 Skopje, </t>
  </si>
  <si>
    <t>Tel. (+389 2) 3224-229</t>
  </si>
  <si>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</si>
  <si>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Табела 1:</t>
    </r>
    <r>
      <rPr>
        <sz val="9"/>
        <rFont val="Arial"/>
        <family val="2"/>
        <charset val="204"/>
      </rPr>
      <t xml:space="preserve"> </t>
    </r>
    <r>
      <rPr>
        <sz val="9"/>
        <rFont val="Arial"/>
        <family val="2"/>
        <charset val="204"/>
      </rPr>
      <t>Приноси на доброволни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</si>
  <si>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pensionale vullnetare1</t>
    </r>
  </si>
  <si>
    <r>
      <rPr>
        <sz val="9"/>
        <rFont val="Arial"/>
        <family val="2"/>
        <charset val="204"/>
      </rPr>
      <t>ДПФ /</t>
    </r>
    <r>
      <rPr>
        <sz val="9"/>
        <color rgb="FF007DA0"/>
        <rFont val="Arial"/>
        <family val="2"/>
        <charset val="204"/>
      </rPr>
      <t xml:space="preserve"> VPF</t>
    </r>
    <r>
      <rPr>
        <sz val="9"/>
        <color rgb="FF000000"/>
        <rFont val="Arial"/>
        <family val="2"/>
        <charset val="204"/>
      </rPr>
      <t xml:space="preserve"> </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</si>
  <si>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</si>
  <si>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t>последни 12 месеци /</t>
  </si>
  <si>
    <t>ануелизиран за последни 7 години /</t>
  </si>
  <si>
    <t>ануелизиран од почеток на работа/</t>
  </si>
  <si>
    <t xml:space="preserve">12 muajt e fundit </t>
  </si>
  <si>
    <t>vjetor për 7 vitet e fundit</t>
  </si>
  <si>
    <t>vjetor që nga fillimi i punës</t>
  </si>
  <si>
    <r>
      <rPr>
        <sz val="9"/>
        <rFont val="Arial"/>
        <family val="2"/>
        <charset val="204"/>
      </rPr>
      <t>2024-03-31 - 2025-03-31</t>
    </r>
    <r>
      <rPr>
        <vertAlign val="superscript"/>
        <sz val="9"/>
        <color rgb="FF000000"/>
        <rFont val="Arial"/>
        <family val="2"/>
        <charset val="204"/>
      </rPr>
      <t>5)</t>
    </r>
  </si>
  <si>
    <r>
      <rPr>
        <sz val="9"/>
        <rFont val="Arial"/>
        <family val="2"/>
        <charset val="204"/>
      </rPr>
      <t>2018-03-31 - 2025-03-31</t>
    </r>
    <r>
      <rPr>
        <vertAlign val="superscript"/>
        <sz val="9"/>
        <color rgb="FF000000"/>
        <rFont val="Arial"/>
        <family val="2"/>
        <charset val="204"/>
      </rPr>
      <t>2)</t>
    </r>
    <r>
      <rPr>
        <sz val="9"/>
        <color rgb="FF000000"/>
        <rFont val="Arial"/>
        <family val="2"/>
        <charset val="204"/>
      </rPr>
      <t xml:space="preserve"> / 
2021-06-30 - 2025-03-31</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2022-12-31 - 2025-03-31</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</si>
  <si>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Start</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- 31.03.2025</t>
    </r>
    <r>
      <rPr>
        <vertAlign val="superscript"/>
        <sz val="9"/>
        <color rgb="FF000000"/>
        <rFont val="Arial"/>
        <family val="2"/>
        <charset val="204"/>
      </rPr>
      <t>5)</t>
    </r>
  </si>
  <si>
    <r>
      <rPr>
        <sz val="7.5"/>
        <rFont val="Arial"/>
        <family val="2"/>
      </rPr>
      <t xml:space="preserve">Во номинален износ/
</t>
    </r>
    <r>
      <rPr>
        <sz val="7.5"/>
        <color rgb="FF007DA0"/>
        <rFont val="Arial"/>
        <family val="2"/>
      </rPr>
      <t>Në shumë nominale</t>
    </r>
  </si>
  <si>
    <r>
      <rPr>
        <sz val="7.5"/>
        <rFont val="Arial"/>
        <family val="2"/>
      </rPr>
      <t xml:space="preserve">Во реален износ/ 
</t>
    </r>
    <r>
      <rPr>
        <sz val="7.5"/>
        <color rgb="FF007DA0"/>
        <rFont val="Arial"/>
        <family val="2"/>
      </rPr>
      <t>Në shumë reale</t>
    </r>
  </si>
  <si>
    <r>
      <rPr>
        <sz val="9"/>
        <rFont val="Arial"/>
        <family val="2"/>
        <charset val="204"/>
      </rPr>
      <t>САВАд /</t>
    </r>
    <r>
      <rPr>
        <sz val="9"/>
        <color rgb="FF007DA0"/>
        <rFont val="Arial"/>
        <family val="2"/>
        <charset val="204"/>
      </rPr>
      <t xml:space="preserve"> 
SAVAv</t>
    </r>
  </si>
  <si>
    <r>
      <rPr>
        <sz val="9"/>
        <rFont val="Arial"/>
        <family val="2"/>
        <charset val="204"/>
      </rPr>
      <t xml:space="preserve">КБПд /
</t>
    </r>
    <r>
      <rPr>
        <sz val="9"/>
        <color rgb="FF007DA0"/>
        <rFont val="Arial"/>
        <family val="2"/>
        <charset val="204"/>
      </rPr>
      <t>KBPv</t>
    </r>
  </si>
  <si>
    <r>
      <rPr>
        <sz val="9"/>
        <rFont val="Arial"/>
        <family val="2"/>
        <charset val="204"/>
      </rPr>
      <t xml:space="preserve">ТРИГЛАВд / 
</t>
    </r>
    <r>
      <rPr>
        <sz val="9"/>
        <color rgb="FF007DA0"/>
        <rFont val="Arial"/>
        <family val="2"/>
        <charset val="204"/>
      </rPr>
      <t>TRIGLAVv</t>
    </r>
  </si>
  <si>
    <r>
      <rPr>
        <sz val="9"/>
        <rFont val="Arial"/>
        <family val="2"/>
        <charset val="204"/>
      </rPr>
      <t xml:space="preserve">ВФПд / 
</t>
    </r>
    <r>
      <rPr>
        <sz val="9"/>
        <color rgb="FF007DA0"/>
        <rFont val="Arial"/>
        <family val="2"/>
        <charset val="204"/>
      </rPr>
      <t>VFPv</t>
    </r>
  </si>
  <si>
    <r>
      <rPr>
        <b/>
        <sz val="8"/>
        <rFont val="Arial"/>
        <family val="2"/>
        <charset val="204"/>
      </rPr>
      <t>Просечен принос /
Të hyrat mesatare</t>
    </r>
    <r>
      <rPr>
        <b/>
        <vertAlign val="superscript"/>
        <sz val="8"/>
        <color rgb="FF000000"/>
        <rFont val="Arial"/>
        <family val="2"/>
        <charset val="204"/>
      </rPr>
      <t>7)</t>
    </r>
  </si>
  <si>
    <r>
      <rPr>
        <i/>
        <vertAlign val="superscript"/>
        <sz val="7"/>
        <color rgb="FF000000"/>
        <rFont val="Arial"/>
        <family val="2"/>
        <charset val="204"/>
      </rPr>
      <t xml:space="preserve">1) </t>
    </r>
    <r>
      <rPr>
        <i/>
        <sz val="7"/>
        <color rgb="FF000000"/>
        <rFont val="Arial"/>
        <family val="2"/>
        <charset val="204"/>
      </rPr>
      <t>Приносот на индивидуалната сметка е променлив и зависи од приносот на доброволниот пензиски фонд и од надоместоците наплатени од друштвото.</t>
    </r>
    <r>
      <rPr>
        <i/>
        <sz val="7"/>
        <color rgb="FF000000"/>
        <rFont val="Arial"/>
        <family val="2"/>
        <charset val="204"/>
      </rPr>
      <t xml:space="preserve"> </t>
    </r>
  </si>
  <si>
    <r>
      <rPr>
        <i/>
        <sz val="7"/>
        <color rgb="FF007DA0"/>
        <rFont val="Arial"/>
        <family val="2"/>
        <charset val="204"/>
      </rPr>
      <t>1) Të hyrat në llogarinë individuale janë të ndryshueshme dhe varen nga kthimi i fondit pensional vullnetar dhe tarifat e paguara nga shoqëria pensionale.</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</si>
  <si>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 xml:space="preserve"> 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</si>
  <si>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sz val="7"/>
        <color rgb="FF007DA0"/>
        <rFont val="Arial"/>
        <family val="2"/>
        <charset val="204"/>
      </rPr>
      <t>2) 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</si>
  <si>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30.06.2021 - 31.03.2025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</si>
  <si>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30.06.2021 - 30.03.2025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</si>
  <si>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31.12.2022 - 31.03.2025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</si>
  <si>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31.12.2022 - 31.03.2025 sepse fondi ekziston për më pak se 84 muaj, por më shumë se 12 muaj.</t>
    </r>
  </si>
  <si>
    <r>
      <rPr>
        <i/>
        <vertAlign val="superscript"/>
        <sz val="7"/>
        <color rgb="FF000000"/>
        <rFont val="Arial"/>
        <family val="2"/>
        <charset val="204"/>
      </rPr>
      <t xml:space="preserve">5) </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</si>
  <si>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</si>
  <si>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 xml:space="preserve">6) </t>
    </r>
    <r>
      <rPr>
        <i/>
        <sz val="7"/>
        <color rgb="FF000000"/>
        <rFont val="Arial"/>
        <family val="2"/>
        <charset val="204"/>
      </rPr>
      <t>Во пресметката за почетокот на работа на САВАд се зема 31.7.2009, на КБПд се зема 31.12.2009 и на ВФПд се зема 31.10.2022.</t>
    </r>
  </si>
  <si>
    <r>
      <rPr>
        <i/>
        <vertAlign val="superscript"/>
        <sz val="7"/>
        <color rgb="FF007DA0"/>
        <rFont val="Arial"/>
        <family val="2"/>
        <charset val="204"/>
      </rPr>
      <t>6)</t>
    </r>
    <r>
      <rPr>
        <i/>
        <sz val="7"/>
        <color rgb="FF007DA0"/>
        <rFont val="Arial"/>
        <family val="2"/>
        <charset val="204"/>
      </rPr>
      <t>Në llogaritjen për fillimin e punës të SAVAv merret 31.7.2009, i KBPv merret 31.12.2009 dhe i VFPv merret 31.10.2022.</t>
    </r>
  </si>
  <si>
    <r>
      <rPr>
        <i/>
        <vertAlign val="superscript"/>
        <sz val="7"/>
        <color rgb="FF000000"/>
        <rFont val="Arial"/>
        <family val="2"/>
        <charset val="204"/>
      </rPr>
      <t xml:space="preserve">7) </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</si>
  <si>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 xml:space="preserve">7) </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pensionale vullnetare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</si>
  <si>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</si>
  <si>
    <r>
      <rPr>
        <sz val="9"/>
        <rFont val="Arial"/>
        <family val="2"/>
        <charset val="204"/>
      </rPr>
      <t>Табела 2:</t>
    </r>
    <r>
      <rPr>
        <sz val="9"/>
        <rFont val="Arial"/>
        <family val="2"/>
        <charset val="204"/>
      </rPr>
      <t xml:space="preserve"> </t>
    </r>
    <r>
      <rPr>
        <sz val="9"/>
        <rFont val="Arial"/>
        <family val="2"/>
        <charset val="204"/>
      </rPr>
      <t>Приноси на доброволни пензиски фондови</t>
    </r>
    <r>
      <rPr>
        <vertAlign val="superscript"/>
        <sz val="9"/>
        <color rgb="FF000000"/>
        <rFont val="Arial"/>
        <family val="2"/>
        <charset val="204"/>
      </rPr>
      <t>1)</t>
    </r>
  </si>
  <si>
    <r>
      <rPr>
        <sz val="9"/>
        <color rgb="FF007DA0"/>
        <rFont val="Arial"/>
        <family val="2"/>
        <charset val="204"/>
      </rPr>
      <t>Tabela 2:</t>
    </r>
    <r>
      <rPr>
        <sz val="9"/>
        <color rgb="FF007DA0"/>
        <rFont val="Arial"/>
        <family val="2"/>
        <charset val="204"/>
      </rPr>
      <t xml:space="preserve"> </t>
    </r>
    <r>
      <rPr>
        <sz val="9"/>
        <color rgb="FF007DA0"/>
        <rFont val="Arial"/>
        <family val="2"/>
        <charset val="204"/>
      </rPr>
      <t>Të hyrat e fondeve pensionale vullnetare1</t>
    </r>
  </si>
  <si>
    <r>
      <rPr>
        <sz val="9"/>
        <rFont val="Arial"/>
        <family val="2"/>
        <charset val="204"/>
      </rPr>
      <t>2024-06-30 - 2025-06-30</t>
    </r>
    <r>
      <rPr>
        <vertAlign val="superscript"/>
        <sz val="9"/>
        <color rgb="FF000000"/>
        <rFont val="Arial"/>
        <family val="2"/>
        <charset val="204"/>
      </rPr>
      <t>5)</t>
    </r>
  </si>
  <si>
    <r>
      <rPr>
        <sz val="9"/>
        <rFont val="Arial"/>
        <family val="2"/>
        <charset val="204"/>
      </rPr>
      <t>2018-06-30 - 2025-06-30</t>
    </r>
    <r>
      <rPr>
        <vertAlign val="superscript"/>
        <sz val="9"/>
        <color rgb="FF000000"/>
        <rFont val="Arial"/>
        <family val="2"/>
        <charset val="204"/>
      </rPr>
      <t>2)</t>
    </r>
    <r>
      <rPr>
        <sz val="9"/>
        <color rgb="FF000000"/>
        <rFont val="Arial"/>
        <family val="2"/>
        <charset val="204"/>
      </rPr>
      <t xml:space="preserve"> / 
2021-06-30 - 2025-06-30</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2022-12-31 - 2025-06-30</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</si>
  <si>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Fillimi</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- 30.06.2025</t>
    </r>
    <r>
      <rPr>
        <vertAlign val="superscript"/>
        <sz val="9"/>
        <color rgb="FF000000"/>
        <rFont val="Arial"/>
        <family val="2"/>
        <charset val="204"/>
      </rPr>
      <t>5)</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</si>
  <si>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30.06.2021 - 30.06.2025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</si>
  <si>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30.06.2021 - 30.06.2025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</si>
  <si>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31.12.2022 - 30.06.2025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</si>
  <si>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31.12.2022 - 30.06.2025 sepse fondi ekziston për më pak se 84 muaj, por më shumë se 12 muaj.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</si>
</sst>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4"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sz val="7.5"/>
      <name val="Arial"/>
      <family val="2"/>
    </font>
    <font>
      <sz val="7.5"/>
      <color rgb="FF007DA0"/>
      <name val="Arial"/>
      <family val="2"/>
    </font>
    <font>
      <b/>
      <sz val="8"/>
      <name val="Arial"/>
      <family val="2"/>
      <charset val="204"/>
    </font>
    <font>
      <i/>
      <sz val="7"/>
      <name val="Arial"/>
      <family val="2"/>
    </font>
    <font>
      <i/>
      <sz val="7"/>
      <color rgb="FF007DA0"/>
      <name val="Arial"/>
      <family val="2"/>
    </font>
    <font>
      <b/>
      <sz val="10"/>
      <color rgb="FF000000"/>
      <name val="Arial"/>
      <family val="2"/>
      <charset val="204"/>
    </font>
    <font>
      <b/>
      <sz val="10"/>
      <color rgb="FF007DA0"/>
      <name val="Arial"/>
      <family val="2"/>
      <charset val="238"/>
    </font>
    <font>
      <sz val="9"/>
      <color indexed="21"/>
      <name val="Arial"/>
      <family val="2"/>
    </font>
    <font>
      <b/>
      <sz val="10"/>
      <color rgb="FF007DA0"/>
      <name val="Arial"/>
      <family val="2"/>
    </font>
    <font>
      <u/>
      <sz val="10"/>
      <color rgb="FF000000"/>
      <name val="Arial"/>
      <family val="2"/>
      <charset val="204"/>
    </font>
    <font>
      <vertAlign val="superscript"/>
      <sz val="9"/>
      <color rgb="FF000000"/>
      <name val="Arial"/>
      <family val="2"/>
      <charset val="204"/>
    </font>
    <font>
      <sz val="9"/>
      <color rgb="FF000000"/>
      <name val="Arial"/>
      <family val="2"/>
      <charset val="204"/>
    </font>
    <font>
      <vertAlign val="superscript"/>
      <sz val="9"/>
      <color rgb="FF007DA0"/>
      <name val="Arial"/>
      <family val="2"/>
      <charset val="204"/>
    </font>
    <font>
      <b/>
      <vertAlign val="superscript"/>
      <sz val="8"/>
      <color rgb="FF000000"/>
      <name val="Arial"/>
      <family val="2"/>
      <charset val="204"/>
    </font>
    <font>
      <i/>
      <vertAlign val="superscript"/>
      <sz val="7"/>
      <color rgb="FF000000"/>
      <name val="Arial"/>
      <family val="2"/>
      <charset val="204"/>
    </font>
    <font>
      <i/>
      <sz val="7"/>
      <color rgb="FF000000"/>
      <name val="Arial"/>
      <family val="2"/>
      <charset val="204"/>
    </font>
    <font>
      <i/>
      <vertAlign val="superscript"/>
      <sz val="7"/>
      <color rgb="FF007DA0"/>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5" fillId="49" borderId="10" applyNumberFormat="0" applyAlignment="0" applyProtection="0"/>
    <xf numFmtId="0" fontId="54" fillId="49" borderId="10" applyNumberFormat="0" applyAlignment="0" applyProtection="0"/>
    <xf numFmtId="0" fontId="17" fillId="20" borderId="1" applyNumberFormat="0" applyAlignment="0" applyProtection="0"/>
    <xf numFmtId="0" fontId="54" fillId="49" borderId="10" applyNumberFormat="0" applyAlignment="0" applyProtection="0"/>
    <xf numFmtId="0" fontId="17" fillId="20" borderId="1" applyNumberFormat="0" applyAlignment="0" applyProtection="0"/>
    <xf numFmtId="0" fontId="18" fillId="21" borderId="2" applyNumberFormat="0" applyAlignment="0" applyProtection="0"/>
    <xf numFmtId="0" fontId="57" fillId="50" borderId="11" applyNumberFormat="0" applyAlignment="0" applyProtection="0"/>
    <xf numFmtId="0" fontId="56" fillId="50" borderId="11" applyNumberFormat="0" applyAlignment="0" applyProtection="0"/>
    <xf numFmtId="0" fontId="18" fillId="21" borderId="2" applyNumberFormat="0" applyAlignment="0" applyProtection="0"/>
    <xf numFmtId="0" fontId="56"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1" fillId="51"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3" fillId="52" borderId="10" applyNumberFormat="0" applyAlignment="0" applyProtection="0"/>
    <xf numFmtId="0" fontId="72" fillId="52" borderId="10" applyNumberFormat="0" applyAlignment="0" applyProtection="0"/>
    <xf numFmtId="0" fontId="24" fillId="7" borderId="1" applyNumberFormat="0" applyAlignment="0" applyProtection="0"/>
    <xf numFmtId="0" fontId="72"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5" fillId="0" borderId="15"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7" fillId="53"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4"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8" fillId="0" borderId="0"/>
    <xf numFmtId="0" fontId="48" fillId="0" borderId="0"/>
    <xf numFmtId="0" fontId="78" fillId="0" borderId="0"/>
    <xf numFmtId="0" fontId="1" fillId="0" borderId="0"/>
    <xf numFmtId="0" fontId="78" fillId="0" borderId="0"/>
    <xf numFmtId="0" fontId="78" fillId="0" borderId="0"/>
    <xf numFmtId="0" fontId="78" fillId="0" borderId="0"/>
    <xf numFmtId="0" fontId="78" fillId="0" borderId="0"/>
    <xf numFmtId="0" fontId="1"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9" fillId="0" borderId="0"/>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9"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8"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0" fillId="49" borderId="17" applyNumberFormat="0" applyAlignment="0" applyProtection="0"/>
    <xf numFmtId="0" fontId="79" fillId="49" borderId="17" applyNumberFormat="0" applyAlignment="0" applyProtection="0"/>
    <xf numFmtId="0" fontId="13" fillId="20" borderId="8" applyNumberFormat="0" applyAlignment="0" applyProtection="0"/>
    <xf numFmtId="0" fontId="79"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69" fillId="0" borderId="0" xfId="253" applyFont="1"/>
    <xf numFmtId="0" fontId="36" fillId="0" borderId="0" xfId="0" applyFont="1"/>
    <xf numFmtId="0" fontId="39" fillId="0" borderId="0" xfId="253" applyFont="1"/>
    <xf numFmtId="0" fontId="87" fillId="0" borderId="0" xfId="0" applyFont="1"/>
    <xf numFmtId="0" fontId="88" fillId="0" borderId="0" xfId="0" applyFont="1"/>
    <xf numFmtId="0" fontId="89" fillId="0" borderId="0" xfId="0" applyFont="1"/>
    <xf numFmtId="0" fontId="90" fillId="57" borderId="0" xfId="0" applyFont="1" applyFill="1" applyAlignment="1">
      <alignment horizontal="center" vertical="center"/>
    </xf>
    <xf numFmtId="0" fontId="0" fillId="0" borderId="0" xfId="0" applyAlignment="1">
      <alignment vertical="center" wrapText="1"/>
    </xf>
    <xf numFmtId="0" fontId="92" fillId="0" borderId="0" xfId="0" applyFont="1" applyAlignment="1">
      <alignment vertical="center" wrapText="1"/>
    </xf>
    <xf numFmtId="0" fontId="45" fillId="0" borderId="0" xfId="253" applyFont="1"/>
    <xf numFmtId="0" fontId="93" fillId="0" borderId="0" xfId="253" applyFont="1"/>
    <xf numFmtId="0" fontId="34" fillId="0" borderId="0" xfId="0" applyFont="1" applyAlignment="1">
      <alignment vertical="center"/>
    </xf>
    <xf numFmtId="0" fontId="34" fillId="0" borderId="0" xfId="0" applyFont="1" applyAlignment="1">
      <alignment horizontal="left" vertical="center"/>
    </xf>
    <xf numFmtId="0" fontId="87" fillId="0" borderId="0" xfId="0" applyFont="1" applyAlignment="1">
      <alignment horizontal="left" vertical="center"/>
    </xf>
    <xf numFmtId="0" fontId="0" fillId="55" borderId="0" xfId="0" applyFill="1"/>
    <xf numFmtId="0" fontId="46" fillId="56" borderId="0" xfId="0" applyFont="1" applyFill="1" applyAlignment="1">
      <alignment horizontal="left" vertical="center"/>
    </xf>
    <xf numFmtId="0" fontId="94" fillId="56" borderId="0" xfId="0" applyFont="1" applyFill="1" applyAlignment="1">
      <alignment horizontal="left" vertical="center"/>
    </xf>
    <xf numFmtId="0" fontId="34" fillId="0" borderId="0" xfId="0" applyFont="1" applyAlignment="1">
      <alignment vertical="center" wrapText="1"/>
    </xf>
    <xf numFmtId="0" fontId="43"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2" fillId="55" borderId="0" xfId="0" applyFont="1" applyFill="1" applyAlignment="1">
      <alignment horizontal="center" vertical="center"/>
    </xf>
    <xf numFmtId="10" fontId="36" fillId="55" borderId="0" xfId="2357" applyNumberFormat="1" applyFont="1" applyFill="1" applyBorder="1" applyAlignment="1">
      <alignment vertical="center"/>
    </xf>
    <xf numFmtId="10" fontId="36" fillId="55" borderId="22" xfId="2357" applyNumberFormat="1" applyFont="1" applyFill="1" applyBorder="1" applyAlignment="1">
      <alignment vertical="center"/>
    </xf>
    <xf numFmtId="10" fontId="36" fillId="55" borderId="24" xfId="2357" applyNumberFormat="1" applyFont="1" applyFill="1" applyBorder="1" applyAlignment="1">
      <alignment vertical="center"/>
    </xf>
    <xf numFmtId="10" fontId="37" fillId="57" borderId="0" xfId="2357" applyNumberFormat="1" applyFont="1" applyFill="1" applyBorder="1" applyAlignment="1">
      <alignment horizontal="right" vertical="center"/>
    </xf>
    <xf numFmtId="10" fontId="37" fillId="57" borderId="30" xfId="2357" applyNumberFormat="1" applyFont="1" applyFill="1" applyBorder="1" applyAlignment="1">
      <alignment horizontal="right" vertical="center"/>
    </xf>
    <xf numFmtId="10" fontId="37" fillId="57" borderId="24" xfId="2357" applyNumberFormat="1" applyFont="1" applyFill="1" applyBorder="1" applyAlignment="1">
      <alignment horizontal="right" vertical="center"/>
    </xf>
    <xf numFmtId="10" fontId="37"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6" fillId="0" borderId="0" xfId="289" applyFont="1"/>
    <xf numFmtId="169" fontId="36" fillId="0" borderId="0" xfId="289" applyNumberFormat="1" applyFont="1" applyAlignment="1">
      <alignment horizontal="right" vertical="center"/>
    </xf>
    <xf numFmtId="0" fontId="89" fillId="0" borderId="0" xfId="289" applyFont="1"/>
    <xf numFmtId="169" fontId="89" fillId="0" borderId="0" xfId="289" applyNumberFormat="1" applyFont="1" applyAlignment="1">
      <alignment horizontal="right" vertical="center"/>
    </xf>
    <xf numFmtId="0" fontId="36" fillId="0" borderId="22" xfId="289" applyFont="1" applyBorder="1"/>
    <xf numFmtId="0" fontId="97" fillId="55" borderId="19" xfId="289" applyFont="1" applyFill="1" applyBorder="1" applyAlignment="1">
      <alignment horizontal="left" vertical="center" wrapText="1"/>
    </xf>
    <xf numFmtId="0" fontId="97" fillId="55" borderId="21" xfId="289" applyFont="1" applyFill="1" applyBorder="1" applyAlignment="1">
      <alignment horizontal="left" vertical="center" wrapText="1"/>
    </xf>
    <xf numFmtId="0" fontId="97" fillId="55" borderId="25" xfId="289" applyFont="1" applyFill="1" applyBorder="1" applyAlignment="1">
      <alignment horizontal="left" vertical="center" wrapText="1"/>
    </xf>
    <xf numFmtId="0" fontId="36" fillId="55" borderId="27" xfId="289" applyFont="1" applyFill="1" applyBorder="1" applyAlignment="1">
      <alignment wrapText="1"/>
    </xf>
    <xf numFmtId="0" fontId="36" fillId="55" borderId="28" xfId="289" applyFont="1" applyFill="1" applyBorder="1" applyAlignment="1">
      <alignment wrapText="1"/>
    </xf>
    <xf numFmtId="0" fontId="36" fillId="55" borderId="33" xfId="289" applyFont="1" applyFill="1" applyBorder="1" applyAlignment="1">
      <alignment wrapText="1"/>
    </xf>
    <xf numFmtId="0" fontId="99" fillId="57" borderId="29" xfId="289" applyFont="1" applyFill="1" applyBorder="1" applyAlignment="1">
      <alignment vertical="center" wrapText="1"/>
    </xf>
    <xf numFmtId="0" fontId="37" fillId="0" borderId="0" xfId="289" applyFont="1"/>
    <xf numFmtId="0" fontId="37" fillId="0" borderId="31" xfId="289" applyFont="1" applyBorder="1"/>
    <xf numFmtId="3" fontId="37" fillId="0" borderId="0" xfId="289" applyNumberFormat="1" applyFont="1" applyAlignment="1">
      <alignment horizontal="right"/>
    </xf>
    <xf numFmtId="3" fontId="37" fillId="0" borderId="31" xfId="289" applyNumberFormat="1" applyFont="1" applyBorder="1" applyAlignment="1">
      <alignment horizontal="right"/>
    </xf>
    <xf numFmtId="0" fontId="100" fillId="0" borderId="0" xfId="289" applyFont="1" applyAlignment="1">
      <alignment horizontal="left" vertical="center" wrapText="1"/>
    </xf>
    <xf numFmtId="0" fontId="40" fillId="0" borderId="0" xfId="289" applyFont="1" applyAlignment="1">
      <alignment horizontal="left" vertical="center" wrapText="1"/>
    </xf>
    <xf numFmtId="0" fontId="41" fillId="0" borderId="0" xfId="289" applyFont="1" applyAlignment="1">
      <alignment vertical="center"/>
    </xf>
    <xf numFmtId="3" fontId="41" fillId="0" borderId="0" xfId="289" applyNumberFormat="1" applyFont="1" applyAlignment="1">
      <alignment horizontal="right" vertical="center"/>
    </xf>
    <xf numFmtId="0" fontId="91" fillId="0" borderId="0" xfId="289" applyFont="1" applyAlignment="1">
      <alignment horizontal="left" vertical="center" wrapText="1"/>
    </xf>
    <xf numFmtId="0" fontId="101" fillId="0" borderId="0" xfId="289" applyFont="1" applyAlignment="1">
      <alignment horizontal="left" vertical="center" wrapText="1"/>
    </xf>
    <xf numFmtId="0" fontId="92" fillId="55" borderId="0" xfId="0" applyFont="1" applyFill="1" applyAlignment="1">
      <alignment horizontal="center" vertical="center"/>
    </xf>
    <xf numFmtId="0" fontId="68"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8" fillId="55" borderId="0" xfId="253" applyFill="1" applyAlignment="1">
      <alignment horizontal="center" vertical="center"/>
    </xf>
    <xf numFmtId="0" fontId="95" fillId="55" borderId="0" xfId="0" applyFont="1" applyFill="1" applyAlignment="1">
      <alignment horizontal="center" vertical="center"/>
    </xf>
    <xf numFmtId="0" fontId="100" fillId="0" borderId="0" xfId="289" applyFont="1" applyAlignment="1">
      <alignment horizontal="left" vertical="center" wrapText="1"/>
    </xf>
    <xf numFmtId="0" fontId="40" fillId="0" borderId="0" xfId="289" applyFont="1" applyAlignment="1">
      <alignment horizontal="left" vertical="center" wrapText="1"/>
    </xf>
    <xf numFmtId="0" fontId="36" fillId="55" borderId="27" xfId="289" applyFont="1" applyFill="1" applyBorder="1" applyAlignment="1">
      <alignment horizontal="center" vertical="center" wrapText="1"/>
    </xf>
    <xf numFmtId="0" fontId="36" fillId="55" borderId="28" xfId="289" applyFont="1" applyFill="1" applyBorder="1" applyAlignment="1">
      <alignment horizontal="center" vertical="center" wrapText="1"/>
    </xf>
    <xf numFmtId="0" fontId="36" fillId="55" borderId="29" xfId="289" applyFont="1" applyFill="1" applyBorder="1" applyAlignment="1">
      <alignment horizontal="center" vertical="center" wrapText="1"/>
    </xf>
    <xf numFmtId="0" fontId="36" fillId="55" borderId="25" xfId="289" applyFont="1" applyFill="1" applyBorder="1" applyAlignment="1">
      <alignment horizontal="center" vertical="center" wrapText="1"/>
    </xf>
    <xf numFmtId="0" fontId="36" fillId="55" borderId="20" xfId="289" applyFont="1" applyFill="1" applyBorder="1" applyAlignment="1">
      <alignment horizontal="center" vertical="center" wrapText="1"/>
    </xf>
    <xf numFmtId="0" fontId="36" fillId="55" borderId="21" xfId="289" applyFont="1" applyFill="1" applyBorder="1" applyAlignment="1">
      <alignment horizontal="center" vertical="center" wrapText="1"/>
    </xf>
    <xf numFmtId="0" fontId="36" fillId="55" borderId="23" xfId="289" applyFont="1" applyFill="1" applyBorder="1" applyAlignment="1">
      <alignment horizontal="center" vertical="center" wrapText="1"/>
    </xf>
    <xf numFmtId="0" fontId="36" fillId="55" borderId="31" xfId="289" applyFont="1" applyFill="1" applyBorder="1" applyAlignment="1">
      <alignment horizontal="center" vertical="center" wrapText="1"/>
    </xf>
    <xf numFmtId="0" fontId="36" fillId="55" borderId="23" xfId="289" applyFont="1" applyFill="1" applyBorder="1" applyAlignment="1">
      <alignment horizontal="center" vertical="center"/>
    </xf>
    <xf numFmtId="0" fontId="36" fillId="55" borderId="31" xfId="289" applyFont="1" applyFill="1" applyBorder="1" applyAlignment="1">
      <alignment horizontal="center" vertical="center"/>
    </xf>
    <xf numFmtId="0" fontId="36" fillId="55" borderId="26" xfId="289" applyFont="1" applyFill="1" applyBorder="1" applyAlignment="1">
      <alignment horizontal="center" vertical="center" wrapText="1"/>
    </xf>
    <xf numFmtId="0" fontId="89" fillId="55" borderId="32" xfId="289" applyFont="1" applyFill="1" applyBorder="1" applyAlignment="1">
      <alignment horizontal="center" vertical="center" wrapText="1"/>
    </xf>
    <xf numFmtId="0" fontId="89" fillId="55" borderId="30" xfId="289" applyFont="1" applyFill="1" applyBorder="1" applyAlignment="1">
      <alignment horizontal="center" vertical="center" wrapText="1"/>
    </xf>
    <xf numFmtId="0" fontId="36" fillId="55" borderId="25" xfId="289" applyFont="1" applyFill="1" applyBorder="1" applyAlignment="1">
      <alignment horizontal="center" vertical="top" wrapText="1"/>
    </xf>
    <xf numFmtId="0" fontId="36" fillId="55" borderId="21" xfId="289" applyFont="1" applyFill="1" applyBorder="1" applyAlignment="1">
      <alignment horizontal="center" vertical="top" wrapText="1"/>
    </xf>
    <xf numFmtId="0" fontId="101" fillId="56" borderId="0" xfId="289" applyFont="1" applyFill="1" applyAlignment="1">
      <alignment horizontal="left" vertical="center" wrapText="1"/>
    </xf>
    <xf numFmtId="0" fontId="91" fillId="56" borderId="0" xfId="289" applyFont="1" applyFill="1" applyAlignment="1">
      <alignment horizontal="left" vertical="center"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a:t>Republika e Maqedonisë së Veriut</a:t>
          </a:r>
        </a:p>
        <a:p>
          <a:pPr algn="ctr"/>
          <a:r>
            <a:rPr lang="sq-AL" b="0">
              <a:solidFill>
                <a:srgbClr val="007DA0"/>
              </a:solidFill>
              <a:latin typeface="Arial" panose="020B0604020202020204" pitchFamily="34" charset="0"/>
              <a:cs typeface="Arial" panose="020B0604020202020204" pitchFamily="34" charset="0"/>
            </a:rPr>
            <a:t>Agjencia për mbikëqyrjen e financimit kapital të sigurimit pensional </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p>
        <a:p>
          <a:pPr algn="ctr"/>
          <a:r>
            <a:rPr lang="sq-AL" sz="1800" b="1" i="0" u="none" strike="noStrike">
              <a:solidFill>
                <a:schemeClr val="dk1"/>
              </a:solidFill>
              <a:effectLst/>
              <a:latin typeface="Arial" panose="020B0604020202020204" pitchFamily="34" charset="0"/>
              <a:ea typeface="+mn-ea"/>
              <a:cs typeface="Arial" panose="020B0604020202020204" pitchFamily="34" charset="0"/>
            </a:rPr>
            <a:t>2025</a:t>
          </a:r>
          <a:r>
            <a:rPr lang="sq-AL" sz="1800" b="0">
              <a:latin typeface="Arial" panose="020B0604020202020204" pitchFamily="34" charset="0"/>
              <a:ea typeface="+mn-ea"/>
              <a:cs typeface="Arial" panose="020B0604020202020204" pitchFamily="34" charset="0"/>
            </a:rPr>
            <a:t> </a:t>
          </a:r>
        </a:p>
        <a:p>
          <a:pPr algn="ctr"/>
          <a:endParaRPr/>
        </a:p>
        <a:p>
          <a:pPr algn="ctr"/>
          <a:r>
            <a:rPr lang="sq-AL"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vullnetare</a:t>
          </a:r>
        </a:p>
        <a:p>
          <a:pPr algn="ctr"/>
          <a:r>
            <a:rPr lang="sq-AL" sz="1800" b="1" i="0" u="none" strike="noStrike">
              <a:solidFill>
                <a:srgbClr val="007DA0"/>
              </a:solidFill>
              <a:effectLst/>
              <a:latin typeface="Arial" panose="020B0604020202020204" pitchFamily="34" charset="0"/>
              <a:ea typeface="+mn-ea"/>
              <a:cs typeface="Arial" panose="020B0604020202020204" pitchFamily="34" charset="0"/>
            </a:rPr>
            <a:t>2025</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d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VPF_032025"/>
      <sheetName val="RoR_VPF_062025"/>
      <sheetName val="RoR_VPF_092024"/>
      <sheetName val="RoR_VPF_122024"/>
      <sheetName val="AU value"/>
      <sheetName val="CPI-stat-quartal"/>
      <sheetName val="Sheet1"/>
      <sheetName val="RoR_VPF_062024"/>
      <sheetName val="RoR_VPF_032024"/>
    </sheetNames>
    <sheetDataSet>
      <sheetData sheetId="0">
        <row r="4">
          <cell r="H4">
            <v>45747</v>
          </cell>
        </row>
        <row r="6">
          <cell r="C6">
            <v>5.084883564064846E-2</v>
          </cell>
          <cell r="D6">
            <v>2.2923036737708902E-2</v>
          </cell>
          <cell r="E6">
            <v>5.7354372276850141E-2</v>
          </cell>
          <cell r="F6">
            <v>8.934318527881624E-3</v>
          </cell>
          <cell r="G6">
            <v>5.8233997099884416E-2</v>
          </cell>
          <cell r="H6">
            <v>2.7650404441214471E-2</v>
          </cell>
        </row>
        <row r="7">
          <cell r="C7">
            <v>4.4492625810866215E-2</v>
          </cell>
          <cell r="D7">
            <v>1.6735740105973118E-2</v>
          </cell>
          <cell r="E7">
            <v>5.2608857728763336E-2</v>
          </cell>
          <cell r="F7">
            <v>4.4061181324661636E-3</v>
          </cell>
          <cell r="G7">
            <v>5.6670019245549375E-2</v>
          </cell>
          <cell r="H7">
            <v>2.5542734708251746E-2</v>
          </cell>
        </row>
        <row r="8">
          <cell r="C8">
            <v>5.1217590131040769E-2</v>
          </cell>
          <cell r="D8">
            <v>2.328199175609913E-2</v>
          </cell>
          <cell r="E8">
            <v>4.2696451603771335E-2</v>
          </cell>
          <cell r="F8">
            <v>-2.9612699215157523E-2</v>
          </cell>
          <cell r="G8">
            <v>4.0875055115189962E-2</v>
          </cell>
          <cell r="H8">
            <v>-3.1076939923476377E-2</v>
          </cell>
        </row>
        <row r="9">
          <cell r="C9">
            <v>8.1349115179656595E-2</v>
          </cell>
          <cell r="D9">
            <v>5.2612786118618304E-2</v>
          </cell>
          <cell r="E9">
            <v>9.5415298104053692E-2</v>
          </cell>
          <cell r="F9">
            <v>6.098586122465699E-2</v>
          </cell>
          <cell r="G9">
            <v>8.3035364104010023E-2</v>
          </cell>
          <cell r="H9">
            <v>5.0062223788997828E-2</v>
          </cell>
        </row>
        <row r="10">
          <cell r="C10">
            <v>3.7446746341455173E-2</v>
          </cell>
          <cell r="D10">
            <v>9.8771014712888405E-3</v>
          </cell>
          <cell r="E10">
            <v>5.1519609896003571E-2</v>
          </cell>
          <cell r="F10">
            <v>3.3667508695429671E-3</v>
          </cell>
          <cell r="G10">
            <v>5.5103433815010705E-2</v>
          </cell>
          <cell r="H10">
            <v>2.4610316299417789E-2</v>
          </cell>
        </row>
      </sheetData>
      <sheetData sheetId="1">
        <row r="4">
          <cell r="H4">
            <v>45838</v>
          </cell>
        </row>
        <row r="6">
          <cell r="C6">
            <v>4.6469392778777374E-2</v>
          </cell>
          <cell r="D6">
            <v>1.7895776170566702E-3</v>
          </cell>
          <cell r="E6">
            <v>5.3280135143392915E-2</v>
          </cell>
          <cell r="F6">
            <v>2.5625155740551797E-3</v>
          </cell>
          <cell r="G6">
            <v>5.8064306268489574E-2</v>
          </cell>
          <cell r="H6">
            <v>2.6070796097214188E-2</v>
          </cell>
        </row>
        <row r="7">
          <cell r="C7">
            <v>4.7456727899669371E-2</v>
          </cell>
          <cell r="D7">
            <v>2.7347577059826378E-3</v>
          </cell>
          <cell r="E7">
            <v>5.1200439195070224E-2</v>
          </cell>
          <cell r="F7">
            <v>5.8296129213974979E-4</v>
          </cell>
          <cell r="G7">
            <v>5.6847809852657027E-2</v>
          </cell>
          <cell r="H7">
            <v>2.4273770656840554E-2</v>
          </cell>
        </row>
        <row r="8">
          <cell r="C8">
            <v>5.064268297639396E-2</v>
          </cell>
          <cell r="D8">
            <v>5.7846859816139684E-3</v>
          </cell>
          <cell r="E8">
            <v>4.3998093578925035E-2</v>
          </cell>
          <cell r="F8">
            <v>-3.1223959142461011E-2</v>
          </cell>
          <cell r="G8">
            <v>4.2179788300935606E-2</v>
          </cell>
          <cell r="H8">
            <v>-3.2473634594741063E-2</v>
          </cell>
        </row>
        <row r="9">
          <cell r="C9">
            <v>7.9867921492108085E-2</v>
          </cell>
          <cell r="D9">
            <v>3.3762130473011798E-2</v>
          </cell>
          <cell r="E9">
            <v>9.4793305983005283E-2</v>
          </cell>
          <cell r="F9">
            <v>5.1260790331594253E-2</v>
          </cell>
          <cell r="G9">
            <v>8.3610212021552055E-2</v>
          </cell>
          <cell r="H9">
            <v>4.2068881137295566E-2</v>
          </cell>
        </row>
        <row r="10">
          <cell r="C10">
            <v>3.9550345602041403E-2</v>
          </cell>
          <cell r="D10">
            <v>-4.8340555216911385E-3</v>
          </cell>
          <cell r="E10">
            <v>4.8584301390590889E-2</v>
          </cell>
          <cell r="F10">
            <v>-1.9072040597303275E-3</v>
          </cell>
          <cell r="G10">
            <v>5.504042767172157E-2</v>
          </cell>
          <cell r="H10">
            <v>2.3138352860347711E-2</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F17" sqref="F17"/>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16" sqref="A16"/>
    </sheetView>
  </sheetViews>
  <sheetFormatPr defaultRowHeight="12.75" x14ac:dyDescent="0.2"/>
  <cols>
    <col min="1" max="1" width="104.5703125" bestFit="1" customWidth="1"/>
  </cols>
  <sheetData>
    <row r="1" spans="1:6" ht="11.25" customHeight="1" x14ac:dyDescent="0.2"/>
    <row r="2" spans="1:6" x14ac:dyDescent="0.2">
      <c r="A2" s="11" t="s">
        <v>0</v>
      </c>
    </row>
    <row r="3" spans="1:6" x14ac:dyDescent="0.2">
      <c r="A3" s="3"/>
    </row>
    <row r="4" spans="1:6" x14ac:dyDescent="0.2">
      <c r="A4" s="14" t="s">
        <v>1</v>
      </c>
    </row>
    <row r="5" spans="1:6" x14ac:dyDescent="0.2">
      <c r="A5" s="15" t="s">
        <v>2</v>
      </c>
    </row>
    <row r="7" spans="1:6" ht="15" x14ac:dyDescent="0.3">
      <c r="A7" s="4" t="s">
        <v>3</v>
      </c>
      <c r="B7" s="6"/>
      <c r="C7" s="6"/>
      <c r="D7" s="6"/>
      <c r="E7" s="1"/>
    </row>
    <row r="8" spans="1:6" ht="15" x14ac:dyDescent="0.3">
      <c r="A8" s="8" t="s">
        <v>4</v>
      </c>
      <c r="B8" s="6"/>
      <c r="C8" s="6"/>
      <c r="D8" s="6"/>
      <c r="E8" s="1"/>
    </row>
    <row r="9" spans="1:6" x14ac:dyDescent="0.2">
      <c r="A9" s="4"/>
    </row>
    <row r="10" spans="1:6" ht="15" x14ac:dyDescent="0.3">
      <c r="A10" s="4" t="s">
        <v>5</v>
      </c>
      <c r="B10" s="1"/>
      <c r="C10" s="1"/>
      <c r="D10" s="1"/>
      <c r="E10" s="1"/>
      <c r="F10" s="1"/>
    </row>
    <row r="11" spans="1:6" ht="15" x14ac:dyDescent="0.3">
      <c r="A11" s="8" t="s">
        <v>6</v>
      </c>
      <c r="B11" s="1"/>
      <c r="C11" s="1"/>
      <c r="D11" s="1"/>
      <c r="E11" s="1"/>
      <c r="F11" s="1"/>
    </row>
    <row r="12" spans="1:6" x14ac:dyDescent="0.2">
      <c r="A12" s="8"/>
      <c r="B12" s="6"/>
      <c r="C12" s="6"/>
      <c r="D12" s="6"/>
      <c r="E12" s="6"/>
    </row>
    <row r="13" spans="1:6" ht="15" x14ac:dyDescent="0.3">
      <c r="A13" s="4"/>
      <c r="B13" s="1"/>
      <c r="C13" s="1"/>
      <c r="D13" s="1"/>
      <c r="E13" s="1"/>
      <c r="F13" s="1"/>
    </row>
    <row r="14" spans="1:6" ht="15" x14ac:dyDescent="0.3">
      <c r="A14" s="8"/>
      <c r="B14" s="1"/>
      <c r="C14" s="1"/>
      <c r="D14" s="1"/>
      <c r="E14" s="1"/>
      <c r="F14" s="1"/>
    </row>
    <row r="15" spans="1:6" x14ac:dyDescent="0.2">
      <c r="A15" s="4"/>
    </row>
    <row r="16" spans="1:6" x14ac:dyDescent="0.2">
      <c r="A16" s="4"/>
    </row>
    <row r="17" spans="1:2" x14ac:dyDescent="0.2">
      <c r="A17" s="8"/>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7</v>
      </c>
    </row>
    <row r="38" spans="1:1" x14ac:dyDescent="0.2">
      <c r="A38" s="21" t="s">
        <v>8</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5'!A1" display="Table 1: Voluntary Pension Fund Rate of Return 31.03.2025" xr:uid="{7B6ADCFC-C84C-4536-94BE-DF85BBC6B111}"/>
    <hyperlink ref="A7" location="'4 Принос на дпф - 032025'!A1" display="Табела 1: Приноси на доброволни пензиски фондови 31.03.2025" xr:uid="{E19012F7-CD17-4010-A790-97E8B6086E53}"/>
    <hyperlink ref="A10:A11" location="'4 Членови во зпф'!A1" display="Табела 1: Дистрибуција на членството во ЗПФ според нивниот статус" xr:uid="{5790F76C-35D1-421E-B251-CA2537C94E63}"/>
    <hyperlink ref="A10" location="'5 Принос на дпф - 062025'!A1" display="Табела 2: Приноси на доброволни пензиски фондови 30.06.2025" xr:uid="{7463BCE7-B1C5-4C8E-A2C1-B3F0FD6CADDE}"/>
    <hyperlink ref="A11" location="'5 Принос на дпф - 062025'!A1" display="Table 2: Voluntary Pension Fund Rate of Return 30.06.2025" xr:uid="{DD395EF8-70D3-4E11-B933-C18FF1E96807}"/>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9" sqref="E29"/>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9</v>
      </c>
      <c r="C2" s="61"/>
      <c r="D2" s="61"/>
      <c r="E2" s="61"/>
      <c r="F2" s="61"/>
      <c r="G2" s="61"/>
      <c r="H2" s="61"/>
    </row>
    <row r="4" spans="2:8" x14ac:dyDescent="0.2">
      <c r="B4" s="4" t="s">
        <v>10</v>
      </c>
      <c r="C4" s="4" t="s">
        <v>11</v>
      </c>
      <c r="D4" s="4" t="s">
        <v>12</v>
      </c>
      <c r="E4" s="4" t="s">
        <v>13</v>
      </c>
      <c r="F4" s="4"/>
    </row>
    <row r="5" spans="2:8" x14ac:dyDescent="0.2">
      <c r="B5" s="4"/>
      <c r="C5" s="8" t="s">
        <v>14</v>
      </c>
      <c r="D5" s="8" t="s">
        <v>12</v>
      </c>
      <c r="E5" s="8" t="s">
        <v>15</v>
      </c>
      <c r="F5" s="4"/>
    </row>
    <row r="6" spans="2:8" x14ac:dyDescent="0.2">
      <c r="B6" s="4" t="s">
        <v>16</v>
      </c>
      <c r="C6" s="4" t="s">
        <v>17</v>
      </c>
      <c r="D6" s="4" t="s">
        <v>12</v>
      </c>
      <c r="E6" s="4" t="s">
        <v>18</v>
      </c>
      <c r="F6" s="4"/>
    </row>
    <row r="7" spans="2:8" x14ac:dyDescent="0.2">
      <c r="B7" s="4"/>
      <c r="C7" s="8" t="s">
        <v>19</v>
      </c>
      <c r="D7" s="8" t="s">
        <v>12</v>
      </c>
      <c r="E7" s="8" t="s">
        <v>20</v>
      </c>
      <c r="F7" s="8"/>
    </row>
    <row r="8" spans="2:8" x14ac:dyDescent="0.2">
      <c r="B8" s="4" t="s">
        <v>21</v>
      </c>
      <c r="C8" s="4" t="s">
        <v>22</v>
      </c>
      <c r="D8" s="4" t="s">
        <v>12</v>
      </c>
      <c r="E8" s="4" t="s">
        <v>23</v>
      </c>
      <c r="F8" s="4"/>
    </row>
    <row r="9" spans="2:8" x14ac:dyDescent="0.2">
      <c r="B9" s="4"/>
      <c r="C9" s="8" t="s">
        <v>24</v>
      </c>
      <c r="D9" s="8" t="s">
        <v>12</v>
      </c>
      <c r="E9" s="8" t="s">
        <v>25</v>
      </c>
      <c r="F9" s="8"/>
    </row>
    <row r="10" spans="2:8" x14ac:dyDescent="0.2">
      <c r="B10" s="4" t="s">
        <v>26</v>
      </c>
      <c r="C10" s="4" t="s">
        <v>27</v>
      </c>
      <c r="D10" s="4" t="s">
        <v>12</v>
      </c>
      <c r="E10" s="4" t="s">
        <v>28</v>
      </c>
      <c r="F10" s="4"/>
    </row>
    <row r="11" spans="2:8" x14ac:dyDescent="0.2">
      <c r="B11" s="4"/>
      <c r="C11" s="8" t="s">
        <v>29</v>
      </c>
      <c r="D11" s="8" t="s">
        <v>12</v>
      </c>
      <c r="E11" s="8" t="s">
        <v>30</v>
      </c>
      <c r="F11" s="8"/>
      <c r="G11" s="9"/>
      <c r="H11" s="9"/>
    </row>
    <row r="12" spans="2:8" x14ac:dyDescent="0.2">
      <c r="B12" s="35" t="s">
        <v>31</v>
      </c>
      <c r="C12" s="4" t="s">
        <v>32</v>
      </c>
      <c r="D12" s="4" t="s">
        <v>12</v>
      </c>
      <c r="E12" s="4" t="s">
        <v>33</v>
      </c>
      <c r="F12" s="4"/>
    </row>
    <row r="13" spans="2:8" x14ac:dyDescent="0.2">
      <c r="B13" s="4"/>
      <c r="C13" s="8" t="s">
        <v>34</v>
      </c>
      <c r="D13" s="8" t="s">
        <v>12</v>
      </c>
      <c r="E13" s="8" t="s">
        <v>35</v>
      </c>
      <c r="F13" s="8"/>
      <c r="G13" s="9"/>
      <c r="H13" s="9"/>
    </row>
    <row r="14" spans="2:8" x14ac:dyDescent="0.2">
      <c r="C14" s="10"/>
      <c r="D14" s="10"/>
      <c r="E14" s="10"/>
      <c r="F14" s="10"/>
    </row>
    <row r="15" spans="2:8" x14ac:dyDescent="0.2">
      <c r="B15" s="62" t="s">
        <v>36</v>
      </c>
      <c r="C15" s="63"/>
      <c r="D15" s="63"/>
      <c r="E15" s="63"/>
      <c r="F15" s="63"/>
      <c r="G15" s="63"/>
      <c r="H15" s="63"/>
    </row>
    <row r="16" spans="2:8" x14ac:dyDescent="0.2">
      <c r="C16" s="10"/>
      <c r="D16" s="10"/>
      <c r="E16" s="10"/>
      <c r="F16" s="10"/>
    </row>
    <row r="17" spans="2:8" x14ac:dyDescent="0.2">
      <c r="C17" s="4" t="s">
        <v>37</v>
      </c>
      <c r="D17" s="8"/>
      <c r="E17" s="8"/>
      <c r="F17" s="8"/>
      <c r="G17" s="4"/>
      <c r="H17" s="4"/>
    </row>
    <row r="18" spans="2:8" x14ac:dyDescent="0.2">
      <c r="C18" s="4" t="s">
        <v>38</v>
      </c>
      <c r="D18" s="8"/>
      <c r="E18" s="8"/>
      <c r="F18" s="8"/>
      <c r="G18" s="4"/>
      <c r="H18" s="4"/>
    </row>
    <row r="19" spans="2:8" x14ac:dyDescent="0.2">
      <c r="C19" s="4" t="s">
        <v>39</v>
      </c>
      <c r="D19" s="8"/>
      <c r="E19" s="8"/>
      <c r="F19" s="8"/>
      <c r="G19" s="4"/>
      <c r="H19" s="4"/>
    </row>
    <row r="20" spans="2:8" x14ac:dyDescent="0.2">
      <c r="C20" s="4" t="s">
        <v>40</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7" t="s">
        <v>41</v>
      </c>
      <c r="C38" s="67"/>
      <c r="D38" s="67"/>
      <c r="E38" s="67"/>
      <c r="F38" s="67"/>
      <c r="G38" s="67"/>
      <c r="H38" s="67"/>
      <c r="I38" s="12"/>
      <c r="J38" s="12"/>
      <c r="K38" s="12"/>
      <c r="L38" s="12"/>
      <c r="M38" s="12"/>
    </row>
    <row r="39" spans="2:13" x14ac:dyDescent="0.2">
      <c r="J39" s="12"/>
      <c r="K39" s="12"/>
      <c r="L39" s="12"/>
      <c r="M39" s="12"/>
    </row>
    <row r="40" spans="2:13" ht="12.75" customHeight="1" x14ac:dyDescent="0.2">
      <c r="B40" s="64" t="s">
        <v>42</v>
      </c>
      <c r="C40" s="64"/>
      <c r="D40" s="64"/>
      <c r="E40" s="64"/>
      <c r="F40" s="64"/>
      <c r="G40" s="64"/>
      <c r="H40" s="64"/>
      <c r="I40" s="13"/>
      <c r="J40" s="13"/>
      <c r="K40" s="13"/>
      <c r="L40" s="13"/>
      <c r="M40" s="13"/>
    </row>
    <row r="41" spans="2:13" x14ac:dyDescent="0.2">
      <c r="B41" s="68" t="s">
        <v>43</v>
      </c>
      <c r="C41" s="68"/>
      <c r="D41" s="68"/>
      <c r="E41" s="68"/>
      <c r="F41" s="68"/>
      <c r="G41" s="68"/>
      <c r="H41" s="68"/>
    </row>
    <row r="42" spans="2:13" x14ac:dyDescent="0.2">
      <c r="B42" s="65" t="s">
        <v>44</v>
      </c>
      <c r="C42" s="66"/>
      <c r="D42" s="66"/>
      <c r="E42" s="66"/>
      <c r="F42" s="66"/>
      <c r="G42" s="66"/>
      <c r="H42" s="66"/>
    </row>
    <row r="43" spans="2:13" x14ac:dyDescent="0.2">
      <c r="B43" s="25"/>
      <c r="C43" s="26"/>
      <c r="D43" s="26"/>
      <c r="E43" s="69" t="s">
        <v>45</v>
      </c>
      <c r="F43" s="69"/>
      <c r="G43" s="26"/>
      <c r="H43" s="26"/>
    </row>
    <row r="44" spans="2:13" x14ac:dyDescent="0.2">
      <c r="B44" s="19"/>
      <c r="C44" s="19"/>
      <c r="D44" s="19"/>
      <c r="E44" s="19"/>
      <c r="F44" s="19"/>
      <c r="G44" s="19"/>
      <c r="H44" s="19"/>
      <c r="J44" s="2"/>
    </row>
    <row r="45" spans="2:13" x14ac:dyDescent="0.2">
      <c r="B45" s="70" t="s">
        <v>46</v>
      </c>
      <c r="C45" s="70"/>
      <c r="D45" s="70"/>
      <c r="E45" s="70"/>
      <c r="F45" s="70"/>
      <c r="G45" s="70"/>
      <c r="H45" s="70"/>
      <c r="J45" s="2"/>
    </row>
    <row r="46" spans="2:13" x14ac:dyDescent="0.2">
      <c r="B46" s="59" t="s">
        <v>47</v>
      </c>
      <c r="C46" s="59"/>
      <c r="D46" s="59"/>
      <c r="E46" s="59"/>
      <c r="F46" s="59"/>
      <c r="G46" s="59"/>
      <c r="H46" s="59"/>
    </row>
    <row r="47" spans="2:13" x14ac:dyDescent="0.2">
      <c r="B47" s="27"/>
      <c r="C47" s="27"/>
      <c r="D47" s="27"/>
      <c r="E47" s="59" t="s">
        <v>48</v>
      </c>
      <c r="F47" s="59"/>
      <c r="G47" s="27"/>
      <c r="H47" s="27"/>
    </row>
    <row r="48" spans="2:13" x14ac:dyDescent="0.2">
      <c r="B48" s="27"/>
      <c r="C48" s="27"/>
      <c r="D48" s="27"/>
      <c r="E48" s="60" t="s">
        <v>45</v>
      </c>
      <c r="F48" s="60"/>
      <c r="G48" s="27"/>
      <c r="H48" s="27"/>
    </row>
    <row r="50" spans="2:2" x14ac:dyDescent="0.2">
      <c r="B50" s="5" t="s">
        <v>49</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Përmbajtja'!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50</v>
      </c>
      <c r="H2" s="38">
        <f>[1]RoR_VPF_032025!$H$4</f>
        <v>45747</v>
      </c>
    </row>
    <row r="3" spans="2:9" x14ac:dyDescent="0.2">
      <c r="B3" s="39" t="s">
        <v>51</v>
      </c>
      <c r="C3" s="39"/>
      <c r="H3" s="40">
        <f>H2</f>
        <v>45747</v>
      </c>
    </row>
    <row r="4" spans="2:9" ht="10.5" customHeight="1" x14ac:dyDescent="0.2">
      <c r="B4" s="73" t="s">
        <v>52</v>
      </c>
      <c r="C4" s="76" t="s">
        <v>53</v>
      </c>
      <c r="D4" s="77"/>
      <c r="E4" s="77"/>
      <c r="F4" s="77"/>
      <c r="G4" s="77"/>
      <c r="H4" s="78"/>
    </row>
    <row r="5" spans="2:9" ht="10.5" customHeight="1" x14ac:dyDescent="0.2">
      <c r="B5" s="74"/>
      <c r="C5" s="79" t="s">
        <v>54</v>
      </c>
      <c r="D5" s="80"/>
      <c r="E5" s="81" t="s">
        <v>55</v>
      </c>
      <c r="F5" s="82"/>
      <c r="G5" s="79" t="s">
        <v>56</v>
      </c>
      <c r="H5" s="83"/>
    </row>
    <row r="6" spans="2:9" ht="12.75" customHeight="1" x14ac:dyDescent="0.2">
      <c r="B6" s="74"/>
      <c r="C6" s="84" t="s">
        <v>57</v>
      </c>
      <c r="D6" s="85"/>
      <c r="E6" s="84" t="s">
        <v>58</v>
      </c>
      <c r="F6" s="85"/>
      <c r="G6" s="84" t="s">
        <v>59</v>
      </c>
      <c r="H6" s="85"/>
    </row>
    <row r="7" spans="2:9" ht="43.5" customHeight="1" x14ac:dyDescent="0.2">
      <c r="B7" s="74"/>
      <c r="C7" s="76" t="s">
        <v>60</v>
      </c>
      <c r="D7" s="78"/>
      <c r="E7" s="86" t="s">
        <v>61</v>
      </c>
      <c r="F7" s="87"/>
      <c r="G7" s="76" t="s">
        <v>62</v>
      </c>
      <c r="H7" s="78"/>
      <c r="I7" s="41"/>
    </row>
    <row r="8" spans="2:9" ht="19.5" x14ac:dyDescent="0.2">
      <c r="B8" s="75"/>
      <c r="C8" s="42" t="s">
        <v>63</v>
      </c>
      <c r="D8" s="43" t="s">
        <v>64</v>
      </c>
      <c r="E8" s="42" t="s">
        <v>63</v>
      </c>
      <c r="F8" s="42" t="s">
        <v>64</v>
      </c>
      <c r="G8" s="44" t="s">
        <v>63</v>
      </c>
      <c r="H8" s="43" t="s">
        <v>64</v>
      </c>
    </row>
    <row r="9" spans="2:9" ht="24.75" customHeight="1" x14ac:dyDescent="0.2">
      <c r="B9" s="45" t="s">
        <v>65</v>
      </c>
      <c r="C9" s="28">
        <f>[1]RoR_VPF_032025!C6</f>
        <v>5.084883564064846E-2</v>
      </c>
      <c r="D9" s="28">
        <f>[1]RoR_VPF_032025!D6</f>
        <v>2.2923036737708902E-2</v>
      </c>
      <c r="E9" s="29">
        <f>[1]RoR_VPF_032025!E6</f>
        <v>5.7354372276850141E-2</v>
      </c>
      <c r="F9" s="30">
        <f>[1]RoR_VPF_032025!F6</f>
        <v>8.934318527881624E-3</v>
      </c>
      <c r="G9" s="28">
        <f>[1]RoR_VPF_032025!G6</f>
        <v>5.8233997099884416E-2</v>
      </c>
      <c r="H9" s="28">
        <f>[1]RoR_VPF_032025!H6</f>
        <v>2.7650404441214471E-2</v>
      </c>
      <c r="I9" s="41"/>
    </row>
    <row r="10" spans="2:9" ht="24" x14ac:dyDescent="0.2">
      <c r="B10" s="46" t="s">
        <v>66</v>
      </c>
      <c r="C10" s="29">
        <f>[1]RoR_VPF_032025!C7</f>
        <v>4.4492625810866215E-2</v>
      </c>
      <c r="D10" s="28">
        <f>[1]RoR_VPF_032025!D7</f>
        <v>1.6735740105973118E-2</v>
      </c>
      <c r="E10" s="29">
        <f>[1]RoR_VPF_032025!E7</f>
        <v>5.2608857728763336E-2</v>
      </c>
      <c r="F10" s="30">
        <f>[1]RoR_VPF_032025!F7</f>
        <v>4.4061181324661636E-3</v>
      </c>
      <c r="G10" s="29">
        <f>[1]RoR_VPF_032025!G7</f>
        <v>5.6670019245549375E-2</v>
      </c>
      <c r="H10" s="28">
        <f>[1]RoR_VPF_032025!H7</f>
        <v>2.5542734708251746E-2</v>
      </c>
      <c r="I10" s="41"/>
    </row>
    <row r="11" spans="2:9" ht="24" x14ac:dyDescent="0.2">
      <c r="B11" s="47" t="s">
        <v>67</v>
      </c>
      <c r="C11" s="29">
        <f>[1]RoR_VPF_032025!C8</f>
        <v>5.1217590131040769E-2</v>
      </c>
      <c r="D11" s="28">
        <f>[1]RoR_VPF_032025!D8</f>
        <v>2.328199175609913E-2</v>
      </c>
      <c r="E11" s="29">
        <f>[1]RoR_VPF_032025!E8</f>
        <v>4.2696451603771335E-2</v>
      </c>
      <c r="F11" s="30">
        <f>[1]RoR_VPF_032025!F8</f>
        <v>-2.9612699215157523E-2</v>
      </c>
      <c r="G11" s="29">
        <f>[1]RoR_VPF_032025!G8</f>
        <v>4.0875055115189962E-2</v>
      </c>
      <c r="H11" s="28">
        <f>[1]RoR_VPF_032025!H8</f>
        <v>-3.1076939923476377E-2</v>
      </c>
      <c r="I11" s="41"/>
    </row>
    <row r="12" spans="2:9" ht="24" x14ac:dyDescent="0.2">
      <c r="B12" s="47" t="s">
        <v>68</v>
      </c>
      <c r="C12" s="29">
        <f>[1]RoR_VPF_032025!C9</f>
        <v>8.1349115179656595E-2</v>
      </c>
      <c r="D12" s="28">
        <f>[1]RoR_VPF_032025!D9</f>
        <v>5.2612786118618304E-2</v>
      </c>
      <c r="E12" s="29">
        <f>[1]RoR_VPF_032025!E9</f>
        <v>9.5415298104053692E-2</v>
      </c>
      <c r="F12" s="30">
        <f>[1]RoR_VPF_032025!F9</f>
        <v>6.098586122465699E-2</v>
      </c>
      <c r="G12" s="29">
        <f>[1]RoR_VPF_032025!G9</f>
        <v>8.3035364104010023E-2</v>
      </c>
      <c r="H12" s="28">
        <f>[1]RoR_VPF_032025!H9</f>
        <v>5.0062223788997828E-2</v>
      </c>
      <c r="I12" s="41"/>
    </row>
    <row r="13" spans="2:9" ht="27.75" customHeight="1" x14ac:dyDescent="0.2">
      <c r="B13" s="48" t="s">
        <v>69</v>
      </c>
      <c r="C13" s="31">
        <f>[1]RoR_VPF_032025!C10</f>
        <v>3.7446746341455173E-2</v>
      </c>
      <c r="D13" s="32">
        <f>[1]RoR_VPF_032025!D10</f>
        <v>9.8771014712888405E-3</v>
      </c>
      <c r="E13" s="31">
        <f>[1]RoR_VPF_032025!E10</f>
        <v>5.1519609896003571E-2</v>
      </c>
      <c r="F13" s="33">
        <f>[1]RoR_VPF_032025!F10</f>
        <v>3.3667508695429671E-3</v>
      </c>
      <c r="G13" s="34">
        <f>[1]RoR_VPF_032025!G10</f>
        <v>5.5103433815010705E-2</v>
      </c>
      <c r="H13" s="31">
        <f>[1]RoR_VPF_032025!H10</f>
        <v>2.4610316299417789E-2</v>
      </c>
      <c r="I13" s="41"/>
    </row>
    <row r="14" spans="2:9" ht="7.9" customHeight="1" x14ac:dyDescent="0.2">
      <c r="B14" s="49"/>
      <c r="C14" s="50"/>
      <c r="D14" s="51"/>
      <c r="E14" s="52"/>
      <c r="F14" s="52"/>
      <c r="G14" s="52"/>
      <c r="H14" s="52"/>
    </row>
    <row r="15" spans="2:9" ht="12" customHeight="1" x14ac:dyDescent="0.2">
      <c r="B15" s="71" t="s">
        <v>70</v>
      </c>
      <c r="C15" s="72"/>
      <c r="D15" s="72"/>
      <c r="E15" s="72"/>
      <c r="F15" s="72"/>
      <c r="G15" s="72"/>
      <c r="H15" s="72"/>
    </row>
    <row r="16" spans="2:9" ht="15.75" customHeight="1" x14ac:dyDescent="0.2">
      <c r="B16" s="88" t="s">
        <v>71</v>
      </c>
      <c r="C16" s="89"/>
      <c r="D16" s="89"/>
      <c r="E16" s="89"/>
      <c r="F16" s="89"/>
      <c r="G16" s="89"/>
      <c r="H16" s="89"/>
    </row>
    <row r="17" spans="2:8" ht="6" customHeight="1" x14ac:dyDescent="0.2">
      <c r="B17" s="55"/>
      <c r="C17" s="55"/>
      <c r="D17" s="56"/>
      <c r="E17" s="56"/>
      <c r="F17" s="56"/>
      <c r="G17" s="56"/>
      <c r="H17" s="56"/>
    </row>
    <row r="18" spans="2:8" ht="16.5" customHeight="1" x14ac:dyDescent="0.2">
      <c r="B18" s="71" t="s">
        <v>72</v>
      </c>
      <c r="C18" s="72"/>
      <c r="D18" s="72"/>
      <c r="E18" s="72"/>
      <c r="F18" s="72"/>
      <c r="G18" s="72"/>
      <c r="H18" s="72"/>
    </row>
    <row r="19" spans="2:8" ht="13.5" customHeight="1" x14ac:dyDescent="0.2">
      <c r="B19" s="72"/>
      <c r="C19" s="72"/>
      <c r="D19" s="72"/>
      <c r="E19" s="72"/>
      <c r="F19" s="72"/>
      <c r="G19" s="72"/>
      <c r="H19" s="72"/>
    </row>
    <row r="20" spans="2:8" ht="12" customHeight="1" x14ac:dyDescent="0.2">
      <c r="B20" s="88" t="s">
        <v>73</v>
      </c>
      <c r="C20" s="89"/>
      <c r="D20" s="89"/>
      <c r="E20" s="89"/>
      <c r="F20" s="89"/>
      <c r="G20" s="89"/>
      <c r="H20" s="89"/>
    </row>
    <row r="21" spans="2:8" ht="12" customHeight="1" x14ac:dyDescent="0.2">
      <c r="B21" s="89"/>
      <c r="C21" s="89"/>
      <c r="D21" s="89"/>
      <c r="E21" s="89"/>
      <c r="F21" s="89"/>
      <c r="G21" s="89"/>
      <c r="H21" s="89"/>
    </row>
    <row r="22" spans="2:8" ht="6" customHeight="1" x14ac:dyDescent="0.2">
      <c r="B22" s="57"/>
      <c r="C22" s="57"/>
      <c r="D22" s="57"/>
      <c r="E22" s="57"/>
      <c r="F22" s="57"/>
      <c r="G22" s="57"/>
      <c r="H22" s="57"/>
    </row>
    <row r="23" spans="2:8" ht="12" customHeight="1" x14ac:dyDescent="0.2">
      <c r="B23" s="71" t="s">
        <v>74</v>
      </c>
      <c r="C23" s="72"/>
      <c r="D23" s="72"/>
      <c r="E23" s="72"/>
      <c r="F23" s="72"/>
      <c r="G23" s="72"/>
      <c r="H23" s="72"/>
    </row>
    <row r="24" spans="2:8" ht="12.75" customHeight="1" x14ac:dyDescent="0.2">
      <c r="B24" s="88" t="s">
        <v>75</v>
      </c>
      <c r="C24" s="89"/>
      <c r="D24" s="89"/>
      <c r="E24" s="89"/>
      <c r="F24" s="89"/>
      <c r="G24" s="89"/>
      <c r="H24" s="89"/>
    </row>
    <row r="25" spans="2:8" ht="7.5" customHeight="1" x14ac:dyDescent="0.2">
      <c r="B25" s="58"/>
      <c r="C25" s="57"/>
      <c r="D25" s="57"/>
      <c r="E25" s="57"/>
      <c r="F25" s="57"/>
      <c r="G25" s="57"/>
      <c r="H25" s="57"/>
    </row>
    <row r="26" spans="2:8" ht="12" customHeight="1" x14ac:dyDescent="0.2">
      <c r="B26" s="71" t="s">
        <v>76</v>
      </c>
      <c r="C26" s="72"/>
      <c r="D26" s="72"/>
      <c r="E26" s="72"/>
      <c r="F26" s="72"/>
      <c r="G26" s="72"/>
      <c r="H26" s="72"/>
    </row>
    <row r="27" spans="2:8" ht="15.75" customHeight="1" x14ac:dyDescent="0.2">
      <c r="B27" s="88" t="s">
        <v>77</v>
      </c>
      <c r="C27" s="89"/>
      <c r="D27" s="89"/>
      <c r="E27" s="89"/>
      <c r="F27" s="89"/>
      <c r="G27" s="89"/>
      <c r="H27" s="89"/>
    </row>
    <row r="28" spans="2:8" ht="8.25" customHeight="1" x14ac:dyDescent="0.2">
      <c r="B28" s="57"/>
      <c r="C28" s="57"/>
      <c r="D28" s="57"/>
      <c r="E28" s="57"/>
      <c r="F28" s="57"/>
      <c r="G28" s="57"/>
      <c r="H28" s="57"/>
    </row>
    <row r="29" spans="2:8" ht="12" customHeight="1" x14ac:dyDescent="0.2">
      <c r="B29" s="71" t="s">
        <v>78</v>
      </c>
      <c r="C29" s="72"/>
      <c r="D29" s="72"/>
      <c r="E29" s="72"/>
      <c r="F29" s="72"/>
      <c r="G29" s="72"/>
      <c r="H29" s="72"/>
    </row>
    <row r="30" spans="2:8" ht="12" customHeight="1" x14ac:dyDescent="0.2">
      <c r="B30" s="88" t="s">
        <v>79</v>
      </c>
      <c r="C30" s="88"/>
      <c r="D30" s="88"/>
      <c r="E30" s="88"/>
      <c r="F30" s="88"/>
      <c r="G30" s="88"/>
      <c r="H30" s="88"/>
    </row>
    <row r="31" spans="2:8" ht="8.25" customHeight="1" x14ac:dyDescent="0.2">
      <c r="B31" s="58"/>
      <c r="C31" s="57"/>
      <c r="D31" s="57"/>
      <c r="E31" s="57"/>
      <c r="F31" s="57"/>
      <c r="G31" s="57"/>
      <c r="H31" s="57"/>
    </row>
    <row r="32" spans="2:8" ht="12" customHeight="1" x14ac:dyDescent="0.2">
      <c r="B32" s="71" t="s">
        <v>80</v>
      </c>
      <c r="C32" s="72"/>
      <c r="D32" s="72"/>
      <c r="E32" s="72"/>
      <c r="F32" s="72"/>
      <c r="G32" s="72"/>
      <c r="H32" s="72"/>
    </row>
    <row r="33" spans="2:8" ht="15" customHeight="1" x14ac:dyDescent="0.2">
      <c r="B33" s="88" t="s">
        <v>81</v>
      </c>
      <c r="C33" s="89"/>
      <c r="D33" s="89"/>
      <c r="E33" s="89"/>
      <c r="F33" s="89"/>
      <c r="G33" s="89"/>
      <c r="H33" s="89"/>
    </row>
    <row r="34" spans="2:8" ht="6" customHeight="1" x14ac:dyDescent="0.2">
      <c r="B34" s="53"/>
      <c r="C34" s="54"/>
      <c r="D34" s="54"/>
      <c r="E34" s="54"/>
      <c r="F34" s="54"/>
      <c r="G34" s="54"/>
      <c r="H34" s="54"/>
    </row>
    <row r="35" spans="2:8" ht="12" customHeight="1" x14ac:dyDescent="0.2">
      <c r="B35" s="71" t="s">
        <v>82</v>
      </c>
      <c r="C35" s="72"/>
      <c r="D35" s="72"/>
      <c r="E35" s="72"/>
      <c r="F35" s="72"/>
      <c r="G35" s="72"/>
      <c r="H35" s="72"/>
    </row>
    <row r="36" spans="2:8" ht="9.75" customHeight="1" x14ac:dyDescent="0.2">
      <c r="B36" s="72"/>
      <c r="C36" s="72"/>
      <c r="D36" s="72"/>
      <c r="E36" s="72"/>
      <c r="F36" s="72"/>
      <c r="G36" s="72"/>
      <c r="H36" s="72"/>
    </row>
    <row r="37" spans="2:8" ht="14.25" customHeight="1" x14ac:dyDescent="0.2">
      <c r="B37" s="72"/>
      <c r="C37" s="72"/>
      <c r="D37" s="72"/>
      <c r="E37" s="72"/>
      <c r="F37" s="72"/>
      <c r="G37" s="72"/>
      <c r="H37" s="72"/>
    </row>
    <row r="38" spans="2:8" ht="11.25" customHeight="1" x14ac:dyDescent="0.2">
      <c r="B38" s="88" t="s">
        <v>83</v>
      </c>
      <c r="C38" s="89"/>
      <c r="D38" s="89"/>
      <c r="E38" s="89"/>
      <c r="F38" s="89"/>
      <c r="G38" s="89"/>
      <c r="H38" s="89"/>
    </row>
    <row r="39" spans="2:8" ht="11.25" customHeight="1" x14ac:dyDescent="0.2">
      <c r="B39" s="89"/>
      <c r="C39" s="89"/>
      <c r="D39" s="89"/>
      <c r="E39" s="89"/>
      <c r="F39" s="89"/>
      <c r="G39" s="89"/>
      <c r="H39" s="89"/>
    </row>
    <row r="40" spans="2:8" ht="11.25" customHeight="1" x14ac:dyDescent="0.2">
      <c r="B40" s="89"/>
      <c r="C40" s="89"/>
      <c r="D40" s="89"/>
      <c r="E40" s="89"/>
      <c r="F40" s="89"/>
      <c r="G40" s="89"/>
      <c r="H40" s="89"/>
    </row>
    <row r="41" spans="2:8" ht="10.5" customHeight="1" x14ac:dyDescent="0.2"/>
    <row r="42" spans="2:8" x14ac:dyDescent="0.2">
      <c r="B42" s="7" t="s">
        <v>84</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Përmbajtja'!A1" display="Содржина / Table of Contents" xr:uid="{A6CBF88F-EFE1-4695-9BAC-6D6DCC853B18}"/>
  </hyperlinks>
  <pageMargins left="0.25" right="0.25"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B0A0-90F9-44B1-80D1-1B8A6F2D147D}">
  <sheetPr>
    <tabColor rgb="FF007DA0"/>
    <pageSetUpPr fitToPage="1"/>
  </sheetPr>
  <dimension ref="B1:I46"/>
  <sheetViews>
    <sheetView showGridLines="0" zoomScaleNormal="100" workbookViewId="0">
      <selection activeCell="B4" sqref="B4:B8"/>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85</v>
      </c>
      <c r="H2" s="38">
        <f>[1]RoR_VPF_062025!$H$4</f>
        <v>45838</v>
      </c>
    </row>
    <row r="3" spans="2:9" x14ac:dyDescent="0.2">
      <c r="B3" s="39" t="s">
        <v>86</v>
      </c>
      <c r="C3" s="39"/>
      <c r="H3" s="40">
        <f>H2</f>
        <v>45838</v>
      </c>
    </row>
    <row r="4" spans="2:9" ht="10.5" customHeight="1" x14ac:dyDescent="0.2">
      <c r="B4" s="73" t="s">
        <v>52</v>
      </c>
      <c r="C4" s="76" t="s">
        <v>53</v>
      </c>
      <c r="D4" s="77"/>
      <c r="E4" s="77"/>
      <c r="F4" s="77"/>
      <c r="G4" s="77"/>
      <c r="H4" s="78"/>
    </row>
    <row r="5" spans="2:9" ht="10.5" customHeight="1" x14ac:dyDescent="0.2">
      <c r="B5" s="74"/>
      <c r="C5" s="79" t="s">
        <v>54</v>
      </c>
      <c r="D5" s="80"/>
      <c r="E5" s="81" t="s">
        <v>55</v>
      </c>
      <c r="F5" s="82"/>
      <c r="G5" s="79" t="s">
        <v>56</v>
      </c>
      <c r="H5" s="83"/>
    </row>
    <row r="6" spans="2:9" ht="12.75" customHeight="1" x14ac:dyDescent="0.2">
      <c r="B6" s="74"/>
      <c r="C6" s="84" t="s">
        <v>57</v>
      </c>
      <c r="D6" s="85"/>
      <c r="E6" s="84" t="s">
        <v>58</v>
      </c>
      <c r="F6" s="85"/>
      <c r="G6" s="84" t="s">
        <v>59</v>
      </c>
      <c r="H6" s="85"/>
    </row>
    <row r="7" spans="2:9" ht="43.5" customHeight="1" x14ac:dyDescent="0.2">
      <c r="B7" s="74"/>
      <c r="C7" s="76" t="s">
        <v>87</v>
      </c>
      <c r="D7" s="78"/>
      <c r="E7" s="86" t="s">
        <v>88</v>
      </c>
      <c r="F7" s="87"/>
      <c r="G7" s="76" t="s">
        <v>89</v>
      </c>
      <c r="H7" s="78"/>
      <c r="I7" s="41"/>
    </row>
    <row r="8" spans="2:9" ht="19.5" x14ac:dyDescent="0.2">
      <c r="B8" s="75"/>
      <c r="C8" s="42" t="s">
        <v>63</v>
      </c>
      <c r="D8" s="43" t="s">
        <v>64</v>
      </c>
      <c r="E8" s="42" t="s">
        <v>63</v>
      </c>
      <c r="F8" s="42" t="s">
        <v>64</v>
      </c>
      <c r="G8" s="44" t="s">
        <v>63</v>
      </c>
      <c r="H8" s="43" t="s">
        <v>64</v>
      </c>
    </row>
    <row r="9" spans="2:9" ht="24.75" customHeight="1" x14ac:dyDescent="0.2">
      <c r="B9" s="45" t="s">
        <v>65</v>
      </c>
      <c r="C9" s="28">
        <f>[1]RoR_VPF_062025!C6</f>
        <v>4.6469392778777374E-2</v>
      </c>
      <c r="D9" s="28">
        <f>[1]RoR_VPF_062025!D6</f>
        <v>1.7895776170566702E-3</v>
      </c>
      <c r="E9" s="29">
        <f>[1]RoR_VPF_062025!E6</f>
        <v>5.3280135143392915E-2</v>
      </c>
      <c r="F9" s="30">
        <f>[1]RoR_VPF_062025!F6</f>
        <v>2.5625155740551797E-3</v>
      </c>
      <c r="G9" s="28">
        <f>[1]RoR_VPF_062025!G6</f>
        <v>5.8064306268489574E-2</v>
      </c>
      <c r="H9" s="28">
        <f>[1]RoR_VPF_062025!H6</f>
        <v>2.6070796097214188E-2</v>
      </c>
      <c r="I9" s="41"/>
    </row>
    <row r="10" spans="2:9" ht="24" x14ac:dyDescent="0.2">
      <c r="B10" s="46" t="s">
        <v>66</v>
      </c>
      <c r="C10" s="29">
        <f>[1]RoR_VPF_062025!C7</f>
        <v>4.7456727899669371E-2</v>
      </c>
      <c r="D10" s="28">
        <f>[1]RoR_VPF_062025!D7</f>
        <v>2.7347577059826378E-3</v>
      </c>
      <c r="E10" s="29">
        <f>[1]RoR_VPF_062025!E7</f>
        <v>5.1200439195070224E-2</v>
      </c>
      <c r="F10" s="30">
        <f>[1]RoR_VPF_062025!F7</f>
        <v>5.8296129213974979E-4</v>
      </c>
      <c r="G10" s="29">
        <f>[1]RoR_VPF_062025!G7</f>
        <v>5.6847809852657027E-2</v>
      </c>
      <c r="H10" s="28">
        <f>[1]RoR_VPF_062025!H7</f>
        <v>2.4273770656840554E-2</v>
      </c>
      <c r="I10" s="41"/>
    </row>
    <row r="11" spans="2:9" ht="24" x14ac:dyDescent="0.2">
      <c r="B11" s="47" t="s">
        <v>67</v>
      </c>
      <c r="C11" s="29">
        <f>[1]RoR_VPF_062025!C8</f>
        <v>5.064268297639396E-2</v>
      </c>
      <c r="D11" s="28">
        <f>[1]RoR_VPF_062025!D8</f>
        <v>5.7846859816139684E-3</v>
      </c>
      <c r="E11" s="29">
        <f>[1]RoR_VPF_062025!E8</f>
        <v>4.3998093578925035E-2</v>
      </c>
      <c r="F11" s="30">
        <f>[1]RoR_VPF_062025!F8</f>
        <v>-3.1223959142461011E-2</v>
      </c>
      <c r="G11" s="29">
        <f>[1]RoR_VPF_062025!G8</f>
        <v>4.2179788300935606E-2</v>
      </c>
      <c r="H11" s="28">
        <f>[1]RoR_VPF_062025!H8</f>
        <v>-3.2473634594741063E-2</v>
      </c>
      <c r="I11" s="41"/>
    </row>
    <row r="12" spans="2:9" ht="24" x14ac:dyDescent="0.2">
      <c r="B12" s="47" t="s">
        <v>68</v>
      </c>
      <c r="C12" s="29">
        <f>[1]RoR_VPF_062025!C9</f>
        <v>7.9867921492108085E-2</v>
      </c>
      <c r="D12" s="28">
        <f>[1]RoR_VPF_062025!D9</f>
        <v>3.3762130473011798E-2</v>
      </c>
      <c r="E12" s="29">
        <f>[1]RoR_VPF_062025!E9</f>
        <v>9.4793305983005283E-2</v>
      </c>
      <c r="F12" s="30">
        <f>[1]RoR_VPF_062025!F9</f>
        <v>5.1260790331594253E-2</v>
      </c>
      <c r="G12" s="29">
        <f>[1]RoR_VPF_062025!G9</f>
        <v>8.3610212021552055E-2</v>
      </c>
      <c r="H12" s="28">
        <f>[1]RoR_VPF_062025!H9</f>
        <v>4.2068881137295566E-2</v>
      </c>
      <c r="I12" s="41"/>
    </row>
    <row r="13" spans="2:9" ht="27.75" customHeight="1" x14ac:dyDescent="0.2">
      <c r="B13" s="48" t="s">
        <v>69</v>
      </c>
      <c r="C13" s="31">
        <f>[1]RoR_VPF_062025!C10</f>
        <v>3.9550345602041403E-2</v>
      </c>
      <c r="D13" s="32">
        <f>[1]RoR_VPF_062025!D10</f>
        <v>-4.8340555216911385E-3</v>
      </c>
      <c r="E13" s="31">
        <f>[1]RoR_VPF_062025!E10</f>
        <v>4.8584301390590889E-2</v>
      </c>
      <c r="F13" s="33">
        <f>[1]RoR_VPF_062025!F10</f>
        <v>-1.9072040597303275E-3</v>
      </c>
      <c r="G13" s="34">
        <f>[1]RoR_VPF_062025!G10</f>
        <v>5.504042767172157E-2</v>
      </c>
      <c r="H13" s="31">
        <f>[1]RoR_VPF_062025!H10</f>
        <v>2.3138352860347711E-2</v>
      </c>
      <c r="I13" s="41"/>
    </row>
    <row r="14" spans="2:9" ht="7.9" customHeight="1" x14ac:dyDescent="0.2">
      <c r="B14" s="49"/>
      <c r="C14" s="50"/>
      <c r="D14" s="51"/>
      <c r="E14" s="52"/>
      <c r="F14" s="52"/>
      <c r="G14" s="52"/>
      <c r="H14" s="52"/>
    </row>
    <row r="15" spans="2:9" ht="12" customHeight="1" x14ac:dyDescent="0.2">
      <c r="B15" s="71" t="s">
        <v>70</v>
      </c>
      <c r="C15" s="72"/>
      <c r="D15" s="72"/>
      <c r="E15" s="72"/>
      <c r="F15" s="72"/>
      <c r="G15" s="72"/>
      <c r="H15" s="72"/>
    </row>
    <row r="16" spans="2:9" ht="15.75" customHeight="1" x14ac:dyDescent="0.2">
      <c r="B16" s="88" t="s">
        <v>71</v>
      </c>
      <c r="C16" s="89"/>
      <c r="D16" s="89"/>
      <c r="E16" s="89"/>
      <c r="F16" s="89"/>
      <c r="G16" s="89"/>
      <c r="H16" s="89"/>
    </row>
    <row r="17" spans="2:8" ht="6" customHeight="1" x14ac:dyDescent="0.2">
      <c r="B17" s="55"/>
      <c r="C17" s="55"/>
      <c r="D17" s="56"/>
      <c r="E17" s="56"/>
      <c r="F17" s="56"/>
      <c r="G17" s="56"/>
      <c r="H17" s="56"/>
    </row>
    <row r="18" spans="2:8" ht="16.5" customHeight="1" x14ac:dyDescent="0.2">
      <c r="B18" s="71" t="s">
        <v>72</v>
      </c>
      <c r="C18" s="72"/>
      <c r="D18" s="72"/>
      <c r="E18" s="72"/>
      <c r="F18" s="72"/>
      <c r="G18" s="72"/>
      <c r="H18" s="72"/>
    </row>
    <row r="19" spans="2:8" ht="13.5" customHeight="1" x14ac:dyDescent="0.2">
      <c r="B19" s="72"/>
      <c r="C19" s="72"/>
      <c r="D19" s="72"/>
      <c r="E19" s="72"/>
      <c r="F19" s="72"/>
      <c r="G19" s="72"/>
      <c r="H19" s="72"/>
    </row>
    <row r="20" spans="2:8" ht="12" customHeight="1" x14ac:dyDescent="0.2">
      <c r="B20" s="88" t="s">
        <v>73</v>
      </c>
      <c r="C20" s="89"/>
      <c r="D20" s="89"/>
      <c r="E20" s="89"/>
      <c r="F20" s="89"/>
      <c r="G20" s="89"/>
      <c r="H20" s="89"/>
    </row>
    <row r="21" spans="2:8" ht="12" customHeight="1" x14ac:dyDescent="0.2">
      <c r="B21" s="89"/>
      <c r="C21" s="89"/>
      <c r="D21" s="89"/>
      <c r="E21" s="89"/>
      <c r="F21" s="89"/>
      <c r="G21" s="89"/>
      <c r="H21" s="89"/>
    </row>
    <row r="22" spans="2:8" ht="6" customHeight="1" x14ac:dyDescent="0.2">
      <c r="B22" s="57"/>
      <c r="C22" s="57"/>
      <c r="D22" s="57"/>
      <c r="E22" s="57"/>
      <c r="F22" s="57"/>
      <c r="G22" s="57"/>
      <c r="H22" s="57"/>
    </row>
    <row r="23" spans="2:8" ht="12" customHeight="1" x14ac:dyDescent="0.2">
      <c r="B23" s="71" t="s">
        <v>90</v>
      </c>
      <c r="C23" s="72"/>
      <c r="D23" s="72"/>
      <c r="E23" s="72"/>
      <c r="F23" s="72"/>
      <c r="G23" s="72"/>
      <c r="H23" s="72"/>
    </row>
    <row r="24" spans="2:8" ht="12.75" customHeight="1" x14ac:dyDescent="0.2">
      <c r="B24" s="88" t="s">
        <v>91</v>
      </c>
      <c r="C24" s="89"/>
      <c r="D24" s="89"/>
      <c r="E24" s="89"/>
      <c r="F24" s="89"/>
      <c r="G24" s="89"/>
      <c r="H24" s="89"/>
    </row>
    <row r="25" spans="2:8" ht="7.5" customHeight="1" x14ac:dyDescent="0.2">
      <c r="B25" s="58"/>
      <c r="C25" s="57"/>
      <c r="D25" s="57"/>
      <c r="E25" s="57"/>
      <c r="F25" s="57"/>
      <c r="G25" s="57"/>
      <c r="H25" s="57"/>
    </row>
    <row r="26" spans="2:8" ht="12" customHeight="1" x14ac:dyDescent="0.2">
      <c r="B26" s="71" t="s">
        <v>92</v>
      </c>
      <c r="C26" s="72"/>
      <c r="D26" s="72"/>
      <c r="E26" s="72"/>
      <c r="F26" s="72"/>
      <c r="G26" s="72"/>
      <c r="H26" s="72"/>
    </row>
    <row r="27" spans="2:8" ht="15.75" customHeight="1" x14ac:dyDescent="0.2">
      <c r="B27" s="88" t="s">
        <v>93</v>
      </c>
      <c r="C27" s="89"/>
      <c r="D27" s="89"/>
      <c r="E27" s="89"/>
      <c r="F27" s="89"/>
      <c r="G27" s="89"/>
      <c r="H27" s="89"/>
    </row>
    <row r="28" spans="2:8" ht="8.25" customHeight="1" x14ac:dyDescent="0.2">
      <c r="B28" s="57"/>
      <c r="C28" s="57"/>
      <c r="D28" s="57"/>
      <c r="E28" s="57"/>
      <c r="F28" s="57"/>
      <c r="G28" s="57"/>
      <c r="H28" s="57"/>
    </row>
    <row r="29" spans="2:8" ht="12" customHeight="1" x14ac:dyDescent="0.2">
      <c r="B29" s="71" t="s">
        <v>78</v>
      </c>
      <c r="C29" s="72"/>
      <c r="D29" s="72"/>
      <c r="E29" s="72"/>
      <c r="F29" s="72"/>
      <c r="G29" s="72"/>
      <c r="H29" s="72"/>
    </row>
    <row r="30" spans="2:8" ht="12" customHeight="1" x14ac:dyDescent="0.2">
      <c r="B30" s="88" t="s">
        <v>79</v>
      </c>
      <c r="C30" s="88"/>
      <c r="D30" s="88"/>
      <c r="E30" s="88"/>
      <c r="F30" s="88"/>
      <c r="G30" s="88"/>
      <c r="H30" s="88"/>
    </row>
    <row r="31" spans="2:8" ht="8.25" customHeight="1" x14ac:dyDescent="0.2">
      <c r="B31" s="58"/>
      <c r="C31" s="57"/>
      <c r="D31" s="57"/>
      <c r="E31" s="57"/>
      <c r="F31" s="57"/>
      <c r="G31" s="57"/>
      <c r="H31" s="57"/>
    </row>
    <row r="32" spans="2:8" ht="12" customHeight="1" x14ac:dyDescent="0.2">
      <c r="B32" s="71" t="s">
        <v>80</v>
      </c>
      <c r="C32" s="72"/>
      <c r="D32" s="72"/>
      <c r="E32" s="72"/>
      <c r="F32" s="72"/>
      <c r="G32" s="72"/>
      <c r="H32" s="72"/>
    </row>
    <row r="33" spans="2:8" ht="15" customHeight="1" x14ac:dyDescent="0.2">
      <c r="B33" s="88" t="s">
        <v>81</v>
      </c>
      <c r="C33" s="89"/>
      <c r="D33" s="89"/>
      <c r="E33" s="89"/>
      <c r="F33" s="89"/>
      <c r="G33" s="89"/>
      <c r="H33" s="89"/>
    </row>
    <row r="34" spans="2:8" ht="6" customHeight="1" x14ac:dyDescent="0.2">
      <c r="B34" s="53"/>
      <c r="C34" s="54"/>
      <c r="D34" s="54"/>
      <c r="E34" s="54"/>
      <c r="F34" s="54"/>
      <c r="G34" s="54"/>
      <c r="H34" s="54"/>
    </row>
    <row r="35" spans="2:8" ht="12" customHeight="1" x14ac:dyDescent="0.2">
      <c r="B35" s="71" t="s">
        <v>82</v>
      </c>
      <c r="C35" s="72"/>
      <c r="D35" s="72"/>
      <c r="E35" s="72"/>
      <c r="F35" s="72"/>
      <c r="G35" s="72"/>
      <c r="H35" s="72"/>
    </row>
    <row r="36" spans="2:8" ht="9.75" customHeight="1" x14ac:dyDescent="0.2">
      <c r="B36" s="72"/>
      <c r="C36" s="72"/>
      <c r="D36" s="72"/>
      <c r="E36" s="72"/>
      <c r="F36" s="72"/>
      <c r="G36" s="72"/>
      <c r="H36" s="72"/>
    </row>
    <row r="37" spans="2:8" ht="14.25" customHeight="1" x14ac:dyDescent="0.2">
      <c r="B37" s="72"/>
      <c r="C37" s="72"/>
      <c r="D37" s="72"/>
      <c r="E37" s="72"/>
      <c r="F37" s="72"/>
      <c r="G37" s="72"/>
      <c r="H37" s="72"/>
    </row>
    <row r="38" spans="2:8" ht="11.25" customHeight="1" x14ac:dyDescent="0.2">
      <c r="B38" s="88" t="s">
        <v>83</v>
      </c>
      <c r="C38" s="89"/>
      <c r="D38" s="89"/>
      <c r="E38" s="89"/>
      <c r="F38" s="89"/>
      <c r="G38" s="89"/>
      <c r="H38" s="89"/>
    </row>
    <row r="39" spans="2:8" ht="11.25" customHeight="1" x14ac:dyDescent="0.2">
      <c r="B39" s="89"/>
      <c r="C39" s="89"/>
      <c r="D39" s="89"/>
      <c r="E39" s="89"/>
      <c r="F39" s="89"/>
      <c r="G39" s="89"/>
      <c r="H39" s="89"/>
    </row>
    <row r="40" spans="2:8" ht="11.25" customHeight="1" x14ac:dyDescent="0.2">
      <c r="B40" s="89"/>
      <c r="C40" s="89"/>
      <c r="D40" s="89"/>
      <c r="E40" s="89"/>
      <c r="F40" s="89"/>
      <c r="G40" s="89"/>
      <c r="H40" s="89"/>
    </row>
    <row r="41" spans="2:8" ht="10.5" customHeight="1" x14ac:dyDescent="0.2"/>
    <row r="42" spans="2:8" x14ac:dyDescent="0.2">
      <c r="B42" s="7" t="s">
        <v>84</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Përmbajtja'!A1" display="Содржина / Table of Contents" xr:uid="{863EAB5A-09FC-4C71-A4CA-0BBCA8D11F14}"/>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Përmbajtja</vt:lpstr>
      <vt:lpstr>3 Кратенки</vt:lpstr>
      <vt:lpstr>4 Принос на дпф - 032025</vt:lpstr>
      <vt:lpstr>5 Принос на дпф - 062025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2025-07-16T13:41:21Z</cp:lastPrinted>
  <dcterms:created xsi:type="dcterms:W3CDTF">2006-04-20T10:37:43Z</dcterms:created>
  <dcterms:modified xsi:type="dcterms:W3CDTF">2025-07-18T08:39:01Z</dcterms:modified>
</cp:coreProperties>
</file>