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Приноси\2025\4. Dekemvri 2025\"/>
    </mc:Choice>
  </mc:AlternateContent>
  <xr:revisionPtr revIDLastSave="0" documentId="13_ncr:1_{BC7538F0-83A2-488D-B814-A1E0CFDFD3B2}" xr6:coauthVersionLast="47" xr6:coauthVersionMax="47" xr10:uidLastSave="{00000000-0000-0000-0000-000000000000}"/>
  <bookViews>
    <workbookView xWindow="1560" yWindow="1560" windowWidth="21600" windowHeight="11295" xr2:uid="{00000000-000D-0000-FFFF-FFFF00000000}"/>
  </bookViews>
  <sheets>
    <sheet name="Наслов" sheetId="16" r:id="rId1"/>
    <sheet name="2 Содржина" sheetId="17" r:id="rId2"/>
    <sheet name="3 Кратенки" sheetId="20" r:id="rId3"/>
    <sheet name="4 Принос на дпф - 032025" sheetId="25" r:id="rId4"/>
    <sheet name="5 Принос на дпф - 062025" sheetId="26" r:id="rId5"/>
    <sheet name="6 Принос на дпф - 092025" sheetId="27" r:id="rId6"/>
    <sheet name="7 Принос на дпф - 122025" sheetId="28"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28" l="1"/>
  <c r="E9" i="28"/>
  <c r="F9" i="28"/>
  <c r="G9" i="28"/>
  <c r="H9" i="28"/>
  <c r="D10" i="28"/>
  <c r="E10" i="28"/>
  <c r="F10" i="28"/>
  <c r="G10" i="28"/>
  <c r="H10" i="28"/>
  <c r="D11" i="28"/>
  <c r="E11" i="28"/>
  <c r="F11" i="28"/>
  <c r="G11" i="28"/>
  <c r="H11" i="28"/>
  <c r="D12" i="28"/>
  <c r="E12" i="28"/>
  <c r="F12" i="28"/>
  <c r="G12" i="28"/>
  <c r="H12" i="28"/>
  <c r="D13" i="28"/>
  <c r="E13" i="28"/>
  <c r="F13" i="28"/>
  <c r="G13" i="28"/>
  <c r="H13" i="28"/>
  <c r="C10" i="28"/>
  <c r="C11" i="28"/>
  <c r="C12" i="28"/>
  <c r="C13" i="28"/>
  <c r="C9" i="28"/>
  <c r="H2" i="28"/>
  <c r="H3" i="28" s="1"/>
  <c r="H2" i="27"/>
  <c r="H3" i="27" s="1"/>
  <c r="C10" i="27"/>
  <c r="D10" i="27"/>
  <c r="E10" i="27"/>
  <c r="F10" i="27"/>
  <c r="G10" i="27"/>
  <c r="H10" i="27"/>
  <c r="C11" i="27"/>
  <c r="D11" i="27"/>
  <c r="E11" i="27"/>
  <c r="F11" i="27"/>
  <c r="G11" i="27"/>
  <c r="H11" i="27"/>
  <c r="C12" i="27"/>
  <c r="D12" i="27"/>
  <c r="E12" i="27"/>
  <c r="F12" i="27"/>
  <c r="G12" i="27"/>
  <c r="H12" i="27"/>
  <c r="C13" i="27"/>
  <c r="D13" i="27"/>
  <c r="E13" i="27"/>
  <c r="F13" i="27"/>
  <c r="G13" i="27"/>
  <c r="H13" i="27"/>
  <c r="D9" i="27"/>
  <c r="E9" i="27"/>
  <c r="F9" i="27"/>
  <c r="G9" i="27"/>
  <c r="H9" i="27"/>
  <c r="C9" i="27"/>
  <c r="H2" i="26"/>
  <c r="H3" i="26" s="1"/>
  <c r="C10" i="26"/>
  <c r="D10" i="26"/>
  <c r="E10" i="26"/>
  <c r="F10" i="26"/>
  <c r="G10" i="26"/>
  <c r="H10" i="26"/>
  <c r="C11" i="26"/>
  <c r="D11" i="26"/>
  <c r="E11" i="26"/>
  <c r="F11" i="26"/>
  <c r="G11" i="26"/>
  <c r="H11" i="26"/>
  <c r="C12" i="26"/>
  <c r="D12" i="26"/>
  <c r="E12" i="26"/>
  <c r="F12" i="26"/>
  <c r="G12" i="26"/>
  <c r="H12" i="26"/>
  <c r="C13" i="26"/>
  <c r="D13" i="26"/>
  <c r="E13" i="26"/>
  <c r="F13" i="26"/>
  <c r="G13" i="26"/>
  <c r="H13" i="26"/>
  <c r="D9" i="26"/>
  <c r="E9" i="26"/>
  <c r="F9" i="26"/>
  <c r="G9" i="26"/>
  <c r="H9" i="26"/>
  <c r="C9" i="26"/>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H2" i="25"/>
  <c r="H3" i="25" l="1"/>
</calcChain>
</file>

<file path=xl/sharedStrings.xml><?xml version="1.0" encoding="utf-8"?>
<sst xmlns="http://schemas.openxmlformats.org/spreadsheetml/2006/main" count="220" uniqueCount="118">
  <si>
    <t>КБПд</t>
  </si>
  <si>
    <t>Користени кратенки</t>
  </si>
  <si>
    <t>Аbbreviations</t>
  </si>
  <si>
    <t>Agency for Supervision of Fully Funded Pension Insurance</t>
  </si>
  <si>
    <t>1.</t>
  </si>
  <si>
    <t>2.</t>
  </si>
  <si>
    <t>3.</t>
  </si>
  <si>
    <t>-</t>
  </si>
  <si>
    <t xml:space="preserve">ДПФ </t>
  </si>
  <si>
    <t>доброволни пензиски фондови</t>
  </si>
  <si>
    <t>4.</t>
  </si>
  <si>
    <t xml:space="preserve">САВАд </t>
  </si>
  <si>
    <t>VPF</t>
  </si>
  <si>
    <t>voluntary pension funds</t>
  </si>
  <si>
    <t xml:space="preserve">SAVAv </t>
  </si>
  <si>
    <t>Otvoren dobrovolen penziski fond Sava penzija plus</t>
  </si>
  <si>
    <t>KBPv</t>
  </si>
  <si>
    <t>KB Prv otvoren dobrovolen penziski fond - Skopje</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</si>
  <si>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</si>
  <si>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</si>
  <si>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</si>
  <si>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</si>
  <si>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</si>
  <si>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</si>
  <si>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</si>
  <si>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</si>
  <si>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Содржина</t>
    </r>
    <r>
      <rPr>
        <u/>
        <sz val="9"/>
        <color indexed="21"/>
        <rFont val="Arial"/>
        <family val="2"/>
        <charset val="204"/>
      </rPr>
      <t xml:space="preserve"> / </t>
    </r>
    <r>
      <rPr>
        <u/>
        <sz val="9"/>
        <color rgb="FF007DA0"/>
        <rFont val="Arial"/>
        <family val="2"/>
        <charset val="204"/>
      </rPr>
      <t>Table of Contents</t>
    </r>
  </si>
  <si>
    <t>ТРИГЛАВд</t>
  </si>
  <si>
    <t>TRIGLAVv</t>
  </si>
  <si>
    <t>Trigalv otvoren dobrovolen penziski fond - Skopje</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</si>
  <si>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</si>
  <si>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</si>
  <si>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</si>
  <si>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</si>
  <si>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r>
      <t>Период /</t>
    </r>
    <r>
      <rPr>
        <sz val="9"/>
        <color indexed="21"/>
        <rFont val="Arial"/>
        <family val="2"/>
        <charset val="204"/>
      </rPr>
      <t xml:space="preserve"> </t>
    </r>
    <r>
      <rPr>
        <sz val="9"/>
        <color rgb="FF007DA0"/>
        <rFont val="Arial"/>
        <family val="2"/>
        <charset val="204"/>
      </rPr>
      <t>Period</t>
    </r>
  </si>
  <si>
    <t xml:space="preserve">Ве молиме при користење на податоците задолжително да го наведете изворот. </t>
  </si>
  <si>
    <t>Those using data are requested to cite the source.</t>
  </si>
  <si>
    <r>
      <t>САВАд /</t>
    </r>
    <r>
      <rPr>
        <sz val="9"/>
        <color rgb="FF007DA0"/>
        <rFont val="Arial"/>
        <family val="2"/>
        <charset val="204"/>
      </rPr>
      <t xml:space="preserve"> 
SAVAv</t>
    </r>
  </si>
  <si>
    <r>
      <t xml:space="preserve">КБПд /
</t>
    </r>
    <r>
      <rPr>
        <sz val="9"/>
        <color rgb="FF007DA0"/>
        <rFont val="Arial"/>
        <family val="2"/>
        <charset val="204"/>
      </rPr>
      <t>KBPv</t>
    </r>
  </si>
  <si>
    <r>
      <rPr>
        <i/>
        <vertAlign val="superscript"/>
        <sz val="7"/>
        <rFont val="Arial"/>
        <family val="2"/>
      </rPr>
      <t xml:space="preserve">1) </t>
    </r>
    <r>
      <rPr>
        <i/>
        <sz val="7"/>
        <rFont val="Arial"/>
        <family val="2"/>
        <charset val="204"/>
      </rPr>
      <t xml:space="preserve">Приносот на индивидуалната сметка е променлив и зависи од приносот на доброволниот пензиски фонд и од надоместоците наплатени од друштвото. </t>
    </r>
  </si>
  <si>
    <r>
      <rPr>
        <i/>
        <vertAlign val="superscript"/>
        <sz val="7"/>
        <color rgb="FF007DA0"/>
        <rFont val="Arial"/>
        <family val="2"/>
      </rPr>
      <t>1)</t>
    </r>
    <r>
      <rPr>
        <i/>
        <sz val="7"/>
        <color rgb="FF007DA0"/>
        <rFont val="Arial"/>
        <family val="2"/>
        <charset val="204"/>
      </rPr>
      <t xml:space="preserve"> The individual account return is variable and depends on the Voluntary Pension Fund Return and fees charged by the Pension Company. </t>
    </r>
  </si>
  <si>
    <t>последни 12 месеци /</t>
  </si>
  <si>
    <t>ануелизиран за последни 7 години /</t>
  </si>
  <si>
    <t xml:space="preserve">year on year </t>
  </si>
  <si>
    <t>annualized for the last 7 years</t>
  </si>
  <si>
    <t>annualized since the start of work</t>
  </si>
  <si>
    <t xml:space="preserve"> тел: (+389 2) 3224-229  </t>
  </si>
  <si>
    <t>www.mapas.mk</t>
  </si>
  <si>
    <t>tel: (+389 2) 3224-229</t>
  </si>
  <si>
    <r>
      <t>ДПФ /</t>
    </r>
    <r>
      <rPr>
        <sz val="9"/>
        <color rgb="FF007DA0"/>
        <rFont val="Arial"/>
        <family val="2"/>
        <charset val="204"/>
      </rPr>
      <t xml:space="preserve"> VPF</t>
    </r>
    <r>
      <rPr>
        <sz val="9"/>
        <rFont val="Arial"/>
        <family val="2"/>
        <charset val="204"/>
      </rPr>
      <t xml:space="preserve"> </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</si>
  <si>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</si>
  <si>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t>ВФПд</t>
  </si>
  <si>
    <t>ВФП отворен доброволен пензиски фонд – Скопје</t>
  </si>
  <si>
    <t>VFPv</t>
  </si>
  <si>
    <t>VFP otvoren dobrovolen penziski fond - Skopje</t>
  </si>
  <si>
    <t>5.</t>
  </si>
  <si>
    <t>Славко Јаневски бр.100, 1000 Скопје</t>
  </si>
  <si>
    <t xml:space="preserve">Slavko Janevski 100, 1000 Skopje, </t>
  </si>
  <si>
    <r>
      <t>Табела 1: Приноси на доброволни пензиски фондови</t>
    </r>
    <r>
      <rPr>
        <vertAlign val="superscript"/>
        <sz val="9"/>
        <rFont val="Arial"/>
        <family val="2"/>
      </rPr>
      <t>1)</t>
    </r>
  </si>
  <si>
    <r>
      <t>Table 1: Voluntary Pension Fund Rate of Return</t>
    </r>
    <r>
      <rPr>
        <vertAlign val="superscript"/>
        <sz val="9"/>
        <color rgb="FF007DA0"/>
        <rFont val="Arial"/>
        <family val="2"/>
      </rPr>
      <t>1)</t>
    </r>
  </si>
  <si>
    <t>ануелизиран од почеток на работа/</t>
  </si>
  <si>
    <r>
      <t xml:space="preserve">Во номинален износ/
</t>
    </r>
    <r>
      <rPr>
        <sz val="7.5"/>
        <color rgb="FF007DA0"/>
        <rFont val="Arial"/>
        <family val="2"/>
      </rPr>
      <t>In nominal terms</t>
    </r>
  </si>
  <si>
    <r>
      <t xml:space="preserve">Во реален износ/ 
</t>
    </r>
    <r>
      <rPr>
        <sz val="7.5"/>
        <color rgb="FF007DA0"/>
        <rFont val="Arial"/>
        <family val="2"/>
      </rPr>
      <t>In real terms</t>
    </r>
  </si>
  <si>
    <r>
      <t xml:space="preserve">Во номинален износ/ 
</t>
    </r>
    <r>
      <rPr>
        <sz val="7.5"/>
        <color rgb="FF007DA0"/>
        <rFont val="Arial"/>
        <family val="2"/>
      </rPr>
      <t>In nominal terms</t>
    </r>
  </si>
  <si>
    <r>
      <t xml:space="preserve">Во реален износ/
</t>
    </r>
    <r>
      <rPr>
        <sz val="7.5"/>
        <color rgb="FF007DA0"/>
        <rFont val="Arial"/>
        <family val="2"/>
      </rPr>
      <t>In real terms</t>
    </r>
  </si>
  <si>
    <r>
      <t xml:space="preserve">ТРИГЛАВд / 
</t>
    </r>
    <r>
      <rPr>
        <sz val="9"/>
        <color rgb="FF007DA0"/>
        <rFont val="Arial"/>
        <family val="2"/>
      </rPr>
      <t>TRIGLAVv</t>
    </r>
  </si>
  <si>
    <r>
      <t xml:space="preserve">ВФПд / 
</t>
    </r>
    <r>
      <rPr>
        <sz val="9"/>
        <color rgb="FF007DA0"/>
        <rFont val="Arial"/>
        <family val="2"/>
      </rPr>
      <t>VFPv</t>
    </r>
  </si>
  <si>
    <r>
      <t>Просечен принос /
Average Rate of Return</t>
    </r>
    <r>
      <rPr>
        <b/>
        <vertAlign val="superscript"/>
        <sz val="8"/>
        <rFont val="Arial"/>
        <family val="2"/>
      </rPr>
      <t>7)</t>
    </r>
  </si>
  <si>
    <r>
      <rPr>
        <i/>
        <vertAlign val="superscript"/>
        <sz val="7"/>
        <rFont val="Arial"/>
        <family val="2"/>
      </rPr>
      <t>2)</t>
    </r>
    <r>
      <rPr>
        <i/>
        <sz val="7"/>
        <rFont val="Arial"/>
        <family val="2"/>
        <charset val="204"/>
      </rPr>
      <t xml:space="preserve"> 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r>
  </si>
  <si>
    <r>
      <rPr>
        <i/>
        <vertAlign val="superscript"/>
        <sz val="7"/>
        <color rgb="FF007DA0"/>
        <rFont val="Arial"/>
        <family val="2"/>
      </rPr>
      <t>2)</t>
    </r>
    <r>
      <rPr>
        <i/>
        <sz val="7"/>
        <color rgb="FF007DA0"/>
        <rFont val="Arial"/>
        <family val="2"/>
        <charset val="204"/>
      </rPr>
      <t xml:space="preserve"> The 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r>
  </si>
  <si>
    <r>
      <rPr>
        <i/>
        <vertAlign val="superscript"/>
        <sz val="7"/>
        <rFont val="Arial"/>
        <family val="2"/>
      </rPr>
      <t xml:space="preserve">5) </t>
    </r>
    <r>
      <rPr>
        <i/>
        <sz val="7"/>
        <rFont val="Arial"/>
        <family val="2"/>
        <charset val="204"/>
      </rPr>
      <t xml:space="preserve">Дополнително, приносот се пресметува за претходните 12 месеци и на годишна основа од почетокот на работа на пензискиот фонд. </t>
    </r>
  </si>
  <si>
    <r>
      <rPr>
        <i/>
        <vertAlign val="superscript"/>
        <sz val="7"/>
        <color rgb="FF007DA0"/>
        <rFont val="Arial"/>
        <family val="2"/>
      </rPr>
      <t>5)</t>
    </r>
    <r>
      <rPr>
        <i/>
        <sz val="7"/>
        <color rgb="FF007DA0"/>
        <rFont val="Arial"/>
        <family val="2"/>
        <charset val="204"/>
      </rPr>
      <t xml:space="preserve"> Additional, the return is calculated for the previous 12 months and on annual basis since the start of work of the pension fund.</t>
    </r>
  </si>
  <si>
    <r>
      <rPr>
        <i/>
        <vertAlign val="superscript"/>
        <sz val="7"/>
        <rFont val="Arial"/>
        <family val="2"/>
      </rPr>
      <t xml:space="preserve">7) </t>
    </r>
    <r>
      <rPr>
        <i/>
        <sz val="7"/>
        <rFont val="Arial"/>
        <family val="2"/>
        <charset val="204"/>
      </rPr>
      <t xml:space="preserve">Просечниот принос се пресметува преку просечната вредност на сметководствените единици.  
Просечната вредност на сметководствените единици се пресметува како пондериран просек на сметководствените единици на доброволните пензиски фондови во однос на нето-средствата на доброволните пензиски фондови што работат на соодветниот датум. </t>
    </r>
  </si>
  <si>
    <r>
      <rPr>
        <i/>
        <vertAlign val="superscript"/>
        <sz val="7"/>
        <color rgb="FF007DA0"/>
        <rFont val="Arial"/>
        <family val="2"/>
      </rPr>
      <t xml:space="preserve">7) </t>
    </r>
    <r>
      <rPr>
        <i/>
        <sz val="7"/>
        <color rgb="FF007DA0"/>
        <rFont val="Arial"/>
        <family val="2"/>
        <charset val="204"/>
      </rPr>
      <t xml:space="preserve">The average rate of return is calculated throught the avegrage value of accounting units. 
The average value of  accounting units is calculated as weighted average of accounting units of the voluntary pension funds in respect of voluntary pension funds net assets, which are operating on the respective date. </t>
    </r>
  </si>
  <si>
    <r>
      <rPr>
        <i/>
        <vertAlign val="superscript"/>
        <sz val="7"/>
        <rFont val="Arial"/>
        <family val="2"/>
      </rPr>
      <t xml:space="preserve">6) </t>
    </r>
    <r>
      <rPr>
        <i/>
        <sz val="7"/>
        <rFont val="Arial"/>
        <family val="2"/>
        <charset val="204"/>
      </rPr>
      <t>Во пресметката за почетокот на работа на САВАд се зема 31.7.2009, на КБПд се зема 31.12.2009 и на ВФПд се зема 31.10.2022</t>
    </r>
    <r>
      <rPr>
        <i/>
        <sz val="7"/>
        <rFont val="Arial"/>
        <family val="2"/>
      </rPr>
      <t>.</t>
    </r>
  </si>
  <si>
    <r>
      <rPr>
        <i/>
        <vertAlign val="superscript"/>
        <sz val="7"/>
        <color rgb="FF007DA0"/>
        <rFont val="Arial"/>
        <family val="2"/>
      </rPr>
      <t>6)</t>
    </r>
    <r>
      <rPr>
        <i/>
        <sz val="7"/>
        <color rgb="FF007DA0"/>
        <rFont val="Arial"/>
        <family val="2"/>
        <charset val="204"/>
      </rPr>
      <t xml:space="preserve"> In the calculation, 31.7.2009 is taken as starting date for SAVAv, 31.12.2009 as starting date for KBPv and 31.10.2022 as starting date for VFPd.</t>
    </r>
  </si>
  <si>
    <t>Табела 1: Приноси на доброволни пензиски фондови 31.03.2025</t>
  </si>
  <si>
    <t>Table 1: Voluntary Pension Fund Rate of Return 31.03.2025</t>
  </si>
  <si>
    <r>
      <t>31.03.2024 - 31.03.2025</t>
    </r>
    <r>
      <rPr>
        <vertAlign val="superscript"/>
        <sz val="9"/>
        <rFont val="Arial"/>
        <family val="2"/>
      </rPr>
      <t>5)</t>
    </r>
  </si>
  <si>
    <r>
      <t>31.03.2018 - 31.03.2025</t>
    </r>
    <r>
      <rPr>
        <vertAlign val="superscript"/>
        <sz val="9"/>
        <rFont val="Arial"/>
        <family val="2"/>
      </rPr>
      <t>2)</t>
    </r>
    <r>
      <rPr>
        <sz val="9"/>
        <rFont val="Arial"/>
        <family val="2"/>
        <charset val="204"/>
      </rPr>
      <t xml:space="preserve"> / 
30.06.2021 - 31.03.2025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31.12.2022 - 31.03.2025</t>
    </r>
    <r>
      <rPr>
        <vertAlign val="superscript"/>
        <sz val="9"/>
        <rFont val="Arial"/>
        <family val="2"/>
      </rPr>
      <t xml:space="preserve">4)
</t>
    </r>
  </si>
  <si>
    <r>
      <t xml:space="preserve">Почеток / </t>
    </r>
    <r>
      <rPr>
        <sz val="9"/>
        <color rgb="FF007DA0"/>
        <rFont val="Arial"/>
        <family val="2"/>
      </rPr>
      <t>Start</t>
    </r>
    <r>
      <rPr>
        <vertAlign val="superscript"/>
        <sz val="9"/>
        <color rgb="FF007DA0"/>
        <rFont val="Arial"/>
        <family val="2"/>
      </rPr>
      <t>6</t>
    </r>
    <r>
      <rPr>
        <vertAlign val="superscript"/>
        <sz val="9"/>
        <rFont val="Arial"/>
        <family val="2"/>
      </rPr>
      <t>)</t>
    </r>
    <r>
      <rPr>
        <sz val="9"/>
        <rFont val="Arial"/>
        <family val="2"/>
        <charset val="204"/>
      </rPr>
      <t xml:space="preserve"> - 31.03.2025</t>
    </r>
    <r>
      <rPr>
        <vertAlign val="superscript"/>
        <sz val="9"/>
        <rFont val="Arial"/>
        <family val="2"/>
      </rPr>
      <t>5)</t>
    </r>
  </si>
  <si>
    <r>
      <rPr>
        <i/>
        <vertAlign val="superscript"/>
        <sz val="7"/>
        <rFont val="Arial"/>
        <family val="2"/>
      </rPr>
      <t>3)</t>
    </r>
    <r>
      <rPr>
        <i/>
        <sz val="7"/>
        <rFont val="Arial"/>
        <family val="2"/>
        <charset val="204"/>
      </rPr>
      <t xml:space="preserve">Приносот на ТРИГЛАВд се пресметува за периодот 30.06.2021 - 31.03.2025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</si>
  <si>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TRIGLAVv is calculated for the period 30.06.2021 - 31.03.2025 because the fond is operating less than 84 months, but longer than 12 months.</t>
    </r>
  </si>
  <si>
    <r>
      <rPr>
        <i/>
        <vertAlign val="superscript"/>
        <sz val="7"/>
        <rFont val="Arial"/>
        <family val="2"/>
      </rPr>
      <t>4)</t>
    </r>
    <r>
      <rPr>
        <i/>
        <sz val="7"/>
        <rFont val="Arial"/>
        <family val="2"/>
        <charset val="204"/>
      </rPr>
      <t xml:space="preserve">Приносот на ВФПд се пресметува за периодот 31.12.2022 - 31.03.2025 бидејќи фондот постои пократко од 84 месеци, но подолго од 12 месеци. </t>
    </r>
  </si>
  <si>
    <r>
      <rPr>
        <i/>
        <vertAlign val="superscript"/>
        <sz val="7"/>
        <color rgb="FF007DA0"/>
        <rFont val="Arial"/>
        <family val="2"/>
      </rPr>
      <t>4)</t>
    </r>
    <r>
      <rPr>
        <i/>
        <sz val="7"/>
        <color rgb="FF007DA0"/>
        <rFont val="Arial"/>
        <family val="2"/>
        <charset val="204"/>
      </rPr>
      <t xml:space="preserve"> The rate of return of VFPv is calculated for the period 31.12.2022 - 31.03.2025 because the fond is operating less than 84 months, but longer than 12 months.</t>
    </r>
  </si>
  <si>
    <r>
      <t>30.06.2024 - 30.06.2025</t>
    </r>
    <r>
      <rPr>
        <vertAlign val="superscript"/>
        <sz val="9"/>
        <rFont val="Arial"/>
        <family val="2"/>
      </rPr>
      <t>5)</t>
    </r>
  </si>
  <si>
    <r>
      <t>30.06.2018 - 30.06.2025</t>
    </r>
    <r>
      <rPr>
        <vertAlign val="superscript"/>
        <sz val="9"/>
        <rFont val="Arial"/>
        <family val="2"/>
      </rPr>
      <t>2)</t>
    </r>
    <r>
      <rPr>
        <sz val="9"/>
        <rFont val="Arial"/>
        <family val="2"/>
        <charset val="204"/>
      </rPr>
      <t xml:space="preserve"> / 
30.06.2021 - 30.06.2025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31.12.2022 - 30.06.2025</t>
    </r>
    <r>
      <rPr>
        <vertAlign val="superscript"/>
        <sz val="9"/>
        <rFont val="Arial"/>
        <family val="2"/>
      </rPr>
      <t xml:space="preserve">4)
</t>
    </r>
  </si>
  <si>
    <r>
      <t xml:space="preserve">Почеток / </t>
    </r>
    <r>
      <rPr>
        <sz val="9"/>
        <color rgb="FF007DA0"/>
        <rFont val="Arial"/>
        <family val="2"/>
      </rPr>
      <t>Start</t>
    </r>
    <r>
      <rPr>
        <vertAlign val="superscript"/>
        <sz val="9"/>
        <color rgb="FF007DA0"/>
        <rFont val="Arial"/>
        <family val="2"/>
      </rPr>
      <t>6</t>
    </r>
    <r>
      <rPr>
        <vertAlign val="superscript"/>
        <sz val="9"/>
        <rFont val="Arial"/>
        <family val="2"/>
      </rPr>
      <t>)</t>
    </r>
    <r>
      <rPr>
        <sz val="9"/>
        <rFont val="Arial"/>
        <family val="2"/>
        <charset val="204"/>
      </rPr>
      <t xml:space="preserve"> - 30.06.2025</t>
    </r>
    <r>
      <rPr>
        <vertAlign val="superscript"/>
        <sz val="9"/>
        <rFont val="Arial"/>
        <family val="2"/>
      </rPr>
      <t>5)</t>
    </r>
  </si>
  <si>
    <r>
      <rPr>
        <i/>
        <vertAlign val="superscript"/>
        <sz val="7"/>
        <rFont val="Arial"/>
        <family val="2"/>
      </rPr>
      <t>3)</t>
    </r>
    <r>
      <rPr>
        <i/>
        <sz val="7"/>
        <rFont val="Arial"/>
        <family val="2"/>
        <charset val="204"/>
      </rPr>
      <t xml:space="preserve">Приносот на ТРИГЛАВд се пресметува за периодот 30.06.2021 - 30.06.2025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</si>
  <si>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TRIGLAVv is calculated for the period 30.06.2021 - 30.06.2025 because the fond is operating less than 84 months, but longer than 12 months.</t>
    </r>
  </si>
  <si>
    <r>
      <rPr>
        <i/>
        <vertAlign val="superscript"/>
        <sz val="7"/>
        <rFont val="Arial"/>
        <family val="2"/>
      </rPr>
      <t>4)</t>
    </r>
    <r>
      <rPr>
        <i/>
        <sz val="7"/>
        <rFont val="Arial"/>
        <family val="2"/>
        <charset val="204"/>
      </rPr>
      <t xml:space="preserve">Приносот на ВФПд се пресметува за периодот 31.12.2022 - 30.06.2025 бидејќи фондот постои пократко од 84 месеци, но подолго од 12 месеци. </t>
    </r>
  </si>
  <si>
    <r>
      <rPr>
        <i/>
        <vertAlign val="superscript"/>
        <sz val="7"/>
        <color rgb="FF007DA0"/>
        <rFont val="Arial"/>
        <family val="2"/>
      </rPr>
      <t>4)</t>
    </r>
    <r>
      <rPr>
        <i/>
        <sz val="7"/>
        <color rgb="FF007DA0"/>
        <rFont val="Arial"/>
        <family val="2"/>
        <charset val="204"/>
      </rPr>
      <t xml:space="preserve"> The rate of return of VFPv is calculated for the period 31.12.2022 - 30.06.2025 because the fond is operating less than 84 months, but longer than 12 months.</t>
    </r>
  </si>
  <si>
    <r>
      <t>Табела 2: Приноси на доброволни пензиски фондови</t>
    </r>
    <r>
      <rPr>
        <vertAlign val="superscript"/>
        <sz val="9"/>
        <rFont val="Arial"/>
        <family val="2"/>
      </rPr>
      <t>1)</t>
    </r>
  </si>
  <si>
    <r>
      <t>Table 2: Voluntary Pension Fund Rate of Return</t>
    </r>
    <r>
      <rPr>
        <vertAlign val="superscript"/>
        <sz val="9"/>
        <color rgb="FF007DA0"/>
        <rFont val="Arial"/>
        <family val="2"/>
      </rPr>
      <t>1)</t>
    </r>
  </si>
  <si>
    <t>Табела 2: Приноси на доброволни пензиски фондови 30.06.2025</t>
  </si>
  <si>
    <t>Table 2: Voluntary Pension Fund Rate of Return 30.06.2025</t>
  </si>
  <si>
    <r>
      <t>30.09.2024 - 30.09.2025</t>
    </r>
    <r>
      <rPr>
        <vertAlign val="superscript"/>
        <sz val="9"/>
        <rFont val="Arial"/>
        <family val="2"/>
      </rPr>
      <t>5)</t>
    </r>
  </si>
  <si>
    <r>
      <t>30.09.2018 - 30.09.2025</t>
    </r>
    <r>
      <rPr>
        <vertAlign val="superscript"/>
        <sz val="9"/>
        <rFont val="Arial"/>
        <family val="2"/>
      </rPr>
      <t>2)</t>
    </r>
    <r>
      <rPr>
        <sz val="9"/>
        <rFont val="Arial"/>
        <family val="2"/>
        <charset val="204"/>
      </rPr>
      <t xml:space="preserve"> / 
30.06.2021 - 30.09.2025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31.12.2022 - 30.09.2025</t>
    </r>
    <r>
      <rPr>
        <vertAlign val="superscript"/>
        <sz val="9"/>
        <rFont val="Arial"/>
        <family val="2"/>
      </rPr>
      <t xml:space="preserve">4)
</t>
    </r>
  </si>
  <si>
    <r>
      <t xml:space="preserve">Почеток / </t>
    </r>
    <r>
      <rPr>
        <sz val="9"/>
        <color rgb="FF007DA0"/>
        <rFont val="Arial"/>
        <family val="2"/>
      </rPr>
      <t>Start</t>
    </r>
    <r>
      <rPr>
        <vertAlign val="superscript"/>
        <sz val="9"/>
        <color rgb="FF007DA0"/>
        <rFont val="Arial"/>
        <family val="2"/>
      </rPr>
      <t>6</t>
    </r>
    <r>
      <rPr>
        <vertAlign val="superscript"/>
        <sz val="9"/>
        <rFont val="Arial"/>
        <family val="2"/>
      </rPr>
      <t>)</t>
    </r>
    <r>
      <rPr>
        <sz val="9"/>
        <rFont val="Arial"/>
        <family val="2"/>
        <charset val="204"/>
      </rPr>
      <t xml:space="preserve"> - 30.09.2025</t>
    </r>
    <r>
      <rPr>
        <vertAlign val="superscript"/>
        <sz val="9"/>
        <rFont val="Arial"/>
        <family val="2"/>
      </rPr>
      <t>5)</t>
    </r>
  </si>
  <si>
    <r>
      <rPr>
        <i/>
        <vertAlign val="superscript"/>
        <sz val="7"/>
        <rFont val="Arial"/>
        <family val="2"/>
      </rPr>
      <t>3)</t>
    </r>
    <r>
      <rPr>
        <i/>
        <sz val="7"/>
        <rFont val="Arial"/>
        <family val="2"/>
        <charset val="204"/>
      </rPr>
      <t xml:space="preserve">Приносот на ТРИГЛАВд се пресметува за периодот 30.06.2021 - 30.09.2025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</si>
  <si>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TRIGLAVv is calculated for the period 30.06.2021 - 30.09.2025 because the fond is operating less than 84 months, but longer than 12 months.</t>
    </r>
  </si>
  <si>
    <r>
      <rPr>
        <i/>
        <vertAlign val="superscript"/>
        <sz val="7"/>
        <rFont val="Arial"/>
        <family val="2"/>
      </rPr>
      <t>4)</t>
    </r>
    <r>
      <rPr>
        <i/>
        <sz val="7"/>
        <rFont val="Arial"/>
        <family val="2"/>
        <charset val="204"/>
      </rPr>
      <t xml:space="preserve">Приносот на ВФПд се пресметува за периодот 31.12.2022 - 30.09.2025 бидејќи фондот постои пократко од 84 месеци, но подолго од 12 месеци. </t>
    </r>
  </si>
  <si>
    <r>
      <rPr>
        <i/>
        <vertAlign val="superscript"/>
        <sz val="7"/>
        <color rgb="FF007DA0"/>
        <rFont val="Arial"/>
        <family val="2"/>
      </rPr>
      <t>4)</t>
    </r>
    <r>
      <rPr>
        <i/>
        <sz val="7"/>
        <color rgb="FF007DA0"/>
        <rFont val="Arial"/>
        <family val="2"/>
        <charset val="204"/>
      </rPr>
      <t xml:space="preserve"> The rate of return of VFPv is calculated for the period 31.12.2022 - 30.09.2025 because the fond is operating less than 84 months, but longer than 12 months.</t>
    </r>
  </si>
  <si>
    <r>
      <t>Табела 3: Приноси на доброволни пензиски фондови</t>
    </r>
    <r>
      <rPr>
        <vertAlign val="superscript"/>
        <sz val="9"/>
        <rFont val="Arial"/>
        <family val="2"/>
      </rPr>
      <t>1)</t>
    </r>
  </si>
  <si>
    <r>
      <t>Table 3: Voluntary Pension Fund Rate of Return</t>
    </r>
    <r>
      <rPr>
        <vertAlign val="superscript"/>
        <sz val="9"/>
        <color rgb="FF007DA0"/>
        <rFont val="Arial"/>
        <family val="2"/>
      </rPr>
      <t>1)</t>
    </r>
  </si>
  <si>
    <t>Табела 3: Приноси на доброволни пензиски фондови 30.09.2025</t>
  </si>
  <si>
    <t>Table 3: Voluntary Pension Fund Rate of Return 30.09.2025</t>
  </si>
  <si>
    <r>
      <t>31.12.2024 - 31.12.2025</t>
    </r>
    <r>
      <rPr>
        <vertAlign val="superscript"/>
        <sz val="9"/>
        <rFont val="Arial"/>
        <family val="2"/>
      </rPr>
      <t>5)</t>
    </r>
  </si>
  <si>
    <r>
      <t>31.12.2018 - 31.12.2025</t>
    </r>
    <r>
      <rPr>
        <vertAlign val="superscript"/>
        <sz val="9"/>
        <rFont val="Arial"/>
        <family val="2"/>
      </rPr>
      <t>2)</t>
    </r>
    <r>
      <rPr>
        <sz val="9"/>
        <rFont val="Arial"/>
        <family val="2"/>
        <charset val="204"/>
      </rPr>
      <t xml:space="preserve"> / 
30.06.2021 - 31.12.2025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31.12.2022 - 31.12.2025</t>
    </r>
    <r>
      <rPr>
        <vertAlign val="superscript"/>
        <sz val="9"/>
        <rFont val="Arial"/>
        <family val="2"/>
      </rPr>
      <t xml:space="preserve">4)
</t>
    </r>
  </si>
  <si>
    <r>
      <t xml:space="preserve">Почеток / </t>
    </r>
    <r>
      <rPr>
        <sz val="9"/>
        <color rgb="FF007DA0"/>
        <rFont val="Arial"/>
        <family val="2"/>
      </rPr>
      <t>Start</t>
    </r>
    <r>
      <rPr>
        <vertAlign val="superscript"/>
        <sz val="9"/>
        <color rgb="FF007DA0"/>
        <rFont val="Arial"/>
        <family val="2"/>
      </rPr>
      <t>6</t>
    </r>
    <r>
      <rPr>
        <vertAlign val="superscript"/>
        <sz val="9"/>
        <rFont val="Arial"/>
        <family val="2"/>
      </rPr>
      <t>)</t>
    </r>
    <r>
      <rPr>
        <sz val="9"/>
        <rFont val="Arial"/>
        <family val="2"/>
        <charset val="204"/>
      </rPr>
      <t xml:space="preserve"> - 31.12.2025</t>
    </r>
    <r>
      <rPr>
        <vertAlign val="superscript"/>
        <sz val="9"/>
        <rFont val="Arial"/>
        <family val="2"/>
      </rPr>
      <t>5)</t>
    </r>
  </si>
  <si>
    <r>
      <rPr>
        <i/>
        <vertAlign val="superscript"/>
        <sz val="7"/>
        <rFont val="Arial"/>
        <family val="2"/>
      </rPr>
      <t>3)</t>
    </r>
    <r>
      <rPr>
        <i/>
        <sz val="7"/>
        <rFont val="Arial"/>
        <family val="2"/>
        <charset val="204"/>
      </rPr>
      <t xml:space="preserve">Приносот на ТРИГЛАВд се пресметува за периодот 30.06.2021 - 31.12.2025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</si>
  <si>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TRIGLAVv is calculated for the period 30.06.2021 - 31.12.2025 because the fond is operating less than 84 months, but longer than 12 months.</t>
    </r>
  </si>
  <si>
    <r>
      <rPr>
        <i/>
        <vertAlign val="superscript"/>
        <sz val="7"/>
        <rFont val="Arial"/>
        <family val="2"/>
      </rPr>
      <t>4)</t>
    </r>
    <r>
      <rPr>
        <i/>
        <sz val="7"/>
        <rFont val="Arial"/>
        <family val="2"/>
        <charset val="204"/>
      </rPr>
      <t xml:space="preserve">Приносот на ВФПд се пресметува за периодот 31.12.2022 - 31.12.2025 бидејќи фондот постои пократко од 84 месеци, но подолго од 12 месеци. </t>
    </r>
  </si>
  <si>
    <r>
      <rPr>
        <i/>
        <vertAlign val="superscript"/>
        <sz val="7"/>
        <color rgb="FF007DA0"/>
        <rFont val="Arial"/>
        <family val="2"/>
      </rPr>
      <t>4)</t>
    </r>
    <r>
      <rPr>
        <i/>
        <sz val="7"/>
        <color rgb="FF007DA0"/>
        <rFont val="Arial"/>
        <family val="2"/>
        <charset val="204"/>
      </rPr>
      <t xml:space="preserve"> The rate of return of VFPv is calculated for the period 31.12.2022 - 31.12.2025 because the fond is operating less than 84 months, but longer than 12 months.</t>
    </r>
  </si>
  <si>
    <t>Табела 4: Приноси на доброволни пензиски фондови 31.12.2025</t>
  </si>
  <si>
    <t>Table 4: Voluntary Pension Fund Rate of Return 31.12.2025</t>
  </si>
  <si>
    <r>
      <t>Табела 4: Приноси на доброволни пензиски фондови</t>
    </r>
    <r>
      <rPr>
        <vertAlign val="superscript"/>
        <sz val="9"/>
        <rFont val="Arial"/>
        <family val="2"/>
      </rPr>
      <t>1)</t>
    </r>
  </si>
  <si>
    <r>
      <t>Table 4: Voluntary Pension Fund Rate of Return</t>
    </r>
    <r>
      <rPr>
        <vertAlign val="superscript"/>
        <sz val="9"/>
        <color rgb="FF007DA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</si>
</sst>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д_е_н_._-;\-* #,##0.00\ _д_е_н_._-;_-* &quot;-&quot;??\ _д_е_н_._-;_-@_-"/>
    <numFmt numFmtId="165" formatCode="_-* #,##0.00\ _k_n_-;\-* #,##0.00\ _k_n_-;_-* &quot;-&quot;??\ _k_n_-;_-@_-"/>
    <numFmt numFmtId="166" formatCode="_([$€]* #,##0.00_);_([$€]* \(#,##0.00\);_([$€]* &quot;-&quot;??_);_(@_)"/>
    <numFmt numFmtId="167" formatCode="_-* #,##0.00\ &quot;kn&quot;_-;\-* #,##0.00\ &quot;kn&quot;_-;_-* &quot;-&quot;??\ &quot;kn&quot;_-;_-@_-"/>
    <numFmt numFmtId="168" formatCode="_-* #,##0.00&quot; &quot;[$€]_-;\-* #,##0.00&quot; &quot;[$€]_-;_-* &quot;-&quot;??&quot; &quot;[$€]_-;_-@_-"/>
    <numFmt numFmtId="169" formatCode="dd\.mm\.yyyy;@"/>
  </numFmts>
  <fonts count="109">
    <font>
      <sz val="10"/>
      <name val="Arial"/>
      <charset val="204"/>
    </font>
    <font>
      <sz val="10"/>
      <name val="Arial"/>
      <family val="2"/>
      <charset val="204"/>
    </font>
    <font>
      <sz val="10"/>
      <name val="StobiSerif Regular"/>
      <family val="3"/>
    </font>
    <font>
      <b/>
      <sz val="10"/>
      <name val="Arial"/>
      <family val="2"/>
      <charset val="204"/>
    </font>
    <font>
      <sz val="10"/>
      <name val="Arial"/>
      <family val="2"/>
    </font>
    <font>
      <sz val="10"/>
      <name val="Tahoma"/>
      <family val="2"/>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u/>
      <sz val="9"/>
      <name val="Arial"/>
      <family val="2"/>
      <charset val="204"/>
    </font>
    <font>
      <i/>
      <sz val="7"/>
      <name val="Arial"/>
      <family val="2"/>
      <charset val="204"/>
    </font>
    <font>
      <b/>
      <i/>
      <sz val="7"/>
      <name val="Arial"/>
      <family val="2"/>
      <charset val="204"/>
    </font>
    <font>
      <b/>
      <sz val="10"/>
      <color indexed="21"/>
      <name val="Arial"/>
      <family val="2"/>
      <charset val="204"/>
    </font>
    <font>
      <b/>
      <sz val="11"/>
      <name val="Arial"/>
      <family val="2"/>
      <charset val="204"/>
    </font>
    <font>
      <u/>
      <sz val="9"/>
      <color indexed="21"/>
      <name val="Arial"/>
      <family val="2"/>
      <charset val="204"/>
    </font>
    <font>
      <u/>
      <sz val="9"/>
      <name val="Arial"/>
      <family val="2"/>
    </font>
    <font>
      <i/>
      <sz val="9"/>
      <name val="Arial"/>
      <family val="2"/>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rgb="FF007DA0"/>
      <name val="Arial"/>
      <family val="2"/>
    </font>
    <font>
      <sz val="10"/>
      <color rgb="FF007DA0"/>
      <name val="Arial"/>
      <family val="2"/>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u/>
      <sz val="9"/>
      <color rgb="FF007DA0"/>
      <name val="Arial"/>
      <family val="2"/>
    </font>
    <font>
      <i/>
      <sz val="9"/>
      <color rgb="FF007DA0"/>
      <name val="Arial"/>
      <family val="2"/>
    </font>
    <font>
      <b/>
      <sz val="10"/>
      <color rgb="FF007DA0"/>
      <name val="Arial"/>
      <family val="2"/>
      <charset val="204"/>
    </font>
    <font>
      <u/>
      <sz val="10"/>
      <color rgb="FF007DA0"/>
      <name val="Arial"/>
      <family val="2"/>
      <charset val="204"/>
    </font>
    <font>
      <u/>
      <sz val="9"/>
      <color rgb="FF007DA0"/>
      <name val="Arial"/>
      <family val="2"/>
      <charset val="204"/>
    </font>
    <font>
      <sz val="7.5"/>
      <name val="Arial"/>
      <family val="2"/>
    </font>
    <font>
      <sz val="7.5"/>
      <color rgb="FF007DA0"/>
      <name val="Arial"/>
      <family val="2"/>
    </font>
    <font>
      <b/>
      <sz val="8"/>
      <name val="Arial"/>
      <family val="2"/>
      <charset val="204"/>
    </font>
    <font>
      <vertAlign val="superscript"/>
      <sz val="9"/>
      <name val="Arial"/>
      <family val="2"/>
    </font>
    <font>
      <vertAlign val="superscript"/>
      <sz val="9"/>
      <color rgb="FF007DA0"/>
      <name val="Arial"/>
      <family val="2"/>
    </font>
    <font>
      <i/>
      <vertAlign val="superscript"/>
      <sz val="7"/>
      <name val="Arial"/>
      <family val="2"/>
    </font>
    <font>
      <i/>
      <sz val="7"/>
      <name val="Arial"/>
      <family val="2"/>
    </font>
    <font>
      <i/>
      <vertAlign val="superscript"/>
      <sz val="7"/>
      <color rgb="FF007DA0"/>
      <name val="Arial"/>
      <family val="2"/>
    </font>
    <font>
      <i/>
      <sz val="7"/>
      <color rgb="FF007DA0"/>
      <name val="Arial"/>
      <family val="2"/>
    </font>
    <font>
      <b/>
      <vertAlign val="superscript"/>
      <sz val="8"/>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style="thin">
        <color rgb="FF007DA0"/>
      </bottom>
      <diagonal/>
    </border>
    <border>
      <left/>
      <right style="thin">
        <color rgb="FF007DA0"/>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bottom/>
      <diagonal/>
    </border>
    <border>
      <left style="thin">
        <color rgb="FF007DA0"/>
      </left>
      <right/>
      <top style="thin">
        <color rgb="FF007DA0"/>
      </top>
      <bottom style="thin">
        <color rgb="FF007DA0"/>
      </bottom>
      <diagonal/>
    </border>
    <border>
      <left/>
      <right style="thin">
        <color rgb="FF007DA0"/>
      </right>
      <top style="thin">
        <color rgb="FF007DA0"/>
      </top>
      <bottom/>
      <diagonal/>
    </border>
    <border>
      <left style="thin">
        <color rgb="FF007DA0"/>
      </left>
      <right style="thin">
        <color rgb="FF007DA0"/>
      </right>
      <top style="thin">
        <color rgb="FF007DA0"/>
      </top>
      <bottom/>
      <diagonal/>
    </border>
    <border>
      <left style="thin">
        <color rgb="FF007DA0"/>
      </left>
      <right style="thin">
        <color rgb="FF007DA0"/>
      </right>
      <top/>
      <bottom/>
      <diagonal/>
    </border>
    <border>
      <left style="thin">
        <color rgb="FF007DA0"/>
      </left>
      <right style="thin">
        <color rgb="FF007DA0"/>
      </right>
      <top/>
      <bottom style="thin">
        <color rgb="FF007DA0"/>
      </bottom>
      <diagonal/>
    </border>
    <border>
      <left/>
      <right style="thin">
        <color rgb="FF007DA0"/>
      </right>
      <top/>
      <bottom style="thin">
        <color rgb="FF007DA0"/>
      </bottom>
      <diagonal/>
    </border>
    <border>
      <left/>
      <right/>
      <top style="thin">
        <color rgb="FF007DA0"/>
      </top>
      <bottom/>
      <diagonal/>
    </border>
    <border>
      <left style="thin">
        <color rgb="FF007DA0"/>
      </left>
      <right/>
      <top/>
      <bottom style="thin">
        <color rgb="FF007DA0"/>
      </bottom>
      <diagonal/>
    </border>
    <border>
      <left style="thin">
        <color theme="8" tint="-0.249977111117893"/>
      </left>
      <right style="thin">
        <color rgb="FF007DA0"/>
      </right>
      <top/>
      <bottom/>
      <diagonal/>
    </border>
  </borders>
  <cellStyleXfs count="2358">
    <xf numFmtId="0" fontId="0" fillId="0" borderId="0"/>
    <xf numFmtId="0" fontId="9" fillId="2" borderId="0" applyNumberFormat="0" applyBorder="0" applyAlignment="0" applyProtection="0"/>
    <xf numFmtId="0" fontId="9" fillId="2" borderId="0" applyNumberFormat="0" applyBorder="0" applyAlignment="0" applyProtection="0"/>
    <xf numFmtId="0" fontId="50" fillId="24"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50" fillId="25"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50" fillId="26"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27"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50" fillId="28"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0"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31"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50" fillId="32"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33"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4"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0" fillId="35"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6" fillId="12" borderId="0" applyNumberFormat="0" applyBorder="0" applyAlignment="0" applyProtection="0"/>
    <xf numFmtId="0" fontId="52" fillId="36"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52" fillId="38"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52" fillId="39"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0"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52" fillId="41"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2" fillId="42"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52" fillId="43"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52" fillId="44"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52" fillId="45"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6"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52" fillId="47"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12" fillId="3" borderId="0" applyNumberFormat="0" applyBorder="0" applyAlignment="0" applyProtection="0"/>
    <xf numFmtId="0" fontId="54" fillId="48"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17" fillId="20" borderId="1" applyNumberFormat="0" applyAlignment="0" applyProtection="0"/>
    <xf numFmtId="0" fontId="56" fillId="49" borderId="10" applyNumberFormat="0" applyAlignment="0" applyProtection="0"/>
    <xf numFmtId="0" fontId="55" fillId="49" borderId="10" applyNumberFormat="0" applyAlignment="0" applyProtection="0"/>
    <xf numFmtId="0" fontId="17" fillId="20" borderId="1" applyNumberFormat="0" applyAlignment="0" applyProtection="0"/>
    <xf numFmtId="0" fontId="55" fillId="49" borderId="10" applyNumberFormat="0" applyAlignment="0" applyProtection="0"/>
    <xf numFmtId="0" fontId="17" fillId="20" borderId="1" applyNumberFormat="0" applyAlignment="0" applyProtection="0"/>
    <xf numFmtId="0" fontId="18" fillId="21" borderId="2" applyNumberFormat="0" applyAlignment="0" applyProtection="0"/>
    <xf numFmtId="0" fontId="58" fillId="50" borderId="11" applyNumberFormat="0" applyAlignment="0" applyProtection="0"/>
    <xf numFmtId="0" fontId="57" fillId="50" borderId="11" applyNumberFormat="0" applyAlignment="0" applyProtection="0"/>
    <xf numFmtId="0" fontId="18" fillId="21" borderId="2" applyNumberFormat="0" applyAlignment="0" applyProtection="0"/>
    <xf numFmtId="0" fontId="57" fillId="50" borderId="11" applyNumberFormat="0" applyAlignment="0" applyProtection="0"/>
    <xf numFmtId="0" fontId="18" fillId="21" borderId="2" applyNumberFormat="0" applyAlignment="0" applyProtection="0"/>
    <xf numFmtId="165" fontId="1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5" fillId="0" borderId="0" applyFont="0" applyFill="0" applyBorder="0" applyAlignment="0" applyProtection="0"/>
    <xf numFmtId="0" fontId="1" fillId="0" borderId="0"/>
    <xf numFmtId="165" fontId="13" fillId="0" borderId="0" applyFont="0" applyFill="0" applyBorder="0" applyAlignment="0" applyProtection="0"/>
    <xf numFmtId="0" fontId="1" fillId="0" borderId="0"/>
    <xf numFmtId="164" fontId="30" fillId="0" borderId="0" applyFont="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62" fillId="51"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21" fillId="0" borderId="3" applyNumberFormat="0" applyFill="0" applyAlignment="0" applyProtection="0"/>
    <xf numFmtId="0" fontId="64" fillId="0" borderId="12"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66" fillId="0" borderId="13"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68" fillId="0" borderId="14"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xf numFmtId="0" fontId="28" fillId="0" borderId="0" applyNumberFormat="0" applyFill="0" applyBorder="0" applyAlignment="0" applyProtection="0">
      <alignment vertical="top"/>
      <protection locked="0"/>
    </xf>
    <xf numFmtId="0" fontId="24" fillId="7" borderId="1" applyNumberFormat="0" applyAlignment="0" applyProtection="0"/>
    <xf numFmtId="0" fontId="74" fillId="52" borderId="10" applyNumberFormat="0" applyAlignment="0" applyProtection="0"/>
    <xf numFmtId="0" fontId="73" fillId="52" borderId="10" applyNumberFormat="0" applyAlignment="0" applyProtection="0"/>
    <xf numFmtId="0" fontId="24" fillId="7" borderId="1" applyNumberFormat="0" applyAlignment="0" applyProtection="0"/>
    <xf numFmtId="0" fontId="73" fillId="52" borderId="10" applyNumberFormat="0" applyAlignment="0" applyProtection="0"/>
    <xf numFmtId="0" fontId="24" fillId="7" borderId="1" applyNumberFormat="0" applyAlignment="0" applyProtection="0"/>
    <xf numFmtId="0" fontId="25" fillId="0" borderId="6" applyNumberFormat="0" applyFill="0" applyAlignment="0" applyProtection="0"/>
    <xf numFmtId="0" fontId="76" fillId="0" borderId="15"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26" fillId="22" borderId="0" applyNumberFormat="0" applyBorder="0" applyAlignment="0" applyProtection="0"/>
    <xf numFmtId="0" fontId="78" fillId="53"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6" fillId="0" borderId="0">
      <alignment vertical="top"/>
    </xf>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4"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alignment vertical="top"/>
    </xf>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8"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4"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 fillId="0" borderId="0">
      <alignment vertical="top"/>
    </xf>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9" fillId="0" borderId="0"/>
    <xf numFmtId="0" fontId="49" fillId="0" borderId="0"/>
    <xf numFmtId="0" fontId="49" fillId="0" borderId="0"/>
    <xf numFmtId="0" fontId="79" fillId="0" borderId="0"/>
    <xf numFmtId="0" fontId="1" fillId="0" borderId="0"/>
    <xf numFmtId="0" fontId="79" fillId="0" borderId="0"/>
    <xf numFmtId="0" fontId="79" fillId="0" borderId="0"/>
    <xf numFmtId="0" fontId="79" fillId="0" borderId="0"/>
    <xf numFmtId="0" fontId="79" fillId="0" borderId="0"/>
    <xf numFmtId="0" fontId="1"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9" fillId="0" borderId="0"/>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50"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9" fillId="23" borderId="7" applyNumberFormat="0" applyFont="0" applyAlignment="0" applyProtection="0"/>
    <xf numFmtId="0" fontId="9" fillId="23" borderId="7" applyNumberFormat="0" applyFont="0" applyAlignment="0" applyProtection="0"/>
    <xf numFmtId="0" fontId="32"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49" fillId="54" borderId="16" applyNumberFormat="0" applyFont="0" applyAlignment="0" applyProtection="0"/>
    <xf numFmtId="0" fontId="9" fillId="23" borderId="7" applyNumberFormat="0" applyFont="0" applyAlignment="0" applyProtection="0"/>
    <xf numFmtId="0" fontId="1" fillId="0" borderId="0"/>
    <xf numFmtId="0" fontId="13" fillId="20" borderId="8" applyNumberFormat="0" applyAlignment="0" applyProtection="0"/>
    <xf numFmtId="0" fontId="81" fillId="49" borderId="17" applyNumberFormat="0" applyAlignment="0" applyProtection="0"/>
    <xf numFmtId="0" fontId="80" fillId="49" borderId="17" applyNumberFormat="0" applyAlignment="0" applyProtection="0"/>
    <xf numFmtId="0" fontId="13" fillId="20" borderId="8" applyNumberFormat="0" applyAlignment="0" applyProtection="0"/>
    <xf numFmtId="0" fontId="80" fillId="49" borderId="17" applyNumberFormat="0" applyAlignment="0" applyProtection="0"/>
    <xf numFmtId="0" fontId="13" fillId="20" borderId="8"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4" fillId="0" borderId="0"/>
    <xf numFmtId="0" fontId="27"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85" fillId="0" borderId="18"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9" fontId="4" fillId="0" borderId="0" applyFont="0" applyFill="0" applyBorder="0" applyAlignment="0" applyProtection="0"/>
  </cellStyleXfs>
  <cellXfs count="90">
    <xf numFmtId="0" fontId="0" fillId="0" borderId="0" xfId="0"/>
    <xf numFmtId="0" fontId="2" fillId="0" borderId="0" xfId="0" applyFont="1"/>
    <xf numFmtId="0" fontId="4" fillId="0" borderId="0" xfId="0" applyFont="1"/>
    <xf numFmtId="0" fontId="33" fillId="0" borderId="0" xfId="0" applyFont="1" applyAlignment="1">
      <alignment horizontal="center" vertical="center"/>
    </xf>
    <xf numFmtId="0" fontId="34" fillId="0" borderId="0" xfId="0" applyFont="1"/>
    <xf numFmtId="0" fontId="70" fillId="0" borderId="0" xfId="253" applyFont="1"/>
    <xf numFmtId="0" fontId="37" fillId="0" borderId="0" xfId="0" applyFont="1"/>
    <xf numFmtId="0" fontId="40" fillId="0" borderId="0" xfId="253" applyFont="1"/>
    <xf numFmtId="0" fontId="88" fillId="0" borderId="0" xfId="0" applyFont="1"/>
    <xf numFmtId="0" fontId="89" fillId="0" borderId="0" xfId="0" applyFont="1"/>
    <xf numFmtId="0" fontId="90" fillId="0" borderId="0" xfId="0" applyFont="1"/>
    <xf numFmtId="0" fontId="91" fillId="57" borderId="0" xfId="0" applyFont="1" applyFill="1" applyAlignment="1">
      <alignment horizontal="center" vertical="center"/>
    </xf>
    <xf numFmtId="0" fontId="0" fillId="0" borderId="0" xfId="0" applyAlignment="1">
      <alignment vertical="center" wrapText="1"/>
    </xf>
    <xf numFmtId="0" fontId="93" fillId="0" borderId="0" xfId="0" applyFont="1" applyAlignment="1">
      <alignment vertical="center" wrapText="1"/>
    </xf>
    <xf numFmtId="0" fontId="46" fillId="0" borderId="0" xfId="253" applyFont="1"/>
    <xf numFmtId="0" fontId="94" fillId="0" borderId="0" xfId="253" applyFont="1"/>
    <xf numFmtId="0" fontId="34" fillId="0" borderId="0" xfId="0" applyFont="1" applyAlignment="1">
      <alignment vertical="center"/>
    </xf>
    <xf numFmtId="0" fontId="34" fillId="0" borderId="0" xfId="0" applyFont="1" applyAlignment="1">
      <alignment horizontal="left" vertical="center"/>
    </xf>
    <xf numFmtId="0" fontId="88" fillId="0" borderId="0" xfId="0" applyFont="1" applyAlignment="1">
      <alignment horizontal="left" vertical="center"/>
    </xf>
    <xf numFmtId="0" fontId="0" fillId="55" borderId="0" xfId="0" applyFill="1"/>
    <xf numFmtId="0" fontId="47" fillId="56" borderId="0" xfId="0" applyFont="1" applyFill="1" applyAlignment="1">
      <alignment horizontal="left" vertical="center"/>
    </xf>
    <xf numFmtId="0" fontId="95" fillId="56" borderId="0" xfId="0" applyFont="1" applyFill="1" applyAlignment="1">
      <alignment horizontal="left" vertical="center"/>
    </xf>
    <xf numFmtId="0" fontId="34" fillId="0" borderId="0" xfId="0" applyFont="1" applyAlignment="1">
      <alignment vertical="center" wrapText="1"/>
    </xf>
    <xf numFmtId="0" fontId="44" fillId="55" borderId="0" xfId="0" applyFont="1" applyFill="1"/>
    <xf numFmtId="0" fontId="35" fillId="55" borderId="0" xfId="0" applyFont="1" applyFill="1"/>
    <xf numFmtId="0" fontId="1" fillId="55" borderId="0" xfId="0" applyFont="1" applyFill="1" applyAlignment="1">
      <alignment horizontal="center"/>
    </xf>
    <xf numFmtId="0" fontId="0" fillId="55" borderId="0" xfId="0" applyFill="1" applyAlignment="1">
      <alignment horizontal="center"/>
    </xf>
    <xf numFmtId="0" fontId="93" fillId="55" borderId="0" xfId="0" applyFont="1" applyFill="1" applyAlignment="1">
      <alignment horizontal="center" vertical="center"/>
    </xf>
    <xf numFmtId="10" fontId="37" fillId="55" borderId="0" xfId="2357" applyNumberFormat="1" applyFont="1" applyFill="1" applyBorder="1" applyAlignment="1">
      <alignment vertical="center"/>
    </xf>
    <xf numFmtId="10" fontId="37" fillId="55" borderId="22" xfId="2357" applyNumberFormat="1" applyFont="1" applyFill="1" applyBorder="1" applyAlignment="1">
      <alignment vertical="center"/>
    </xf>
    <xf numFmtId="10" fontId="37" fillId="55" borderId="24" xfId="2357" applyNumberFormat="1" applyFont="1" applyFill="1" applyBorder="1" applyAlignment="1">
      <alignment vertical="center"/>
    </xf>
    <xf numFmtId="10" fontId="38" fillId="57" borderId="0" xfId="2357" applyNumberFormat="1" applyFont="1" applyFill="1" applyBorder="1" applyAlignment="1">
      <alignment horizontal="right" vertical="center"/>
    </xf>
    <xf numFmtId="10" fontId="38" fillId="57" borderId="30" xfId="2357" applyNumberFormat="1" applyFont="1" applyFill="1" applyBorder="1" applyAlignment="1">
      <alignment horizontal="right" vertical="center"/>
    </xf>
    <xf numFmtId="10" fontId="38" fillId="57" borderId="24" xfId="2357" applyNumberFormat="1" applyFont="1" applyFill="1" applyBorder="1" applyAlignment="1">
      <alignment horizontal="right" vertical="center"/>
    </xf>
    <xf numFmtId="10" fontId="38" fillId="57" borderId="22" xfId="2357" applyNumberFormat="1" applyFont="1" applyFill="1" applyBorder="1" applyAlignment="1">
      <alignment horizontal="right" vertical="center"/>
    </xf>
    <xf numFmtId="0" fontId="34" fillId="0" borderId="0" xfId="0" applyFont="1" applyAlignment="1">
      <alignment horizontal="left"/>
    </xf>
    <xf numFmtId="0" fontId="1" fillId="0" borderId="0" xfId="289" applyFont="1"/>
    <xf numFmtId="0" fontId="37" fillId="0" borderId="0" xfId="289" applyFont="1"/>
    <xf numFmtId="169" fontId="37" fillId="0" borderId="0" xfId="289" applyNumberFormat="1" applyFont="1" applyAlignment="1">
      <alignment horizontal="right" vertical="center"/>
    </xf>
    <xf numFmtId="0" fontId="90" fillId="0" borderId="0" xfId="289" applyFont="1"/>
    <xf numFmtId="169" fontId="90" fillId="0" borderId="0" xfId="289" applyNumberFormat="1" applyFont="1" applyAlignment="1">
      <alignment horizontal="right" vertical="center"/>
    </xf>
    <xf numFmtId="0" fontId="37" fillId="0" borderId="22" xfId="289" applyFont="1" applyBorder="1"/>
    <xf numFmtId="0" fontId="99" fillId="55" borderId="19" xfId="289" applyFont="1" applyFill="1" applyBorder="1" applyAlignment="1">
      <alignment horizontal="left" vertical="center" wrapText="1"/>
    </xf>
    <xf numFmtId="0" fontId="99" fillId="55" borderId="21" xfId="289" applyFont="1" applyFill="1" applyBorder="1" applyAlignment="1">
      <alignment horizontal="left" vertical="center" wrapText="1"/>
    </xf>
    <xf numFmtId="0" fontId="99" fillId="55" borderId="25" xfId="289" applyFont="1" applyFill="1" applyBorder="1" applyAlignment="1">
      <alignment horizontal="left" vertical="center" wrapText="1"/>
    </xf>
    <xf numFmtId="0" fontId="37" fillId="55" borderId="27" xfId="289" applyFont="1" applyFill="1" applyBorder="1" applyAlignment="1">
      <alignment wrapText="1"/>
    </xf>
    <xf numFmtId="0" fontId="37" fillId="55" borderId="28" xfId="289" applyFont="1" applyFill="1" applyBorder="1" applyAlignment="1">
      <alignment wrapText="1"/>
    </xf>
    <xf numFmtId="0" fontId="37" fillId="55" borderId="33" xfId="289" applyFont="1" applyFill="1" applyBorder="1" applyAlignment="1">
      <alignment wrapText="1"/>
    </xf>
    <xf numFmtId="0" fontId="101" fillId="57" borderId="29" xfId="289" applyFont="1" applyFill="1" applyBorder="1" applyAlignment="1">
      <alignment vertical="center" wrapText="1"/>
    </xf>
    <xf numFmtId="0" fontId="38" fillId="0" borderId="0" xfId="289" applyFont="1"/>
    <xf numFmtId="0" fontId="38" fillId="0" borderId="31" xfId="289" applyFont="1" applyBorder="1"/>
    <xf numFmtId="3" fontId="38" fillId="0" borderId="0" xfId="289" applyNumberFormat="1" applyFont="1" applyAlignment="1">
      <alignment horizontal="right"/>
    </xf>
    <xf numFmtId="3" fontId="38" fillId="0" borderId="31" xfId="289" applyNumberFormat="1" applyFont="1" applyBorder="1" applyAlignment="1">
      <alignment horizontal="right"/>
    </xf>
    <xf numFmtId="0" fontId="105" fillId="0" borderId="0" xfId="289" applyFont="1" applyAlignment="1">
      <alignment horizontal="left" vertical="center" wrapText="1"/>
    </xf>
    <xf numFmtId="0" fontId="41" fillId="0" borderId="0" xfId="289" applyFont="1" applyAlignment="1">
      <alignment horizontal="left" vertical="center" wrapText="1"/>
    </xf>
    <xf numFmtId="0" fontId="42" fillId="0" borderId="0" xfId="289" applyFont="1" applyAlignment="1">
      <alignment vertical="center"/>
    </xf>
    <xf numFmtId="3" fontId="42" fillId="0" borderId="0" xfId="289" applyNumberFormat="1" applyFont="1" applyAlignment="1">
      <alignment horizontal="right" vertical="center"/>
    </xf>
    <xf numFmtId="0" fontId="92" fillId="0" borderId="0" xfId="289" applyFont="1" applyAlignment="1">
      <alignment horizontal="left" vertical="center" wrapText="1"/>
    </xf>
    <xf numFmtId="0" fontId="107" fillId="0" borderId="0" xfId="289" applyFont="1" applyAlignment="1">
      <alignment horizontal="left" vertical="center" wrapText="1"/>
    </xf>
    <xf numFmtId="0" fontId="93" fillId="55" borderId="0" xfId="0" applyFont="1" applyFill="1" applyAlignment="1">
      <alignment horizontal="center" vertical="center"/>
    </xf>
    <xf numFmtId="0" fontId="69" fillId="55" borderId="0" xfId="253" applyFill="1" applyAlignment="1">
      <alignment horizontal="center"/>
    </xf>
    <xf numFmtId="0" fontId="33" fillId="57" borderId="0" xfId="0" applyFont="1" applyFill="1" applyAlignment="1">
      <alignment horizontal="center" vertical="center"/>
    </xf>
    <xf numFmtId="0" fontId="4" fillId="57" borderId="0" xfId="0" applyFont="1" applyFill="1" applyAlignment="1">
      <alignment horizontal="center"/>
    </xf>
    <xf numFmtId="0" fontId="0" fillId="57" borderId="0" xfId="0" applyFill="1" applyAlignment="1">
      <alignment horizontal="center"/>
    </xf>
    <xf numFmtId="0" fontId="3" fillId="55" borderId="0" xfId="0" applyFont="1" applyFill="1" applyAlignment="1">
      <alignment horizontal="center" vertical="center"/>
    </xf>
    <xf numFmtId="0" fontId="1" fillId="55" borderId="0" xfId="0" applyFont="1" applyFill="1" applyAlignment="1">
      <alignment horizontal="center"/>
    </xf>
    <xf numFmtId="0" fontId="0" fillId="55" borderId="0" xfId="0" applyFill="1" applyAlignment="1">
      <alignment horizontal="center"/>
    </xf>
    <xf numFmtId="0" fontId="31" fillId="57" borderId="0" xfId="0" applyFont="1" applyFill="1" applyAlignment="1">
      <alignment horizontal="center"/>
    </xf>
    <xf numFmtId="0" fontId="1" fillId="55" borderId="0" xfId="0" applyFont="1" applyFill="1" applyAlignment="1">
      <alignment horizontal="center" vertical="center"/>
    </xf>
    <xf numFmtId="0" fontId="69" fillId="55" borderId="0" xfId="253" applyFill="1" applyAlignment="1">
      <alignment horizontal="center" vertical="center"/>
    </xf>
    <xf numFmtId="0" fontId="96" fillId="55" borderId="0" xfId="0" applyFont="1" applyFill="1" applyAlignment="1">
      <alignment horizontal="center" vertical="center"/>
    </xf>
    <xf numFmtId="0" fontId="105" fillId="0" borderId="0" xfId="289" applyFont="1" applyAlignment="1">
      <alignment horizontal="left" vertical="center" wrapText="1"/>
    </xf>
    <xf numFmtId="0" fontId="41" fillId="0" borderId="0" xfId="289" applyFont="1" applyAlignment="1">
      <alignment horizontal="left" vertical="center" wrapText="1"/>
    </xf>
    <xf numFmtId="0" fontId="37" fillId="55" borderId="27" xfId="289" applyFont="1" applyFill="1" applyBorder="1" applyAlignment="1">
      <alignment horizontal="center" vertical="center" wrapText="1"/>
    </xf>
    <xf numFmtId="0" fontId="37" fillId="55" borderId="28" xfId="289" applyFont="1" applyFill="1" applyBorder="1" applyAlignment="1">
      <alignment horizontal="center" vertical="center" wrapText="1"/>
    </xf>
    <xf numFmtId="0" fontId="37" fillId="55" borderId="29" xfId="289" applyFont="1" applyFill="1" applyBorder="1" applyAlignment="1">
      <alignment horizontal="center" vertical="center" wrapText="1"/>
    </xf>
    <xf numFmtId="0" fontId="37" fillId="55" borderId="25" xfId="289" applyFont="1" applyFill="1" applyBorder="1" applyAlignment="1">
      <alignment horizontal="center" vertical="center" wrapText="1"/>
    </xf>
    <xf numFmtId="0" fontId="37" fillId="55" borderId="20" xfId="289" applyFont="1" applyFill="1" applyBorder="1" applyAlignment="1">
      <alignment horizontal="center" vertical="center" wrapText="1"/>
    </xf>
    <xf numFmtId="0" fontId="37" fillId="55" borderId="21" xfId="289" applyFont="1" applyFill="1" applyBorder="1" applyAlignment="1">
      <alignment horizontal="center" vertical="center" wrapText="1"/>
    </xf>
    <xf numFmtId="0" fontId="37" fillId="55" borderId="23" xfId="289" applyFont="1" applyFill="1" applyBorder="1" applyAlignment="1">
      <alignment horizontal="center" vertical="center" wrapText="1"/>
    </xf>
    <xf numFmtId="0" fontId="37" fillId="55" borderId="31" xfId="289" applyFont="1" applyFill="1" applyBorder="1" applyAlignment="1">
      <alignment horizontal="center" vertical="center" wrapText="1"/>
    </xf>
    <xf numFmtId="0" fontId="37" fillId="55" borderId="23" xfId="289" applyFont="1" applyFill="1" applyBorder="1" applyAlignment="1">
      <alignment horizontal="center" vertical="center"/>
    </xf>
    <xf numFmtId="0" fontId="37" fillId="55" borderId="31" xfId="289" applyFont="1" applyFill="1" applyBorder="1" applyAlignment="1">
      <alignment horizontal="center" vertical="center"/>
    </xf>
    <xf numFmtId="0" fontId="37" fillId="55" borderId="26" xfId="289" applyFont="1" applyFill="1" applyBorder="1" applyAlignment="1">
      <alignment horizontal="center" vertical="center" wrapText="1"/>
    </xf>
    <xf numFmtId="0" fontId="90" fillId="55" borderId="32" xfId="289" applyFont="1" applyFill="1" applyBorder="1" applyAlignment="1">
      <alignment horizontal="center" vertical="center" wrapText="1"/>
    </xf>
    <xf numFmtId="0" fontId="90" fillId="55" borderId="30" xfId="289" applyFont="1" applyFill="1" applyBorder="1" applyAlignment="1">
      <alignment horizontal="center" vertical="center" wrapText="1"/>
    </xf>
    <xf numFmtId="0" fontId="37" fillId="55" borderId="25" xfId="289" applyFont="1" applyFill="1" applyBorder="1" applyAlignment="1">
      <alignment horizontal="center" vertical="top" wrapText="1"/>
    </xf>
    <xf numFmtId="0" fontId="37" fillId="55" borderId="21" xfId="289" applyFont="1" applyFill="1" applyBorder="1" applyAlignment="1">
      <alignment horizontal="center" vertical="top" wrapText="1"/>
    </xf>
    <xf numFmtId="0" fontId="107" fillId="56" borderId="0" xfId="289" applyFont="1" applyFill="1" applyAlignment="1">
      <alignment horizontal="left" vertical="center" wrapText="1"/>
    </xf>
    <xf numFmtId="0" fontId="92" fillId="56" borderId="0" xfId="289" applyFont="1" applyFill="1" applyAlignment="1">
      <alignment horizontal="left" vertical="center" wrapText="1"/>
    </xf>
  </cellXfs>
  <cellStyles count="2358">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utput 2" xfId="2297" xr:uid="{00000000-0005-0000-0000-0000FA080000}"/>
    <cellStyle name="Output 2 2" xfId="2298" xr:uid="{00000000-0005-0000-0000-0000FB080000}"/>
    <cellStyle name="Output 2 3" xfId="2299" xr:uid="{00000000-0005-0000-0000-0000FC080000}"/>
    <cellStyle name="Output 3" xfId="2300" xr:uid="{00000000-0005-0000-0000-0000FD080000}"/>
    <cellStyle name="Output 3 2" xfId="2301" xr:uid="{00000000-0005-0000-0000-0000FE080000}"/>
    <cellStyle name="Output 4" xfId="2302" xr:uid="{00000000-0005-0000-0000-0000FF080000}"/>
    <cellStyle name="Percent 10" xfId="2303" xr:uid="{00000000-0005-0000-0000-000001090000}"/>
    <cellStyle name="Percent 11" xfId="2304" xr:uid="{00000000-0005-0000-0000-000002090000}"/>
    <cellStyle name="Percent 12" xfId="2305" xr:uid="{00000000-0005-0000-0000-000003090000}"/>
    <cellStyle name="Percent 13" xfId="2306" xr:uid="{00000000-0005-0000-0000-000004090000}"/>
    <cellStyle name="Percent 14" xfId="2307" xr:uid="{00000000-0005-0000-0000-000005090000}"/>
    <cellStyle name="Percent 15" xfId="2308" xr:uid="{00000000-0005-0000-0000-000006090000}"/>
    <cellStyle name="Percent 16" xfId="2309" xr:uid="{00000000-0005-0000-0000-000007090000}"/>
    <cellStyle name="Percent 17" xfId="2310" xr:uid="{00000000-0005-0000-0000-000008090000}"/>
    <cellStyle name="Percent 18" xfId="2311" xr:uid="{00000000-0005-0000-0000-000009090000}"/>
    <cellStyle name="Percent 19" xfId="2312" xr:uid="{00000000-0005-0000-0000-00000A090000}"/>
    <cellStyle name="Percent 2" xfId="2313" xr:uid="{00000000-0005-0000-0000-00000B090000}"/>
    <cellStyle name="Percent 2 2" xfId="2314" xr:uid="{00000000-0005-0000-0000-00000C090000}"/>
    <cellStyle name="Percent 2 3" xfId="2315" xr:uid="{00000000-0005-0000-0000-00000D090000}"/>
    <cellStyle name="Percent 20" xfId="2357" xr:uid="{59410A53-6E7D-4F28-A070-4738FBBEC506}"/>
    <cellStyle name="Percent 3" xfId="2316" xr:uid="{00000000-0005-0000-0000-00000E090000}"/>
    <cellStyle name="Percent 3 2" xfId="2317" xr:uid="{00000000-0005-0000-0000-00000F090000}"/>
    <cellStyle name="Percent 3 3" xfId="2318" xr:uid="{00000000-0005-0000-0000-000010090000}"/>
    <cellStyle name="Percent 3 3 2" xfId="2319" xr:uid="{00000000-0005-0000-0000-000011090000}"/>
    <cellStyle name="Percent 4" xfId="2320" xr:uid="{00000000-0005-0000-0000-000012090000}"/>
    <cellStyle name="Percent 4 2" xfId="2321" xr:uid="{00000000-0005-0000-0000-000013090000}"/>
    <cellStyle name="Percent 4 3" xfId="2322" xr:uid="{00000000-0005-0000-0000-000014090000}"/>
    <cellStyle name="Percent 4 3 2" xfId="2323" xr:uid="{00000000-0005-0000-0000-000015090000}"/>
    <cellStyle name="Percent 5" xfId="2324" xr:uid="{00000000-0005-0000-0000-000016090000}"/>
    <cellStyle name="Percent 5 2" xfId="2325" xr:uid="{00000000-0005-0000-0000-000017090000}"/>
    <cellStyle name="Percent 5 3" xfId="2326" xr:uid="{00000000-0005-0000-0000-000018090000}"/>
    <cellStyle name="Percent 6" xfId="2327" xr:uid="{00000000-0005-0000-0000-000019090000}"/>
    <cellStyle name="Percent 6 2" xfId="2328" xr:uid="{00000000-0005-0000-0000-00001A090000}"/>
    <cellStyle name="Percent 6 3" xfId="2329" xr:uid="{00000000-0005-0000-0000-00001B090000}"/>
    <cellStyle name="Percent 6 4" xfId="2330" xr:uid="{00000000-0005-0000-0000-00001C090000}"/>
    <cellStyle name="Percent 7" xfId="2331" xr:uid="{00000000-0005-0000-0000-00001D090000}"/>
    <cellStyle name="Percent 7 2" xfId="2332" xr:uid="{00000000-0005-0000-0000-00001E090000}"/>
    <cellStyle name="Percent 7 3" xfId="2333" xr:uid="{00000000-0005-0000-0000-00001F090000}"/>
    <cellStyle name="Percent 8" xfId="2334" xr:uid="{00000000-0005-0000-0000-000020090000}"/>
    <cellStyle name="Percent 8 2" xfId="2335" xr:uid="{00000000-0005-0000-0000-000021090000}"/>
    <cellStyle name="Percent 8 3" xfId="2336" xr:uid="{00000000-0005-0000-0000-000022090000}"/>
    <cellStyle name="Percent 9" xfId="2337" xr:uid="{00000000-0005-0000-0000-000023090000}"/>
    <cellStyle name="Standard_Matrix_000907" xfId="2338" xr:uid="{00000000-0005-0000-0000-000024090000}"/>
    <cellStyle name="Title 2" xfId="2339" xr:uid="{00000000-0005-0000-0000-000025090000}"/>
    <cellStyle name="Title 2 2" xfId="2340" xr:uid="{00000000-0005-0000-0000-000026090000}"/>
    <cellStyle name="Title 2 3" xfId="2341" xr:uid="{00000000-0005-0000-0000-000027090000}"/>
    <cellStyle name="Title 3" xfId="2342" xr:uid="{00000000-0005-0000-0000-000028090000}"/>
    <cellStyle name="Title 3 2" xfId="2343" xr:uid="{00000000-0005-0000-0000-000029090000}"/>
    <cellStyle name="Title 4" xfId="2344" xr:uid="{00000000-0005-0000-0000-00002A090000}"/>
    <cellStyle name="Total 2" xfId="2345" xr:uid="{00000000-0005-0000-0000-00002B090000}"/>
    <cellStyle name="Total 2 2" xfId="2346" xr:uid="{00000000-0005-0000-0000-00002C090000}"/>
    <cellStyle name="Total 2 3" xfId="2347" xr:uid="{00000000-0005-0000-0000-00002D090000}"/>
    <cellStyle name="Total 3" xfId="2348" xr:uid="{00000000-0005-0000-0000-00002E090000}"/>
    <cellStyle name="Total 3 2" xfId="2349" xr:uid="{00000000-0005-0000-0000-00002F090000}"/>
    <cellStyle name="Total 4" xfId="2350" xr:uid="{00000000-0005-0000-0000-000030090000}"/>
    <cellStyle name="Warning Text 2" xfId="2351" xr:uid="{00000000-0005-0000-0000-000031090000}"/>
    <cellStyle name="Warning Text 2 2" xfId="2352" xr:uid="{00000000-0005-0000-0000-000032090000}"/>
    <cellStyle name="Warning Text 2 3" xfId="2353" xr:uid="{00000000-0005-0000-0000-000033090000}"/>
    <cellStyle name="Warning Text 3" xfId="2354" xr:uid="{00000000-0005-0000-0000-000034090000}"/>
    <cellStyle name="Warning Text 3 2" xfId="2355" xr:uid="{00000000-0005-0000-0000-000035090000}"/>
    <cellStyle name="Warning Text 4" xfId="2356" xr:uid="{00000000-0005-0000-0000-000036090000}"/>
  </cellStyles>
  <dxfs count="0"/>
  <tableStyles count="0" defaultTableStyle="TableStyleMedium9" defaultPivotStyle="PivotStyleLight16"/>
  <colors>
    <mruColors>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107950</xdr:colOff>
      <xdr:row>1</xdr:row>
      <xdr:rowOff>95250</xdr:rowOff>
    </xdr:from>
    <xdr:to>
      <xdr:col>6</xdr:col>
      <xdr:colOff>403225</xdr:colOff>
      <xdr:row>3</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8200" y="412750"/>
          <a:ext cx="295275" cy="28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3</xdr:row>
      <xdr:rowOff>80553</xdr:rowOff>
    </xdr:from>
    <xdr:to>
      <xdr:col>11</xdr:col>
      <xdr:colOff>212725</xdr:colOff>
      <xdr:row>10</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65785" y="715553"/>
          <a:ext cx="5869940" cy="1246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1</xdr:col>
      <xdr:colOff>285115</xdr:colOff>
      <xdr:row>20</xdr:row>
      <xdr:rowOff>97157</xdr:rowOff>
    </xdr:from>
    <xdr:to>
      <xdr:col>11</xdr:col>
      <xdr:colOff>15875</xdr:colOff>
      <xdr:row>30</xdr:row>
      <xdr:rowOff>95251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39115" y="3176907"/>
          <a:ext cx="5699760" cy="1585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1800" b="0" i="0" u="none" strike="noStrike">
              <a:solidFill>
                <a:schemeClr val="dk1"/>
              </a:solidFill>
              <a:effectLst/>
              <a:latin typeface="Arial" panose="020B0604020202020204" pitchFamily="34" charset="0"/>
              <a:ea typeface="+mn-ea"/>
              <a:cs typeface="Arial" panose="020B0604020202020204" pitchFamily="34" charset="0"/>
            </a:rPr>
            <a:t>Принос</a:t>
          </a:r>
          <a:r>
            <a:rPr lang="mk-MK" sz="1800" b="0" i="0" u="none" strike="noStrike" baseline="0">
              <a:solidFill>
                <a:schemeClr val="dk1"/>
              </a:solidFill>
              <a:effectLst/>
              <a:latin typeface="Arial" panose="020B0604020202020204" pitchFamily="34" charset="0"/>
              <a:ea typeface="+mn-ea"/>
              <a:cs typeface="Arial" panose="020B0604020202020204" pitchFamily="34" charset="0"/>
            </a:rPr>
            <a:t> на доброволните пензиски фондови</a:t>
          </a:r>
          <a:endParaRPr lang="mk-MK" sz="1800" b="0">
            <a:latin typeface="Arial" panose="020B0604020202020204" pitchFamily="34" charset="0"/>
            <a:cs typeface="Arial" panose="020B0604020202020204" pitchFamily="34" charset="0"/>
          </a:endParaRPr>
        </a:p>
        <a:p>
          <a:pPr algn="ctr"/>
          <a:r>
            <a:rPr lang="en-US" sz="1800" b="1" i="0" u="none" strike="noStrike">
              <a:solidFill>
                <a:schemeClr val="dk1"/>
              </a:solidFill>
              <a:effectLst/>
              <a:latin typeface="Arial" panose="020B0604020202020204" pitchFamily="34" charset="0"/>
              <a:ea typeface="+mn-ea"/>
              <a:cs typeface="Arial" panose="020B0604020202020204" pitchFamily="34" charset="0"/>
            </a:rPr>
            <a:t>202</a:t>
          </a:r>
          <a:r>
            <a:rPr lang="mk-MK" sz="1800" b="1" i="0" u="none" strike="noStrike">
              <a:solidFill>
                <a:schemeClr val="dk1"/>
              </a:solidFill>
              <a:effectLst/>
              <a:latin typeface="Arial" panose="020B0604020202020204" pitchFamily="34" charset="0"/>
              <a:ea typeface="+mn-ea"/>
              <a:cs typeface="Arial" panose="020B0604020202020204" pitchFamily="34" charset="0"/>
            </a:rPr>
            <a:t>5</a:t>
          </a:r>
          <a:r>
            <a:rPr lang="en-US" sz="1800" b="0">
              <a:latin typeface="Arial" panose="020B0604020202020204" pitchFamily="34" charset="0"/>
              <a:cs typeface="Arial" panose="020B0604020202020204" pitchFamily="34" charset="0"/>
            </a:rPr>
            <a:t> </a:t>
          </a:r>
          <a:endParaRPr lang="mk-MK" sz="1800" b="0">
            <a:latin typeface="Arial" panose="020B0604020202020204" pitchFamily="34" charset="0"/>
            <a:cs typeface="Arial" panose="020B0604020202020204" pitchFamily="34" charset="0"/>
          </a:endParaRPr>
        </a:p>
        <a:p>
          <a:pPr algn="ctr"/>
          <a:endParaRPr lang="mk-MK" sz="18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1800" b="0" i="0" u="none" strike="noStrike">
              <a:solidFill>
                <a:srgbClr val="007DA0"/>
              </a:solidFill>
              <a:effectLst/>
              <a:latin typeface="Arial" panose="020B0604020202020204" pitchFamily="34" charset="0"/>
              <a:ea typeface="+mn-ea"/>
              <a:cs typeface="Arial" panose="020B0604020202020204" pitchFamily="34" charset="0"/>
            </a:rPr>
            <a:t>Voluntary Pension Fund Rate of Return</a:t>
          </a:r>
          <a:endParaRPr lang="mk-MK" sz="1800" b="0">
            <a:solidFill>
              <a:srgbClr val="007DA0"/>
            </a:solidFill>
            <a:latin typeface="Arial" panose="020B0604020202020204" pitchFamily="34" charset="0"/>
            <a:cs typeface="Arial" panose="020B0604020202020204" pitchFamily="34" charset="0"/>
          </a:endParaRPr>
        </a:p>
        <a:p>
          <a:pPr algn="ctr"/>
          <a:r>
            <a:rPr lang="en-US" sz="1800" b="1" i="0" u="none" strike="noStrike">
              <a:solidFill>
                <a:srgbClr val="007DA0"/>
              </a:solidFill>
              <a:effectLst/>
              <a:latin typeface="Arial" panose="020B0604020202020204" pitchFamily="34" charset="0"/>
              <a:ea typeface="+mn-ea"/>
              <a:cs typeface="Arial" panose="020B0604020202020204" pitchFamily="34" charset="0"/>
            </a:rPr>
            <a:t>202</a:t>
          </a:r>
          <a:r>
            <a:rPr lang="mk-MK" sz="1800" b="1" i="0" u="none" strike="noStrike">
              <a:solidFill>
                <a:srgbClr val="007DA0"/>
              </a:solidFill>
              <a:effectLst/>
              <a:latin typeface="Arial" panose="020B0604020202020204" pitchFamily="34" charset="0"/>
              <a:ea typeface="+mn-ea"/>
              <a:cs typeface="Arial" panose="020B0604020202020204" pitchFamily="34" charset="0"/>
            </a:rPr>
            <a:t>5</a:t>
          </a:r>
          <a:endParaRPr lang="en-US" sz="1800" b="1">
            <a:solidFill>
              <a:srgbClr val="007DA0"/>
            </a:solidFill>
            <a:latin typeface="Arial" panose="020B0604020202020204" pitchFamily="34" charset="0"/>
            <a:cs typeface="Arial" panose="020B0604020202020204" pitchFamily="34" charset="0"/>
          </a:endParaRPr>
        </a:p>
      </xdr:txBody>
    </xdr:sp>
    <xdr:clientData/>
  </xdr:twoCellAnchor>
  <xdr:twoCellAnchor editAs="oneCell">
    <xdr:from>
      <xdr:col>9</xdr:col>
      <xdr:colOff>552450</xdr:colOff>
      <xdr:row>48</xdr:row>
      <xdr:rowOff>66675</xdr:rowOff>
    </xdr:from>
    <xdr:to>
      <xdr:col>11</xdr:col>
      <xdr:colOff>308231</xdr:colOff>
      <xdr:row>53</xdr:row>
      <xdr:rowOff>19052</xdr:rowOff>
    </xdr:to>
    <xdr:pic>
      <xdr:nvPicPr>
        <xdr:cNvPr id="3" name="Picture 2">
          <a:extLst>
            <a:ext uri="{FF2B5EF4-FFF2-40B4-BE49-F238E27FC236}">
              <a16:creationId xmlns:a16="http://schemas.microsoft.com/office/drawing/2014/main" id="{A1C877DA-3B5D-4DA1-9417-E4DE34C58C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7734300"/>
          <a:ext cx="908306" cy="762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nos%20dpf_2025_baza_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R_VPF_032025"/>
      <sheetName val="RoR_VPF_062025"/>
      <sheetName val="RoR_VPF_092025"/>
      <sheetName val="RoR_VPF_122025"/>
      <sheetName val="AU value"/>
      <sheetName val="CPI-stat-quartal"/>
      <sheetName val="Sheet1"/>
      <sheetName val="RoR_VPF_122024"/>
      <sheetName val="RoR_VPF_092024"/>
      <sheetName val="RoR_VPF_062024"/>
      <sheetName val="RoR_VPF_032024"/>
    </sheetNames>
    <sheetDataSet>
      <sheetData sheetId="0">
        <row r="4">
          <cell r="H4">
            <v>45747</v>
          </cell>
        </row>
        <row r="6">
          <cell r="C6">
            <v>5.084883564064846E-2</v>
          </cell>
          <cell r="D6">
            <v>2.2923036737708902E-2</v>
          </cell>
          <cell r="E6">
            <v>5.7354372276850141E-2</v>
          </cell>
          <cell r="F6">
            <v>8.934318527881624E-3</v>
          </cell>
          <cell r="G6">
            <v>5.8233997099884416E-2</v>
          </cell>
          <cell r="H6">
            <v>2.7650404441214471E-2</v>
          </cell>
        </row>
        <row r="7">
          <cell r="C7">
            <v>4.4492625810866215E-2</v>
          </cell>
          <cell r="D7">
            <v>1.6735740105973118E-2</v>
          </cell>
          <cell r="E7">
            <v>5.2608857728763336E-2</v>
          </cell>
          <cell r="F7">
            <v>4.4061181324661636E-3</v>
          </cell>
          <cell r="G7">
            <v>5.6670019245549375E-2</v>
          </cell>
          <cell r="H7">
            <v>2.5542734708251746E-2</v>
          </cell>
        </row>
        <row r="8">
          <cell r="C8">
            <v>5.1217590131040769E-2</v>
          </cell>
          <cell r="D8">
            <v>2.328199175609913E-2</v>
          </cell>
          <cell r="E8">
            <v>4.2696451603771335E-2</v>
          </cell>
          <cell r="F8">
            <v>-2.9612699215157523E-2</v>
          </cell>
          <cell r="G8">
            <v>4.0875055115189962E-2</v>
          </cell>
          <cell r="H8">
            <v>-3.1076939923476377E-2</v>
          </cell>
        </row>
        <row r="9">
          <cell r="C9">
            <v>8.1349115179656595E-2</v>
          </cell>
          <cell r="D9">
            <v>5.2612786118618304E-2</v>
          </cell>
          <cell r="E9">
            <v>9.5415298104053692E-2</v>
          </cell>
          <cell r="F9">
            <v>6.098586122465699E-2</v>
          </cell>
          <cell r="G9">
            <v>8.3035364104010023E-2</v>
          </cell>
          <cell r="H9">
            <v>5.0062223788997828E-2</v>
          </cell>
        </row>
        <row r="10">
          <cell r="C10">
            <v>3.7446746341455173E-2</v>
          </cell>
          <cell r="D10">
            <v>9.8771014712888405E-3</v>
          </cell>
          <cell r="E10">
            <v>5.1519609896003571E-2</v>
          </cell>
          <cell r="F10">
            <v>3.3667508695429671E-3</v>
          </cell>
          <cell r="G10">
            <v>5.5103433815010705E-2</v>
          </cell>
          <cell r="H10">
            <v>2.4610316299417789E-2</v>
          </cell>
        </row>
      </sheetData>
      <sheetData sheetId="1">
        <row r="4">
          <cell r="H4">
            <v>45838</v>
          </cell>
        </row>
        <row r="6">
          <cell r="C6">
            <v>4.6469392778777374E-2</v>
          </cell>
          <cell r="D6">
            <v>1.7895776170566702E-3</v>
          </cell>
          <cell r="E6">
            <v>5.3280135143392915E-2</v>
          </cell>
          <cell r="F6">
            <v>2.5625155740551797E-3</v>
          </cell>
          <cell r="G6">
            <v>5.8064306268489574E-2</v>
          </cell>
          <cell r="H6">
            <v>2.6070796097214188E-2</v>
          </cell>
        </row>
        <row r="7">
          <cell r="C7">
            <v>4.7456727899669371E-2</v>
          </cell>
          <cell r="D7">
            <v>2.7347577059826378E-3</v>
          </cell>
          <cell r="E7">
            <v>5.1200439195070224E-2</v>
          </cell>
          <cell r="F7">
            <v>5.8296129213974979E-4</v>
          </cell>
          <cell r="G7">
            <v>5.6847809852657027E-2</v>
          </cell>
          <cell r="H7">
            <v>2.4273770656840554E-2</v>
          </cell>
        </row>
        <row r="8">
          <cell r="C8">
            <v>5.064268297639396E-2</v>
          </cell>
          <cell r="D8">
            <v>5.7846859816139684E-3</v>
          </cell>
          <cell r="E8">
            <v>4.3998093578925035E-2</v>
          </cell>
          <cell r="F8">
            <v>-3.1223959142461011E-2</v>
          </cell>
          <cell r="G8">
            <v>4.2179788300935606E-2</v>
          </cell>
          <cell r="H8">
            <v>-3.2473634594741063E-2</v>
          </cell>
        </row>
        <row r="9">
          <cell r="C9">
            <v>7.9867921492108085E-2</v>
          </cell>
          <cell r="D9">
            <v>3.3762130473011798E-2</v>
          </cell>
          <cell r="E9">
            <v>9.4793305983005283E-2</v>
          </cell>
          <cell r="F9">
            <v>5.1260790331594253E-2</v>
          </cell>
          <cell r="G9">
            <v>8.3610212021552055E-2</v>
          </cell>
          <cell r="H9">
            <v>4.2068881137295566E-2</v>
          </cell>
        </row>
        <row r="10">
          <cell r="C10">
            <v>3.9550345602041403E-2</v>
          </cell>
          <cell r="D10">
            <v>-4.8340555216911385E-3</v>
          </cell>
          <cell r="E10">
            <v>4.8584301390590889E-2</v>
          </cell>
          <cell r="F10">
            <v>-1.9072040597303275E-3</v>
          </cell>
          <cell r="G10">
            <v>5.504042767172157E-2</v>
          </cell>
          <cell r="H10">
            <v>2.3138352860347711E-2</v>
          </cell>
        </row>
      </sheetData>
      <sheetData sheetId="2">
        <row r="4">
          <cell r="H4">
            <v>45930</v>
          </cell>
        </row>
        <row r="6">
          <cell r="C6">
            <v>6.8635895713501816E-2</v>
          </cell>
          <cell r="D6">
            <v>2.7633326005867653E-2</v>
          </cell>
          <cell r="E6">
            <v>5.4917649854749007E-2</v>
          </cell>
          <cell r="F6">
            <v>2.4831248568131237E-3</v>
          </cell>
          <cell r="G6">
            <v>5.9534323093795916E-2</v>
          </cell>
          <cell r="H6">
            <v>2.7293361455610343E-2</v>
          </cell>
        </row>
        <row r="7">
          <cell r="C7">
            <v>6.1401709405001226E-2</v>
          </cell>
          <cell r="D7">
            <v>2.0676708726801829E-2</v>
          </cell>
          <cell r="E7">
            <v>5.2316223567665299E-2</v>
          </cell>
          <cell r="F7">
            <v>1.1002076689692331E-5</v>
          </cell>
          <cell r="G7">
            <v>5.7685976033888142E-2</v>
          </cell>
          <cell r="H7">
            <v>2.489474378645018E-2</v>
          </cell>
        </row>
        <row r="8">
          <cell r="C8">
            <v>6.3160214055133723E-2</v>
          </cell>
          <cell r="D8">
            <v>2.2367741181972933E-2</v>
          </cell>
          <cell r="E8">
            <v>4.7792787321967234E-2</v>
          </cell>
          <cell r="F8">
            <v>-2.5820780236174401E-2</v>
          </cell>
          <cell r="G8">
            <v>4.5793786805244041E-2</v>
          </cell>
          <cell r="H8">
            <v>-2.7394225265042427E-2</v>
          </cell>
        </row>
        <row r="9">
          <cell r="C9">
            <v>8.3058575106560228E-2</v>
          </cell>
          <cell r="D9">
            <v>4.1502620546745028E-2</v>
          </cell>
          <cell r="E9">
            <v>9.5256905939487435E-2</v>
          </cell>
          <cell r="F9">
            <v>5.157217616192189E-2</v>
          </cell>
          <cell r="G9">
            <v>8.5004699380180071E-2</v>
          </cell>
          <cell r="H9">
            <v>4.3138273514975456E-2</v>
          </cell>
        </row>
        <row r="10">
          <cell r="C10">
            <v>5.6728637992945696E-2</v>
          </cell>
          <cell r="D10">
            <v>1.6182938737326236E-2</v>
          </cell>
          <cell r="E10">
            <v>4.9581449116503196E-2</v>
          </cell>
          <cell r="F10">
            <v>-2.5878408168358291E-3</v>
          </cell>
          <cell r="G10">
            <v>5.6057402157552616E-2</v>
          </cell>
          <cell r="H10">
            <v>2.3922241031989477E-2</v>
          </cell>
        </row>
      </sheetData>
      <sheetData sheetId="3">
        <row r="4">
          <cell r="H4">
            <v>46022</v>
          </cell>
        </row>
        <row r="6">
          <cell r="C6">
            <v>5.7862044960978576E-2</v>
          </cell>
          <cell r="D6">
            <v>1.6100321737564816E-2</v>
          </cell>
          <cell r="E6">
            <v>6.2667404908348434E-2</v>
          </cell>
          <cell r="F6">
            <v>8.7818103552077531E-3</v>
          </cell>
          <cell r="G6">
            <v>5.9697110413884591E-2</v>
          </cell>
          <cell r="H6">
            <v>2.7529697458753999E-2</v>
          </cell>
        </row>
        <row r="7">
          <cell r="C7">
            <v>4.5955763790039628E-2</v>
          </cell>
          <cell r="D7">
            <v>4.6640704927862764E-3</v>
          </cell>
          <cell r="E7">
            <v>5.9712088563808496E-2</v>
          </cell>
          <cell r="F7">
            <v>5.9763517907998054E-3</v>
          </cell>
          <cell r="G7">
            <v>5.7629894106031809E-2</v>
          </cell>
          <cell r="H7">
            <v>2.4921564301765731E-2</v>
          </cell>
        </row>
        <row r="8">
          <cell r="C8">
            <v>4.6162169445830958E-2</v>
          </cell>
          <cell r="D8">
            <v>4.8623277743069515E-3</v>
          </cell>
          <cell r="E8">
            <v>4.7594500284125374E-2</v>
          </cell>
          <cell r="F8">
            <v>-2.3498779153686034E-2</v>
          </cell>
          <cell r="G8">
            <v>4.5713462492116497E-2</v>
          </cell>
          <cell r="H8">
            <v>-2.5156844399235934E-2</v>
          </cell>
        </row>
        <row r="9">
          <cell r="C9">
            <v>5.1712341593581623E-2</v>
          </cell>
          <cell r="D9">
            <v>1.0193393135704332E-2</v>
          </cell>
          <cell r="E9">
            <v>9.2291651641794203E-2</v>
          </cell>
          <cell r="F9">
            <v>4.9919484767164235E-2</v>
          </cell>
          <cell r="G9">
            <v>8.3031483709200771E-2</v>
          </cell>
          <cell r="H9">
            <v>4.2272526174793601E-2</v>
          </cell>
        </row>
        <row r="10">
          <cell r="C10">
            <v>4.3077136125139859E-2</v>
          </cell>
          <cell r="D10">
            <v>1.8990837817116635E-3</v>
          </cell>
          <cell r="E10">
            <v>5.6854866257923797E-2</v>
          </cell>
          <cell r="F10">
            <v>3.2640131258474536E-3</v>
          </cell>
          <cell r="G10">
            <v>5.6052064154904047E-2</v>
          </cell>
          <cell r="H10">
            <v>2.3995297635533985E-2</v>
          </cell>
        </row>
      </sheetData>
      <sheetData sheetId="4"/>
      <sheetData sheetId="5"/>
      <sheetData sheetId="6"/>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B2:L54"/>
  <sheetViews>
    <sheetView showGridLines="0" tabSelected="1" zoomScaleNormal="100" workbookViewId="0">
      <selection activeCell="B2" sqref="B2"/>
    </sheetView>
  </sheetViews>
  <sheetFormatPr defaultRowHeight="12.75"/>
  <cols>
    <col min="1" max="1" width="3.85546875" customWidth="1"/>
    <col min="10" max="10" width="11.28515625" customWidth="1"/>
    <col min="11" max="11" width="6" customWidth="1"/>
  </cols>
  <sheetData>
    <row r="2" spans="2:12">
      <c r="B2" s="19"/>
      <c r="C2" s="19"/>
      <c r="D2" s="19"/>
      <c r="E2" s="19"/>
      <c r="F2" s="19"/>
      <c r="G2" s="19"/>
      <c r="H2" s="19"/>
      <c r="I2" s="19"/>
      <c r="J2" s="19"/>
      <c r="K2" s="19"/>
      <c r="L2" s="19"/>
    </row>
    <row r="3" spans="2:12">
      <c r="B3" s="19"/>
      <c r="C3" s="19"/>
      <c r="D3" s="19"/>
      <c r="E3" s="19"/>
      <c r="F3" s="19"/>
      <c r="G3" s="19"/>
      <c r="H3" s="19"/>
      <c r="I3" s="19"/>
      <c r="J3" s="19"/>
      <c r="K3" s="19"/>
      <c r="L3" s="19"/>
    </row>
    <row r="4" spans="2:12" ht="15">
      <c r="B4" s="19"/>
      <c r="C4" s="19"/>
      <c r="D4" s="19"/>
      <c r="E4" s="23"/>
      <c r="F4" s="24"/>
      <c r="G4" s="24"/>
      <c r="H4" s="24"/>
      <c r="I4" s="19"/>
      <c r="J4" s="19"/>
      <c r="K4" s="19"/>
      <c r="L4" s="19"/>
    </row>
    <row r="5" spans="2:12" ht="15">
      <c r="B5" s="19"/>
      <c r="C5" s="19"/>
      <c r="D5" s="19"/>
      <c r="E5" s="23"/>
      <c r="F5" s="24"/>
      <c r="G5" s="24"/>
      <c r="H5" s="24"/>
      <c r="I5" s="19"/>
      <c r="J5" s="19"/>
      <c r="K5" s="19"/>
      <c r="L5" s="19"/>
    </row>
    <row r="6" spans="2:12">
      <c r="B6" s="19"/>
      <c r="C6" s="19"/>
      <c r="D6" s="19"/>
      <c r="E6" s="19"/>
      <c r="F6" s="19"/>
      <c r="G6" s="19"/>
      <c r="H6" s="19"/>
      <c r="I6" s="19"/>
      <c r="J6" s="19"/>
      <c r="K6" s="19"/>
      <c r="L6" s="19"/>
    </row>
    <row r="7" spans="2:12">
      <c r="B7" s="19"/>
      <c r="C7" s="19"/>
      <c r="D7" s="19"/>
      <c r="E7" s="19"/>
      <c r="F7" s="19"/>
      <c r="G7" s="19"/>
      <c r="H7" s="19"/>
      <c r="I7" s="19"/>
      <c r="J7" s="19"/>
      <c r="K7" s="19"/>
      <c r="L7" s="19"/>
    </row>
    <row r="8" spans="2:12">
      <c r="B8" s="19"/>
      <c r="C8" s="19"/>
      <c r="D8" s="19"/>
      <c r="E8" s="19"/>
      <c r="F8" s="19"/>
      <c r="G8" s="19"/>
      <c r="H8" s="19"/>
      <c r="I8" s="19"/>
      <c r="J8" s="19"/>
      <c r="K8" s="19"/>
      <c r="L8" s="19"/>
    </row>
    <row r="9" spans="2:12">
      <c r="B9" s="19"/>
      <c r="C9" s="19"/>
      <c r="D9" s="19"/>
      <c r="E9" s="19"/>
      <c r="F9" s="19"/>
      <c r="G9" s="19"/>
      <c r="H9" s="19"/>
      <c r="I9" s="19"/>
      <c r="J9" s="19"/>
      <c r="K9" s="19"/>
      <c r="L9" s="19"/>
    </row>
    <row r="10" spans="2:12">
      <c r="B10" s="19"/>
      <c r="C10" s="19"/>
      <c r="D10" s="19"/>
      <c r="E10" s="19"/>
      <c r="F10" s="19"/>
      <c r="G10" s="19"/>
      <c r="H10" s="19"/>
      <c r="I10" s="19"/>
      <c r="J10" s="19"/>
      <c r="K10" s="19"/>
      <c r="L10" s="19"/>
    </row>
    <row r="11" spans="2:12">
      <c r="B11" s="19"/>
      <c r="C11" s="19"/>
      <c r="D11" s="19"/>
      <c r="E11" s="19"/>
      <c r="F11" s="19"/>
      <c r="G11" s="19"/>
      <c r="H11" s="19"/>
      <c r="I11" s="19"/>
      <c r="J11" s="19"/>
      <c r="K11" s="19"/>
      <c r="L11" s="19"/>
    </row>
    <row r="12" spans="2:12">
      <c r="B12" s="19"/>
      <c r="C12" s="19"/>
      <c r="D12" s="19"/>
      <c r="E12" s="19"/>
      <c r="F12" s="19"/>
      <c r="G12" s="19"/>
      <c r="H12" s="19"/>
      <c r="I12" s="19"/>
      <c r="J12" s="19"/>
      <c r="K12" s="19"/>
      <c r="L12" s="19"/>
    </row>
    <row r="13" spans="2:12">
      <c r="B13" s="19"/>
      <c r="C13" s="19"/>
      <c r="D13" s="19"/>
      <c r="E13" s="19"/>
      <c r="F13" s="19"/>
      <c r="G13" s="19"/>
      <c r="H13" s="19"/>
      <c r="I13" s="19"/>
      <c r="J13" s="19"/>
      <c r="K13" s="19"/>
      <c r="L13" s="19"/>
    </row>
    <row r="14" spans="2:12">
      <c r="B14" s="19"/>
      <c r="C14" s="19"/>
      <c r="D14" s="19"/>
      <c r="E14" s="19"/>
      <c r="F14" s="19"/>
      <c r="G14" s="19"/>
      <c r="H14" s="19"/>
      <c r="I14" s="19"/>
      <c r="J14" s="19"/>
      <c r="K14" s="19"/>
      <c r="L14" s="19"/>
    </row>
    <row r="15" spans="2:12">
      <c r="B15" s="19"/>
      <c r="C15" s="19"/>
      <c r="D15" s="19"/>
      <c r="E15" s="19"/>
      <c r="F15" s="19"/>
      <c r="G15" s="19"/>
      <c r="H15" s="19"/>
      <c r="I15" s="19"/>
      <c r="J15" s="19"/>
      <c r="K15" s="19"/>
      <c r="L15" s="19"/>
    </row>
    <row r="16" spans="2:12">
      <c r="B16" s="19"/>
      <c r="C16" s="19"/>
      <c r="D16" s="19"/>
      <c r="E16" s="19"/>
      <c r="F16" s="19"/>
      <c r="G16" s="19"/>
      <c r="H16" s="19"/>
      <c r="I16" s="19"/>
      <c r="J16" s="19"/>
      <c r="K16" s="19"/>
      <c r="L16" s="19"/>
    </row>
    <row r="17" spans="2:12">
      <c r="B17" s="19"/>
      <c r="C17" s="19"/>
      <c r="D17" s="19"/>
      <c r="E17" s="19"/>
      <c r="F17" s="19"/>
      <c r="G17" s="19"/>
      <c r="H17" s="19"/>
      <c r="I17" s="19"/>
      <c r="J17" s="19"/>
      <c r="K17" s="19"/>
      <c r="L17" s="19"/>
    </row>
    <row r="18" spans="2:12">
      <c r="B18" s="19"/>
      <c r="C18" s="19"/>
      <c r="D18" s="19"/>
      <c r="E18" s="19"/>
      <c r="F18" s="19"/>
      <c r="G18" s="19"/>
      <c r="H18" s="19"/>
      <c r="I18" s="19"/>
      <c r="J18" s="19"/>
      <c r="K18" s="19"/>
      <c r="L18" s="19"/>
    </row>
    <row r="19" spans="2:12">
      <c r="B19" s="19"/>
      <c r="C19" s="19"/>
      <c r="D19" s="19"/>
      <c r="E19" s="19"/>
      <c r="F19" s="19"/>
      <c r="G19" s="19"/>
      <c r="H19" s="19"/>
      <c r="I19" s="19"/>
      <c r="J19" s="19"/>
      <c r="K19" s="19"/>
      <c r="L19" s="19"/>
    </row>
    <row r="20" spans="2:12">
      <c r="B20" s="19"/>
      <c r="C20" s="19"/>
      <c r="D20" s="19"/>
      <c r="E20" s="19"/>
      <c r="F20" s="19"/>
      <c r="G20" s="19"/>
      <c r="H20" s="19"/>
      <c r="I20" s="19"/>
      <c r="J20" s="19"/>
      <c r="K20" s="19"/>
      <c r="L20" s="19"/>
    </row>
    <row r="21" spans="2:12">
      <c r="B21" s="19"/>
      <c r="C21" s="19"/>
      <c r="D21" s="19"/>
      <c r="E21" s="19"/>
      <c r="F21" s="19"/>
      <c r="G21" s="19"/>
      <c r="H21" s="19"/>
      <c r="I21" s="19"/>
      <c r="J21" s="19"/>
      <c r="K21" s="19"/>
      <c r="L21" s="19"/>
    </row>
    <row r="22" spans="2:12">
      <c r="B22" s="19"/>
      <c r="C22" s="19"/>
      <c r="D22" s="19"/>
      <c r="E22" s="19"/>
      <c r="F22" s="19"/>
      <c r="G22" s="19"/>
      <c r="H22" s="19"/>
      <c r="I22" s="19"/>
      <c r="J22" s="19"/>
      <c r="K22" s="19"/>
      <c r="L22" s="19"/>
    </row>
    <row r="23" spans="2:12">
      <c r="B23" s="19"/>
      <c r="C23" s="19"/>
      <c r="D23" s="19"/>
      <c r="E23" s="19"/>
      <c r="F23" s="19"/>
      <c r="G23" s="19"/>
      <c r="H23" s="19"/>
      <c r="I23" s="19"/>
      <c r="J23" s="19"/>
      <c r="K23" s="19"/>
      <c r="L23" s="19"/>
    </row>
    <row r="24" spans="2:12">
      <c r="B24" s="19"/>
      <c r="C24" s="19"/>
      <c r="D24" s="19"/>
      <c r="E24" s="19"/>
      <c r="F24" s="19"/>
      <c r="G24" s="19"/>
      <c r="H24" s="19"/>
      <c r="I24" s="19"/>
      <c r="J24" s="19"/>
      <c r="K24" s="19"/>
      <c r="L24" s="19"/>
    </row>
    <row r="25" spans="2:12">
      <c r="B25" s="19"/>
      <c r="C25" s="19"/>
      <c r="D25" s="19"/>
      <c r="E25" s="19"/>
      <c r="F25" s="19"/>
      <c r="G25" s="19"/>
      <c r="H25" s="19"/>
      <c r="I25" s="19"/>
      <c r="J25" s="19"/>
      <c r="K25" s="19"/>
      <c r="L25" s="19"/>
    </row>
    <row r="26" spans="2:12">
      <c r="B26" s="19"/>
      <c r="C26" s="19"/>
      <c r="D26" s="19"/>
      <c r="E26" s="19"/>
      <c r="F26" s="19"/>
      <c r="G26" s="19"/>
      <c r="H26" s="19"/>
      <c r="I26" s="19"/>
      <c r="J26" s="19"/>
      <c r="K26" s="19"/>
      <c r="L26" s="19"/>
    </row>
    <row r="27" spans="2:12">
      <c r="B27" s="19"/>
      <c r="C27" s="19"/>
      <c r="D27" s="19"/>
      <c r="E27" s="19"/>
      <c r="F27" s="19"/>
      <c r="G27" s="19"/>
      <c r="H27" s="19"/>
      <c r="I27" s="19"/>
      <c r="J27" s="19"/>
      <c r="K27" s="19"/>
      <c r="L27" s="19"/>
    </row>
    <row r="28" spans="2:12">
      <c r="B28" s="19"/>
      <c r="C28" s="19"/>
      <c r="D28" s="19"/>
      <c r="E28" s="19"/>
      <c r="F28" s="19"/>
      <c r="G28" s="19"/>
      <c r="H28" s="19"/>
      <c r="I28" s="19"/>
      <c r="J28" s="19"/>
      <c r="K28" s="19"/>
      <c r="L28" s="19"/>
    </row>
    <row r="29" spans="2:12">
      <c r="B29" s="19"/>
      <c r="C29" s="19"/>
      <c r="D29" s="19"/>
      <c r="E29" s="19"/>
      <c r="F29" s="19"/>
      <c r="G29" s="19"/>
      <c r="H29" s="19"/>
      <c r="I29" s="19"/>
      <c r="J29" s="19"/>
      <c r="K29" s="19"/>
      <c r="L29" s="19"/>
    </row>
    <row r="30" spans="2:12">
      <c r="B30" s="19"/>
      <c r="C30" s="19"/>
      <c r="D30" s="19"/>
      <c r="E30" s="19"/>
      <c r="F30" s="19"/>
      <c r="G30" s="19"/>
      <c r="H30" s="19"/>
      <c r="I30" s="19"/>
      <c r="J30" s="19"/>
      <c r="K30" s="19"/>
      <c r="L30" s="19"/>
    </row>
    <row r="31" spans="2:12">
      <c r="B31" s="19"/>
      <c r="C31" s="19"/>
      <c r="D31" s="19"/>
      <c r="E31" s="19"/>
      <c r="F31" s="19"/>
      <c r="G31" s="19"/>
      <c r="H31" s="19"/>
      <c r="I31" s="19"/>
      <c r="J31" s="19"/>
      <c r="K31" s="19"/>
      <c r="L31" s="19"/>
    </row>
    <row r="32" spans="2:12">
      <c r="B32" s="19"/>
      <c r="C32" s="19"/>
      <c r="D32" s="19"/>
      <c r="E32" s="19"/>
      <c r="F32" s="19"/>
      <c r="G32" s="19"/>
      <c r="H32" s="19"/>
      <c r="I32" s="19"/>
      <c r="J32" s="19"/>
      <c r="K32" s="19"/>
      <c r="L32" s="19"/>
    </row>
    <row r="33" spans="2:12">
      <c r="B33" s="19"/>
      <c r="C33" s="19"/>
      <c r="D33" s="19"/>
      <c r="E33" s="19"/>
      <c r="F33" s="19"/>
      <c r="G33" s="19"/>
      <c r="H33" s="19"/>
      <c r="I33" s="19"/>
      <c r="J33" s="19"/>
      <c r="K33" s="19"/>
      <c r="L33" s="19"/>
    </row>
    <row r="34" spans="2:12">
      <c r="B34" s="19"/>
      <c r="C34" s="19"/>
      <c r="D34" s="19"/>
      <c r="E34" s="19"/>
      <c r="F34" s="19"/>
      <c r="G34" s="19"/>
      <c r="H34" s="19"/>
      <c r="I34" s="19"/>
      <c r="J34" s="19"/>
      <c r="K34" s="19"/>
      <c r="L34" s="19"/>
    </row>
    <row r="35" spans="2:12">
      <c r="B35" s="19"/>
      <c r="C35" s="19"/>
      <c r="D35" s="19"/>
      <c r="E35" s="19"/>
      <c r="F35" s="19"/>
      <c r="G35" s="19"/>
      <c r="H35" s="19"/>
      <c r="I35" s="19"/>
      <c r="J35" s="19"/>
      <c r="K35" s="19"/>
      <c r="L35" s="19"/>
    </row>
    <row r="36" spans="2:12">
      <c r="B36" s="19"/>
      <c r="C36" s="19"/>
      <c r="D36" s="19"/>
      <c r="E36" s="19"/>
      <c r="F36" s="19"/>
      <c r="G36" s="19"/>
      <c r="H36" s="19"/>
      <c r="I36" s="19"/>
      <c r="J36" s="19"/>
      <c r="K36" s="19"/>
      <c r="L36" s="19"/>
    </row>
    <row r="37" spans="2:12">
      <c r="B37" s="19"/>
      <c r="C37" s="19"/>
      <c r="D37" s="19"/>
      <c r="E37" s="19"/>
      <c r="F37" s="19"/>
      <c r="G37" s="19"/>
      <c r="H37" s="19"/>
      <c r="I37" s="19"/>
      <c r="J37" s="19"/>
      <c r="K37" s="19"/>
      <c r="L37" s="19"/>
    </row>
    <row r="38" spans="2:12">
      <c r="B38" s="19"/>
      <c r="C38" s="19"/>
      <c r="D38" s="19"/>
      <c r="E38" s="19"/>
      <c r="F38" s="19"/>
      <c r="G38" s="19"/>
      <c r="H38" s="19"/>
      <c r="I38" s="19"/>
      <c r="J38" s="19"/>
      <c r="K38" s="19"/>
      <c r="L38" s="19"/>
    </row>
    <row r="39" spans="2:12">
      <c r="B39" s="19"/>
      <c r="C39" s="19"/>
      <c r="D39" s="19"/>
      <c r="E39" s="19"/>
      <c r="F39" s="19"/>
      <c r="G39" s="19"/>
      <c r="H39" s="19"/>
      <c r="I39" s="19"/>
      <c r="J39" s="19"/>
      <c r="K39" s="19"/>
      <c r="L39" s="19"/>
    </row>
    <row r="40" spans="2:12">
      <c r="B40" s="19"/>
      <c r="C40" s="19"/>
      <c r="D40" s="19"/>
      <c r="E40" s="19"/>
      <c r="F40" s="19"/>
      <c r="G40" s="19"/>
      <c r="H40" s="19"/>
      <c r="I40" s="19"/>
      <c r="J40" s="19"/>
      <c r="K40" s="19"/>
      <c r="L40" s="19"/>
    </row>
    <row r="41" spans="2:12">
      <c r="B41" s="19"/>
      <c r="C41" s="19"/>
      <c r="D41" s="19"/>
      <c r="E41" s="19"/>
      <c r="F41" s="19"/>
      <c r="G41" s="19"/>
      <c r="H41" s="19"/>
      <c r="I41" s="19"/>
      <c r="J41" s="19"/>
      <c r="K41" s="19"/>
      <c r="L41" s="19"/>
    </row>
    <row r="42" spans="2:12">
      <c r="B42" s="19"/>
      <c r="C42" s="19"/>
      <c r="D42" s="19"/>
      <c r="E42" s="19"/>
      <c r="F42" s="19"/>
      <c r="G42" s="19"/>
      <c r="H42" s="19"/>
      <c r="I42" s="19"/>
      <c r="J42" s="19"/>
      <c r="K42" s="19"/>
      <c r="L42" s="19"/>
    </row>
    <row r="43" spans="2:12">
      <c r="B43" s="19"/>
      <c r="C43" s="19"/>
      <c r="D43" s="19"/>
      <c r="E43" s="19"/>
      <c r="F43" s="19"/>
      <c r="G43" s="19"/>
      <c r="H43" s="19"/>
      <c r="I43" s="19"/>
      <c r="J43" s="19"/>
      <c r="K43" s="19"/>
      <c r="L43" s="19"/>
    </row>
    <row r="44" spans="2:12">
      <c r="B44" s="19"/>
      <c r="C44" s="19"/>
      <c r="D44" s="19"/>
      <c r="E44" s="19"/>
      <c r="F44" s="19"/>
      <c r="G44" s="19"/>
      <c r="H44" s="19"/>
      <c r="I44" s="19"/>
      <c r="J44" s="19"/>
      <c r="K44" s="19"/>
      <c r="L44" s="19"/>
    </row>
    <row r="45" spans="2:12">
      <c r="B45" s="19"/>
      <c r="C45" s="19"/>
      <c r="D45" s="19"/>
      <c r="E45" s="19"/>
      <c r="F45" s="19"/>
      <c r="G45" s="19"/>
      <c r="H45" s="19"/>
      <c r="I45" s="19"/>
      <c r="J45" s="19"/>
      <c r="K45" s="19"/>
      <c r="L45" s="19"/>
    </row>
    <row r="46" spans="2:12">
      <c r="B46" s="19"/>
      <c r="C46" s="19"/>
      <c r="D46" s="19"/>
      <c r="E46" s="19"/>
      <c r="F46" s="19"/>
      <c r="G46" s="19"/>
      <c r="H46" s="19"/>
      <c r="I46" s="19"/>
      <c r="J46" s="19"/>
      <c r="K46" s="19"/>
      <c r="L46" s="19"/>
    </row>
    <row r="47" spans="2:12">
      <c r="B47" s="19"/>
      <c r="C47" s="19"/>
      <c r="D47" s="19"/>
      <c r="E47" s="19"/>
      <c r="F47" s="19"/>
      <c r="G47" s="19"/>
      <c r="H47" s="19"/>
      <c r="I47" s="19"/>
      <c r="J47" s="19"/>
      <c r="K47" s="19"/>
      <c r="L47" s="19"/>
    </row>
    <row r="48" spans="2:12">
      <c r="B48" s="19"/>
      <c r="C48" s="19"/>
      <c r="D48" s="19"/>
      <c r="E48" s="19"/>
      <c r="F48" s="19"/>
      <c r="G48" s="19"/>
      <c r="H48" s="19"/>
      <c r="I48" s="19"/>
      <c r="J48" s="19"/>
      <c r="K48" s="19"/>
      <c r="L48" s="19"/>
    </row>
    <row r="49" spans="2:12">
      <c r="B49" s="19"/>
      <c r="C49" s="19"/>
      <c r="D49" s="19"/>
      <c r="E49" s="19"/>
      <c r="F49" s="19"/>
      <c r="G49" s="19"/>
      <c r="H49" s="19"/>
      <c r="I49" s="19"/>
      <c r="J49" s="19"/>
      <c r="K49" s="19"/>
      <c r="L49" s="19"/>
    </row>
    <row r="50" spans="2:12">
      <c r="B50" s="19"/>
      <c r="C50" s="19"/>
      <c r="D50" s="19"/>
      <c r="E50" s="19"/>
      <c r="F50" s="19"/>
      <c r="G50" s="19"/>
      <c r="H50" s="19"/>
      <c r="I50" s="19"/>
      <c r="J50" s="19"/>
      <c r="K50" s="19"/>
      <c r="L50" s="19"/>
    </row>
    <row r="51" spans="2:12">
      <c r="B51" s="19"/>
      <c r="C51" s="19"/>
      <c r="D51" s="19"/>
      <c r="E51" s="19"/>
      <c r="F51" s="19"/>
      <c r="G51" s="19"/>
      <c r="H51" s="19"/>
      <c r="I51" s="19"/>
      <c r="J51" s="19"/>
      <c r="K51" s="19"/>
      <c r="L51" s="19"/>
    </row>
    <row r="52" spans="2:12">
      <c r="B52" s="19"/>
      <c r="C52" s="19"/>
      <c r="D52" s="19"/>
      <c r="E52" s="19"/>
      <c r="F52" s="19"/>
      <c r="G52" s="19"/>
      <c r="H52" s="19"/>
      <c r="I52" s="19"/>
      <c r="J52" s="19"/>
      <c r="K52" s="19"/>
      <c r="L52" s="19"/>
    </row>
    <row r="53" spans="2:12">
      <c r="B53" s="19"/>
      <c r="C53" s="19"/>
      <c r="D53" s="19"/>
      <c r="E53" s="19"/>
      <c r="F53" s="19"/>
      <c r="G53" s="19"/>
      <c r="H53" s="19"/>
      <c r="I53" s="19"/>
      <c r="J53" s="19"/>
      <c r="K53" s="19"/>
      <c r="L53" s="19"/>
    </row>
    <row r="54" spans="2:12">
      <c r="B54" s="19"/>
      <c r="C54" s="19"/>
      <c r="D54" s="19"/>
      <c r="E54" s="19"/>
      <c r="F54" s="19"/>
      <c r="G54" s="19"/>
      <c r="H54" s="19"/>
      <c r="I54" s="19"/>
      <c r="J54" s="19"/>
      <c r="K54" s="19"/>
      <c r="L54" s="19"/>
    </row>
  </sheetData>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38"/>
  <sheetViews>
    <sheetView showGridLines="0" workbookViewId="0">
      <selection activeCell="A17" sqref="A16:A17"/>
    </sheetView>
  </sheetViews>
  <sheetFormatPr defaultRowHeight="12.75"/>
  <cols>
    <col min="1" max="1" width="104.5703125" bestFit="1" customWidth="1"/>
  </cols>
  <sheetData>
    <row r="1" spans="1:6" ht="11.25" customHeight="1"/>
    <row r="2" spans="1:6">
      <c r="A2" s="11" t="s">
        <v>21</v>
      </c>
    </row>
    <row r="3" spans="1:6">
      <c r="A3" s="3"/>
    </row>
    <row r="4" spans="1:6">
      <c r="A4" s="14" t="s">
        <v>1</v>
      </c>
    </row>
    <row r="5" spans="1:6">
      <c r="A5" s="15" t="s">
        <v>2</v>
      </c>
    </row>
    <row r="7" spans="1:6" ht="13.5">
      <c r="A7" s="4" t="s">
        <v>76</v>
      </c>
      <c r="B7" s="6"/>
      <c r="C7" s="6"/>
      <c r="D7" s="6"/>
      <c r="E7" s="1"/>
    </row>
    <row r="8" spans="1:6" ht="13.5">
      <c r="A8" s="8" t="s">
        <v>77</v>
      </c>
      <c r="B8" s="6"/>
      <c r="C8" s="6"/>
      <c r="D8" s="6"/>
      <c r="E8" s="1"/>
    </row>
    <row r="9" spans="1:6">
      <c r="A9" s="4"/>
    </row>
    <row r="10" spans="1:6" ht="13.5">
      <c r="A10" s="4" t="s">
        <v>94</v>
      </c>
      <c r="B10" s="1"/>
      <c r="C10" s="1"/>
      <c r="D10" s="1"/>
      <c r="E10" s="1"/>
      <c r="F10" s="1"/>
    </row>
    <row r="11" spans="1:6" ht="13.5">
      <c r="A11" s="8" t="s">
        <v>95</v>
      </c>
      <c r="B11" s="1"/>
      <c r="C11" s="1"/>
      <c r="D11" s="1"/>
      <c r="E11" s="1"/>
      <c r="F11" s="1"/>
    </row>
    <row r="12" spans="1:6">
      <c r="A12" s="8"/>
      <c r="B12" s="6"/>
      <c r="C12" s="6"/>
      <c r="D12" s="6"/>
      <c r="E12" s="6"/>
    </row>
    <row r="13" spans="1:6" ht="13.5">
      <c r="A13" s="4" t="s">
        <v>105</v>
      </c>
      <c r="B13" s="1"/>
      <c r="C13" s="1"/>
      <c r="D13" s="1"/>
      <c r="E13" s="1"/>
      <c r="F13" s="1"/>
    </row>
    <row r="14" spans="1:6" ht="13.5">
      <c r="A14" s="8" t="s">
        <v>106</v>
      </c>
      <c r="B14" s="1"/>
      <c r="C14" s="1"/>
      <c r="D14" s="1"/>
      <c r="E14" s="1"/>
      <c r="F14" s="1"/>
    </row>
    <row r="15" spans="1:6">
      <c r="A15" s="4"/>
    </row>
    <row r="16" spans="1:6">
      <c r="A16" s="4" t="s">
        <v>114</v>
      </c>
    </row>
    <row r="17" spans="1:2">
      <c r="A17" s="8" t="s">
        <v>115</v>
      </c>
    </row>
    <row r="18" spans="1:2">
      <c r="A18" s="4"/>
    </row>
    <row r="19" spans="1:2">
      <c r="A19" s="4"/>
    </row>
    <row r="20" spans="1:2">
      <c r="A20" s="4"/>
    </row>
    <row r="21" spans="1:2">
      <c r="A21" s="4"/>
    </row>
    <row r="22" spans="1:2">
      <c r="A22" s="4"/>
    </row>
    <row r="23" spans="1:2">
      <c r="A23" s="4"/>
    </row>
    <row r="24" spans="1:2">
      <c r="A24" s="4"/>
    </row>
    <row r="25" spans="1:2">
      <c r="A25" s="4"/>
    </row>
    <row r="26" spans="1:2">
      <c r="B26" s="4"/>
    </row>
    <row r="27" spans="1:2">
      <c r="B27" s="4"/>
    </row>
    <row r="28" spans="1:2">
      <c r="B28" s="4"/>
    </row>
    <row r="37" spans="1:1">
      <c r="A37" s="20" t="s">
        <v>35</v>
      </c>
    </row>
    <row r="38" spans="1:1">
      <c r="A38" s="21" t="s">
        <v>36</v>
      </c>
    </row>
  </sheetData>
  <hyperlinks>
    <hyperlink ref="A5" location="'3 Кратенки'!A1" display="Аbbreviations" xr:uid="{00000000-0004-0000-0100-000000000000}"/>
    <hyperlink ref="A4" location="'3 Кратенки'!A1" display="Користени кратенки" xr:uid="{00000000-0004-0000-0100-000001000000}"/>
    <hyperlink ref="A7:A8" location="'4 Членови во зпф'!A1" display="Табела 1: Дистрибуција на членството во ЗПФ според нивниот статус" xr:uid="{00000000-0004-0000-0100-000002000000}"/>
    <hyperlink ref="A8" location="'4 Принос на дпф - 032025'!A1" display="Table 1: Voluntary Pension Fund Rate of Return 31.03.2025" xr:uid="{7B6ADCFC-C84C-4536-94BE-DF85BBC6B111}"/>
    <hyperlink ref="A7" location="'4 Принос на дпф - 032025'!A1" display="Табела 1: Приноси на доброволни пензиски фондови 31.03.2025" xr:uid="{E19012F7-CD17-4010-A790-97E8B6086E53}"/>
    <hyperlink ref="A10:A11" location="'4 Членови во зпф'!A1" display="Табела 1: Дистрибуција на членството во ЗПФ според нивниот статус" xr:uid="{5790F76C-35D1-421E-B251-CA2537C94E63}"/>
    <hyperlink ref="A10" location="'5 Принос на дпф - 062025'!A1" display="Табела 2: Приноси на доброволни пензиски фондови 30.06.2025" xr:uid="{7463BCE7-B1C5-4C8E-A2C1-B3F0FD6CADDE}"/>
    <hyperlink ref="A11" location="'5 Принос на дпф - 062025'!A1" display="Table 2: Voluntary Pension Fund Rate of Return 30.06.2025" xr:uid="{DD395EF8-70D3-4E11-B933-C18FF1E96807}"/>
    <hyperlink ref="A13:A14" location="'4 Членови во зпф'!A1" display="Табела 1: Дистрибуција на членството во ЗПФ според нивниот статус" xr:uid="{4A956DFB-C364-4276-9DC8-D78C8996828B}"/>
    <hyperlink ref="A13" location="'6 Принос на дпф - 092025'!A1" display="Табела 3: Приноси на доброволни пензиски фондови 30.09.2025" xr:uid="{C7739835-E3AC-46AA-B958-0332C734A712}"/>
    <hyperlink ref="A14" location="'6 Принос на дпф - 092025'!A1" display="Table 3: Voluntary Pension Fund Rate of Return 30.09.2025" xr:uid="{7725A932-BF3C-44E5-8843-B95790D954B5}"/>
    <hyperlink ref="A16:A17" location="'4 Членови во зпф'!A1" display="Табела 1: Дистрибуција на членството во ЗПФ според нивниот статус" xr:uid="{1A884713-8F81-475F-BE55-D6335D045C9F}"/>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0"/>
  <sheetViews>
    <sheetView showGridLines="0" zoomScaleNormal="100" workbookViewId="0">
      <selection activeCell="E29" sqref="E29"/>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61" t="s">
        <v>22</v>
      </c>
      <c r="C2" s="61"/>
      <c r="D2" s="61"/>
      <c r="E2" s="61"/>
      <c r="F2" s="61"/>
      <c r="G2" s="61"/>
      <c r="H2" s="61"/>
    </row>
    <row r="4" spans="2:8">
      <c r="B4" s="4" t="s">
        <v>4</v>
      </c>
      <c r="C4" s="4" t="s">
        <v>8</v>
      </c>
      <c r="D4" s="4" t="s">
        <v>7</v>
      </c>
      <c r="E4" s="4" t="s">
        <v>9</v>
      </c>
      <c r="F4" s="4"/>
    </row>
    <row r="5" spans="2:8">
      <c r="B5" s="4"/>
      <c r="C5" s="8" t="s">
        <v>12</v>
      </c>
      <c r="D5" s="8" t="s">
        <v>7</v>
      </c>
      <c r="E5" s="8" t="s">
        <v>13</v>
      </c>
      <c r="F5" s="4"/>
    </row>
    <row r="6" spans="2:8">
      <c r="B6" s="4" t="s">
        <v>5</v>
      </c>
      <c r="C6" s="4" t="s">
        <v>11</v>
      </c>
      <c r="D6" s="4" t="s">
        <v>7</v>
      </c>
      <c r="E6" s="4" t="s">
        <v>18</v>
      </c>
      <c r="F6" s="4"/>
    </row>
    <row r="7" spans="2:8">
      <c r="B7" s="4"/>
      <c r="C7" s="8" t="s">
        <v>14</v>
      </c>
      <c r="D7" s="8" t="s">
        <v>7</v>
      </c>
      <c r="E7" s="8" t="s">
        <v>15</v>
      </c>
      <c r="F7" s="8"/>
    </row>
    <row r="8" spans="2:8">
      <c r="B8" s="4" t="s">
        <v>6</v>
      </c>
      <c r="C8" s="4" t="s">
        <v>0</v>
      </c>
      <c r="D8" s="4" t="s">
        <v>7</v>
      </c>
      <c r="E8" s="4" t="s">
        <v>19</v>
      </c>
      <c r="F8" s="4"/>
    </row>
    <row r="9" spans="2:8">
      <c r="B9" s="4"/>
      <c r="C9" s="8" t="s">
        <v>16</v>
      </c>
      <c r="D9" s="8" t="s">
        <v>7</v>
      </c>
      <c r="E9" s="8" t="s">
        <v>17</v>
      </c>
      <c r="F9" s="8"/>
    </row>
    <row r="10" spans="2:8">
      <c r="B10" s="4" t="s">
        <v>10</v>
      </c>
      <c r="C10" s="4" t="s">
        <v>27</v>
      </c>
      <c r="D10" s="4" t="s">
        <v>7</v>
      </c>
      <c r="E10" s="4" t="s">
        <v>33</v>
      </c>
      <c r="F10" s="4"/>
    </row>
    <row r="11" spans="2:8">
      <c r="B11" s="4"/>
      <c r="C11" s="8" t="s">
        <v>28</v>
      </c>
      <c r="D11" s="8" t="s">
        <v>7</v>
      </c>
      <c r="E11" s="8" t="s">
        <v>29</v>
      </c>
      <c r="F11" s="8"/>
      <c r="G11" s="9"/>
      <c r="H11" s="9"/>
    </row>
    <row r="12" spans="2:8">
      <c r="B12" s="35" t="s">
        <v>55</v>
      </c>
      <c r="C12" s="4" t="s">
        <v>51</v>
      </c>
      <c r="D12" s="4" t="s">
        <v>7</v>
      </c>
      <c r="E12" s="4" t="s">
        <v>52</v>
      </c>
      <c r="F12" s="4"/>
    </row>
    <row r="13" spans="2:8">
      <c r="B13" s="4"/>
      <c r="C13" s="8" t="s">
        <v>53</v>
      </c>
      <c r="D13" s="8" t="s">
        <v>7</v>
      </c>
      <c r="E13" s="8" t="s">
        <v>54</v>
      </c>
      <c r="F13" s="8"/>
      <c r="G13" s="9"/>
      <c r="H13" s="9"/>
    </row>
    <row r="14" spans="2:8">
      <c r="C14" s="10"/>
      <c r="D14" s="10"/>
      <c r="E14" s="10"/>
      <c r="F14" s="10"/>
    </row>
    <row r="15" spans="2:8">
      <c r="B15" s="62" t="s">
        <v>23</v>
      </c>
      <c r="C15" s="63"/>
      <c r="D15" s="63"/>
      <c r="E15" s="63"/>
      <c r="F15" s="63"/>
      <c r="G15" s="63"/>
      <c r="H15" s="63"/>
    </row>
    <row r="16" spans="2:8">
      <c r="C16" s="10"/>
      <c r="D16" s="10"/>
      <c r="E16" s="10"/>
      <c r="F16" s="10"/>
    </row>
    <row r="17" spans="2:8">
      <c r="C17" s="4" t="s">
        <v>31</v>
      </c>
      <c r="D17" s="8"/>
      <c r="E17" s="8"/>
      <c r="F17" s="8"/>
      <c r="G17" s="4"/>
      <c r="H17" s="4"/>
    </row>
    <row r="18" spans="2:8">
      <c r="C18" s="4" t="s">
        <v>32</v>
      </c>
      <c r="D18" s="8"/>
      <c r="E18" s="8"/>
      <c r="F18" s="8"/>
      <c r="G18" s="4"/>
      <c r="H18" s="4"/>
    </row>
    <row r="19" spans="2:8">
      <c r="C19" s="4" t="s">
        <v>30</v>
      </c>
      <c r="D19" s="8"/>
      <c r="E19" s="8"/>
      <c r="F19" s="8"/>
      <c r="G19" s="4"/>
      <c r="H19" s="4"/>
    </row>
    <row r="20" spans="2:8">
      <c r="C20" s="4" t="s">
        <v>50</v>
      </c>
      <c r="D20" s="8"/>
      <c r="E20" s="8"/>
      <c r="F20" s="8"/>
      <c r="G20" s="4"/>
      <c r="H20" s="4"/>
    </row>
    <row r="21" spans="2:8">
      <c r="C21" s="4"/>
      <c r="D21" s="8"/>
      <c r="E21" s="8"/>
      <c r="F21" s="8"/>
      <c r="G21" s="4"/>
      <c r="H21" s="4"/>
    </row>
    <row r="22" spans="2:8">
      <c r="C22" s="4"/>
      <c r="D22" s="8"/>
      <c r="E22" s="8"/>
      <c r="F22" s="8"/>
      <c r="G22" s="4"/>
      <c r="H22" s="4"/>
    </row>
    <row r="23" spans="2:8">
      <c r="C23" s="4"/>
      <c r="D23" s="8"/>
      <c r="E23" s="8"/>
      <c r="F23" s="8"/>
      <c r="G23" s="4"/>
      <c r="H23" s="4"/>
    </row>
    <row r="24" spans="2:8">
      <c r="C24" s="4"/>
      <c r="D24" s="8"/>
      <c r="E24" s="8"/>
      <c r="F24" s="8"/>
      <c r="G24" s="4"/>
      <c r="H24" s="4"/>
    </row>
    <row r="25" spans="2:8">
      <c r="C25" s="4"/>
      <c r="D25" s="8"/>
      <c r="E25" s="8"/>
      <c r="F25" s="8"/>
      <c r="G25" s="4"/>
      <c r="H25" s="4"/>
    </row>
    <row r="26" spans="2:8">
      <c r="B26" s="2"/>
      <c r="C26" s="22"/>
      <c r="D26" s="22"/>
      <c r="E26" s="22"/>
      <c r="F26" s="22"/>
      <c r="G26" s="22"/>
      <c r="H26" s="22"/>
    </row>
    <row r="27" spans="2:8">
      <c r="C27" s="22"/>
      <c r="D27" s="22"/>
      <c r="E27" s="22"/>
      <c r="F27" s="22"/>
      <c r="G27" s="22"/>
      <c r="H27" s="22"/>
    </row>
    <row r="28" spans="2:8" ht="13.15" customHeight="1">
      <c r="C28" s="22"/>
      <c r="D28" s="22"/>
      <c r="E28" s="22"/>
      <c r="F28" s="22"/>
      <c r="G28" s="22"/>
      <c r="H28" s="22"/>
    </row>
    <row r="29" spans="2:8" ht="10.9" customHeight="1">
      <c r="C29" s="22"/>
      <c r="D29" s="22"/>
      <c r="E29" s="22"/>
      <c r="F29" s="22"/>
      <c r="G29" s="22"/>
      <c r="H29" s="22"/>
    </row>
    <row r="30" spans="2:8">
      <c r="C30" s="4"/>
      <c r="D30" s="16"/>
      <c r="E30" s="16"/>
      <c r="F30" s="16"/>
      <c r="G30" s="4"/>
      <c r="H30" s="4"/>
    </row>
    <row r="31" spans="2:8">
      <c r="C31" s="4"/>
      <c r="D31" s="16"/>
      <c r="E31" s="16"/>
      <c r="F31" s="16"/>
      <c r="G31" s="4"/>
      <c r="H31" s="4"/>
    </row>
    <row r="32" spans="2:8">
      <c r="C32" s="4"/>
      <c r="D32" s="16"/>
      <c r="E32" s="16"/>
      <c r="F32" s="16"/>
      <c r="G32" s="4"/>
      <c r="H32" s="4"/>
    </row>
    <row r="33" spans="2:13">
      <c r="C33" s="4"/>
      <c r="D33" s="16"/>
      <c r="E33" s="16"/>
      <c r="F33" s="16"/>
      <c r="G33" s="4"/>
      <c r="H33" s="4"/>
    </row>
    <row r="34" spans="2:13">
      <c r="C34" s="4"/>
      <c r="D34" s="16"/>
      <c r="E34" s="16"/>
      <c r="F34" s="16"/>
      <c r="G34" s="4"/>
      <c r="H34" s="4"/>
    </row>
    <row r="35" spans="2:13" ht="11.45" customHeight="1">
      <c r="C35" s="17"/>
      <c r="D35" s="4"/>
      <c r="E35" s="4"/>
      <c r="F35" s="4"/>
      <c r="G35" s="4"/>
      <c r="H35" s="4"/>
    </row>
    <row r="36" spans="2:13">
      <c r="C36" s="17"/>
      <c r="D36" s="4"/>
      <c r="E36" s="4"/>
      <c r="F36" s="4"/>
      <c r="G36" s="4"/>
      <c r="H36" s="4"/>
    </row>
    <row r="37" spans="2:13">
      <c r="C37" s="18"/>
      <c r="D37" s="4"/>
      <c r="E37" s="4"/>
      <c r="F37" s="4"/>
      <c r="G37" s="4"/>
      <c r="H37" s="4"/>
      <c r="I37" s="12"/>
      <c r="J37" s="12"/>
      <c r="K37" s="12"/>
      <c r="L37" s="12"/>
      <c r="M37" s="12"/>
    </row>
    <row r="38" spans="2:13">
      <c r="B38" s="67" t="s">
        <v>24</v>
      </c>
      <c r="C38" s="67"/>
      <c r="D38" s="67"/>
      <c r="E38" s="67"/>
      <c r="F38" s="67"/>
      <c r="G38" s="67"/>
      <c r="H38" s="67"/>
      <c r="I38" s="12"/>
      <c r="J38" s="12"/>
      <c r="K38" s="12"/>
      <c r="L38" s="12"/>
      <c r="M38" s="12"/>
    </row>
    <row r="39" spans="2:13">
      <c r="J39" s="12"/>
      <c r="K39" s="12"/>
      <c r="L39" s="12"/>
      <c r="M39" s="12"/>
    </row>
    <row r="40" spans="2:13" ht="12.75" customHeight="1">
      <c r="B40" s="64" t="s">
        <v>20</v>
      </c>
      <c r="C40" s="64"/>
      <c r="D40" s="64"/>
      <c r="E40" s="64"/>
      <c r="F40" s="64"/>
      <c r="G40" s="64"/>
      <c r="H40" s="64"/>
      <c r="I40" s="13"/>
      <c r="J40" s="13"/>
      <c r="K40" s="13"/>
      <c r="L40" s="13"/>
      <c r="M40" s="13"/>
    </row>
    <row r="41" spans="2:13">
      <c r="B41" s="68" t="s">
        <v>56</v>
      </c>
      <c r="C41" s="68"/>
      <c r="D41" s="68"/>
      <c r="E41" s="68"/>
      <c r="F41" s="68"/>
      <c r="G41" s="68"/>
      <c r="H41" s="68"/>
    </row>
    <row r="42" spans="2:13">
      <c r="B42" s="65" t="s">
        <v>46</v>
      </c>
      <c r="C42" s="66"/>
      <c r="D42" s="66"/>
      <c r="E42" s="66"/>
      <c r="F42" s="66"/>
      <c r="G42" s="66"/>
      <c r="H42" s="66"/>
    </row>
    <row r="43" spans="2:13">
      <c r="B43" s="25"/>
      <c r="C43" s="26"/>
      <c r="D43" s="26"/>
      <c r="E43" s="69" t="s">
        <v>47</v>
      </c>
      <c r="F43" s="69"/>
      <c r="G43" s="26"/>
      <c r="H43" s="26"/>
    </row>
    <row r="44" spans="2:13">
      <c r="B44" s="19"/>
      <c r="C44" s="19"/>
      <c r="D44" s="19"/>
      <c r="E44" s="19"/>
      <c r="F44" s="19"/>
      <c r="G44" s="19"/>
      <c r="H44" s="19"/>
      <c r="J44" s="2"/>
    </row>
    <row r="45" spans="2:13">
      <c r="B45" s="70" t="s">
        <v>3</v>
      </c>
      <c r="C45" s="70"/>
      <c r="D45" s="70"/>
      <c r="E45" s="70"/>
      <c r="F45" s="70"/>
      <c r="G45" s="70"/>
      <c r="H45" s="70"/>
      <c r="J45" s="2"/>
    </row>
    <row r="46" spans="2:13">
      <c r="B46" s="59" t="s">
        <v>57</v>
      </c>
      <c r="C46" s="59"/>
      <c r="D46" s="59"/>
      <c r="E46" s="59"/>
      <c r="F46" s="59"/>
      <c r="G46" s="59"/>
      <c r="H46" s="59"/>
    </row>
    <row r="47" spans="2:13">
      <c r="B47" s="27"/>
      <c r="C47" s="27"/>
      <c r="D47" s="27"/>
      <c r="E47" s="59" t="s">
        <v>48</v>
      </c>
      <c r="F47" s="59"/>
      <c r="G47" s="27"/>
      <c r="H47" s="27"/>
    </row>
    <row r="48" spans="2:13">
      <c r="B48" s="27"/>
      <c r="C48" s="27"/>
      <c r="D48" s="27"/>
      <c r="E48" s="60" t="s">
        <v>47</v>
      </c>
      <c r="F48" s="60"/>
      <c r="G48" s="27"/>
      <c r="H48" s="27"/>
    </row>
    <row r="50" spans="2:2">
      <c r="B50" s="5" t="s">
        <v>25</v>
      </c>
    </row>
    <row r="70" spans="6:6">
      <c r="F70" s="5"/>
    </row>
  </sheetData>
  <mergeCells count="11">
    <mergeCell ref="E47:F47"/>
    <mergeCell ref="E48:F48"/>
    <mergeCell ref="B2:H2"/>
    <mergeCell ref="B15:H15"/>
    <mergeCell ref="B46:H46"/>
    <mergeCell ref="B40:H40"/>
    <mergeCell ref="B42:H42"/>
    <mergeCell ref="B38:H38"/>
    <mergeCell ref="B41:H41"/>
    <mergeCell ref="E43:F43"/>
    <mergeCell ref="B45:H45"/>
  </mergeCells>
  <hyperlinks>
    <hyperlink ref="B50" location="'2 Содржина'!A1" display="Содржина / Table of Contents" xr:uid="{8A07CF80-2888-4E18-AEE6-B51E0D5F38B2}"/>
    <hyperlink ref="E43" r:id="rId1" xr:uid="{CC2C111B-3CB6-4563-A987-5BCBC53A5B50}"/>
    <hyperlink ref="E48" r:id="rId2" xr:uid="{1C1748FE-48A3-4787-B860-FB51E6A0B262}"/>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BE95-00E1-4947-A23D-16085572BB57}">
  <sheetPr>
    <tabColor rgb="FF007DA0"/>
    <pageSetUpPr fitToPage="1"/>
  </sheetPr>
  <dimension ref="B1:I46"/>
  <sheetViews>
    <sheetView showGridLines="0" zoomScaleNormal="100" workbookViewId="0"/>
  </sheetViews>
  <sheetFormatPr defaultColWidth="9.140625" defaultRowHeight="1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c r="B1" s="36"/>
      <c r="C1" s="36"/>
      <c r="D1" s="36"/>
      <c r="E1" s="36"/>
      <c r="F1" s="36"/>
      <c r="G1" s="36"/>
      <c r="H1" s="36"/>
    </row>
    <row r="2" spans="2:9" ht="13.5">
      <c r="B2" s="37" t="s">
        <v>58</v>
      </c>
      <c r="H2" s="38">
        <f>[1]RoR_VPF_032025!$H$4</f>
        <v>45747</v>
      </c>
    </row>
    <row r="3" spans="2:9" ht="13.5">
      <c r="B3" s="39" t="s">
        <v>59</v>
      </c>
      <c r="C3" s="39"/>
      <c r="H3" s="40">
        <f>H2</f>
        <v>45747</v>
      </c>
    </row>
    <row r="4" spans="2:9" ht="10.5" customHeight="1">
      <c r="B4" s="73" t="s">
        <v>49</v>
      </c>
      <c r="C4" s="76" t="s">
        <v>34</v>
      </c>
      <c r="D4" s="77"/>
      <c r="E4" s="77"/>
      <c r="F4" s="77"/>
      <c r="G4" s="77"/>
      <c r="H4" s="78"/>
    </row>
    <row r="5" spans="2:9" ht="10.5" customHeight="1">
      <c r="B5" s="74"/>
      <c r="C5" s="79" t="s">
        <v>41</v>
      </c>
      <c r="D5" s="80"/>
      <c r="E5" s="81" t="s">
        <v>42</v>
      </c>
      <c r="F5" s="82"/>
      <c r="G5" s="79" t="s">
        <v>60</v>
      </c>
      <c r="H5" s="83"/>
    </row>
    <row r="6" spans="2:9" ht="12.75" customHeight="1">
      <c r="B6" s="74"/>
      <c r="C6" s="84" t="s">
        <v>43</v>
      </c>
      <c r="D6" s="85"/>
      <c r="E6" s="84" t="s">
        <v>44</v>
      </c>
      <c r="F6" s="85"/>
      <c r="G6" s="84" t="s">
        <v>45</v>
      </c>
      <c r="H6" s="85"/>
    </row>
    <row r="7" spans="2:9" ht="43.5" customHeight="1">
      <c r="B7" s="74"/>
      <c r="C7" s="76" t="s">
        <v>78</v>
      </c>
      <c r="D7" s="78"/>
      <c r="E7" s="86" t="s">
        <v>79</v>
      </c>
      <c r="F7" s="87"/>
      <c r="G7" s="76" t="s">
        <v>80</v>
      </c>
      <c r="H7" s="78"/>
      <c r="I7" s="41"/>
    </row>
    <row r="8" spans="2:9" ht="19.5">
      <c r="B8" s="75"/>
      <c r="C8" s="42" t="s">
        <v>61</v>
      </c>
      <c r="D8" s="43" t="s">
        <v>62</v>
      </c>
      <c r="E8" s="42" t="s">
        <v>63</v>
      </c>
      <c r="F8" s="42" t="s">
        <v>62</v>
      </c>
      <c r="G8" s="44" t="s">
        <v>63</v>
      </c>
      <c r="H8" s="43" t="s">
        <v>64</v>
      </c>
    </row>
    <row r="9" spans="2:9" ht="24.75" customHeight="1">
      <c r="B9" s="45" t="s">
        <v>37</v>
      </c>
      <c r="C9" s="28">
        <f>[1]RoR_VPF_032025!C6</f>
        <v>5.084883564064846E-2</v>
      </c>
      <c r="D9" s="28">
        <f>[1]RoR_VPF_032025!D6</f>
        <v>2.2923036737708902E-2</v>
      </c>
      <c r="E9" s="29">
        <f>[1]RoR_VPF_032025!E6</f>
        <v>5.7354372276850141E-2</v>
      </c>
      <c r="F9" s="30">
        <f>[1]RoR_VPF_032025!F6</f>
        <v>8.934318527881624E-3</v>
      </c>
      <c r="G9" s="28">
        <f>[1]RoR_VPF_032025!G6</f>
        <v>5.8233997099884416E-2</v>
      </c>
      <c r="H9" s="28">
        <f>[1]RoR_VPF_032025!H6</f>
        <v>2.7650404441214471E-2</v>
      </c>
      <c r="I9" s="41"/>
    </row>
    <row r="10" spans="2:9" ht="24">
      <c r="B10" s="46" t="s">
        <v>38</v>
      </c>
      <c r="C10" s="29">
        <f>[1]RoR_VPF_032025!C7</f>
        <v>4.4492625810866215E-2</v>
      </c>
      <c r="D10" s="28">
        <f>[1]RoR_VPF_032025!D7</f>
        <v>1.6735740105973118E-2</v>
      </c>
      <c r="E10" s="29">
        <f>[1]RoR_VPF_032025!E7</f>
        <v>5.2608857728763336E-2</v>
      </c>
      <c r="F10" s="30">
        <f>[1]RoR_VPF_032025!F7</f>
        <v>4.4061181324661636E-3</v>
      </c>
      <c r="G10" s="29">
        <f>[1]RoR_VPF_032025!G7</f>
        <v>5.6670019245549375E-2</v>
      </c>
      <c r="H10" s="28">
        <f>[1]RoR_VPF_032025!H7</f>
        <v>2.5542734708251746E-2</v>
      </c>
      <c r="I10" s="41"/>
    </row>
    <row r="11" spans="2:9" ht="24">
      <c r="B11" s="47" t="s">
        <v>65</v>
      </c>
      <c r="C11" s="29">
        <f>[1]RoR_VPF_032025!C8</f>
        <v>5.1217590131040769E-2</v>
      </c>
      <c r="D11" s="28">
        <f>[1]RoR_VPF_032025!D8</f>
        <v>2.328199175609913E-2</v>
      </c>
      <c r="E11" s="29">
        <f>[1]RoR_VPF_032025!E8</f>
        <v>4.2696451603771335E-2</v>
      </c>
      <c r="F11" s="30">
        <f>[1]RoR_VPF_032025!F8</f>
        <v>-2.9612699215157523E-2</v>
      </c>
      <c r="G11" s="29">
        <f>[1]RoR_VPF_032025!G8</f>
        <v>4.0875055115189962E-2</v>
      </c>
      <c r="H11" s="28">
        <f>[1]RoR_VPF_032025!H8</f>
        <v>-3.1076939923476377E-2</v>
      </c>
      <c r="I11" s="41"/>
    </row>
    <row r="12" spans="2:9" ht="24">
      <c r="B12" s="47" t="s">
        <v>66</v>
      </c>
      <c r="C12" s="29">
        <f>[1]RoR_VPF_032025!C9</f>
        <v>8.1349115179656595E-2</v>
      </c>
      <c r="D12" s="28">
        <f>[1]RoR_VPF_032025!D9</f>
        <v>5.2612786118618304E-2</v>
      </c>
      <c r="E12" s="29">
        <f>[1]RoR_VPF_032025!E9</f>
        <v>9.5415298104053692E-2</v>
      </c>
      <c r="F12" s="30">
        <f>[1]RoR_VPF_032025!F9</f>
        <v>6.098586122465699E-2</v>
      </c>
      <c r="G12" s="29">
        <f>[1]RoR_VPF_032025!G9</f>
        <v>8.3035364104010023E-2</v>
      </c>
      <c r="H12" s="28">
        <f>[1]RoR_VPF_032025!H9</f>
        <v>5.0062223788997828E-2</v>
      </c>
      <c r="I12" s="41"/>
    </row>
    <row r="13" spans="2:9" ht="27.75" customHeight="1">
      <c r="B13" s="48" t="s">
        <v>67</v>
      </c>
      <c r="C13" s="31">
        <f>[1]RoR_VPF_032025!C10</f>
        <v>3.7446746341455173E-2</v>
      </c>
      <c r="D13" s="32">
        <f>[1]RoR_VPF_032025!D10</f>
        <v>9.8771014712888405E-3</v>
      </c>
      <c r="E13" s="31">
        <f>[1]RoR_VPF_032025!E10</f>
        <v>5.1519609896003571E-2</v>
      </c>
      <c r="F13" s="33">
        <f>[1]RoR_VPF_032025!F10</f>
        <v>3.3667508695429671E-3</v>
      </c>
      <c r="G13" s="34">
        <f>[1]RoR_VPF_032025!G10</f>
        <v>5.5103433815010705E-2</v>
      </c>
      <c r="H13" s="31">
        <f>[1]RoR_VPF_032025!H10</f>
        <v>2.4610316299417789E-2</v>
      </c>
      <c r="I13" s="41"/>
    </row>
    <row r="14" spans="2:9" ht="7.9" customHeight="1">
      <c r="B14" s="49"/>
      <c r="C14" s="50"/>
      <c r="D14" s="51"/>
      <c r="E14" s="52"/>
      <c r="F14" s="52"/>
      <c r="G14" s="52"/>
      <c r="H14" s="52"/>
    </row>
    <row r="15" spans="2:9" ht="12" customHeight="1">
      <c r="B15" s="71" t="s">
        <v>39</v>
      </c>
      <c r="C15" s="72"/>
      <c r="D15" s="72"/>
      <c r="E15" s="72"/>
      <c r="F15" s="72"/>
      <c r="G15" s="72"/>
      <c r="H15" s="72"/>
    </row>
    <row r="16" spans="2:9" ht="15.75" customHeight="1">
      <c r="B16" s="88" t="s">
        <v>40</v>
      </c>
      <c r="C16" s="89"/>
      <c r="D16" s="89"/>
      <c r="E16" s="89"/>
      <c r="F16" s="89"/>
      <c r="G16" s="89"/>
      <c r="H16" s="89"/>
    </row>
    <row r="17" spans="2:8" ht="6" customHeight="1">
      <c r="B17" s="55"/>
      <c r="C17" s="55"/>
      <c r="D17" s="56"/>
      <c r="E17" s="56"/>
      <c r="F17" s="56"/>
      <c r="G17" s="56"/>
      <c r="H17" s="56"/>
    </row>
    <row r="18" spans="2:8" ht="16.5" customHeight="1">
      <c r="B18" s="71" t="s">
        <v>68</v>
      </c>
      <c r="C18" s="72"/>
      <c r="D18" s="72"/>
      <c r="E18" s="72"/>
      <c r="F18" s="72"/>
      <c r="G18" s="72"/>
      <c r="H18" s="72"/>
    </row>
    <row r="19" spans="2:8" ht="13.5" customHeight="1">
      <c r="B19" s="72"/>
      <c r="C19" s="72"/>
      <c r="D19" s="72"/>
      <c r="E19" s="72"/>
      <c r="F19" s="72"/>
      <c r="G19" s="72"/>
      <c r="H19" s="72"/>
    </row>
    <row r="20" spans="2:8" ht="12" customHeight="1">
      <c r="B20" s="88" t="s">
        <v>69</v>
      </c>
      <c r="C20" s="89"/>
      <c r="D20" s="89"/>
      <c r="E20" s="89"/>
      <c r="F20" s="89"/>
      <c r="G20" s="89"/>
      <c r="H20" s="89"/>
    </row>
    <row r="21" spans="2:8" ht="12" customHeight="1">
      <c r="B21" s="89"/>
      <c r="C21" s="89"/>
      <c r="D21" s="89"/>
      <c r="E21" s="89"/>
      <c r="F21" s="89"/>
      <c r="G21" s="89"/>
      <c r="H21" s="89"/>
    </row>
    <row r="22" spans="2:8" ht="6" customHeight="1">
      <c r="B22" s="57"/>
      <c r="C22" s="57"/>
      <c r="D22" s="57"/>
      <c r="E22" s="57"/>
      <c r="F22" s="57"/>
      <c r="G22" s="57"/>
      <c r="H22" s="57"/>
    </row>
    <row r="23" spans="2:8" ht="12" customHeight="1">
      <c r="B23" s="71" t="s">
        <v>81</v>
      </c>
      <c r="C23" s="72"/>
      <c r="D23" s="72"/>
      <c r="E23" s="72"/>
      <c r="F23" s="72"/>
      <c r="G23" s="72"/>
      <c r="H23" s="72"/>
    </row>
    <row r="24" spans="2:8" ht="12.75" customHeight="1">
      <c r="B24" s="88" t="s">
        <v>82</v>
      </c>
      <c r="C24" s="89"/>
      <c r="D24" s="89"/>
      <c r="E24" s="89"/>
      <c r="F24" s="89"/>
      <c r="G24" s="89"/>
      <c r="H24" s="89"/>
    </row>
    <row r="25" spans="2:8" ht="7.5" customHeight="1">
      <c r="B25" s="58"/>
      <c r="C25" s="57"/>
      <c r="D25" s="57"/>
      <c r="E25" s="57"/>
      <c r="F25" s="57"/>
      <c r="G25" s="57"/>
      <c r="H25" s="57"/>
    </row>
    <row r="26" spans="2:8" ht="12" customHeight="1">
      <c r="B26" s="71" t="s">
        <v>83</v>
      </c>
      <c r="C26" s="72"/>
      <c r="D26" s="72"/>
      <c r="E26" s="72"/>
      <c r="F26" s="72"/>
      <c r="G26" s="72"/>
      <c r="H26" s="72"/>
    </row>
    <row r="27" spans="2:8" ht="15.75" customHeight="1">
      <c r="B27" s="88" t="s">
        <v>84</v>
      </c>
      <c r="C27" s="89"/>
      <c r="D27" s="89"/>
      <c r="E27" s="89"/>
      <c r="F27" s="89"/>
      <c r="G27" s="89"/>
      <c r="H27" s="89"/>
    </row>
    <row r="28" spans="2:8" ht="8.25" customHeight="1">
      <c r="B28" s="57"/>
      <c r="C28" s="57"/>
      <c r="D28" s="57"/>
      <c r="E28" s="57"/>
      <c r="F28" s="57"/>
      <c r="G28" s="57"/>
      <c r="H28" s="57"/>
    </row>
    <row r="29" spans="2:8" ht="12" customHeight="1">
      <c r="B29" s="71" t="s">
        <v>70</v>
      </c>
      <c r="C29" s="72"/>
      <c r="D29" s="72"/>
      <c r="E29" s="72"/>
      <c r="F29" s="72"/>
      <c r="G29" s="72"/>
      <c r="H29" s="72"/>
    </row>
    <row r="30" spans="2:8" ht="12" customHeight="1">
      <c r="B30" s="88" t="s">
        <v>71</v>
      </c>
      <c r="C30" s="88"/>
      <c r="D30" s="88"/>
      <c r="E30" s="88"/>
      <c r="F30" s="88"/>
      <c r="G30" s="88"/>
      <c r="H30" s="88"/>
    </row>
    <row r="31" spans="2:8" ht="8.25" customHeight="1">
      <c r="B31" s="58"/>
      <c r="C31" s="57"/>
      <c r="D31" s="57"/>
      <c r="E31" s="57"/>
      <c r="F31" s="57"/>
      <c r="G31" s="57"/>
      <c r="H31" s="57"/>
    </row>
    <row r="32" spans="2:8" ht="12" customHeight="1">
      <c r="B32" s="71" t="s">
        <v>74</v>
      </c>
      <c r="C32" s="72"/>
      <c r="D32" s="72"/>
      <c r="E32" s="72"/>
      <c r="F32" s="72"/>
      <c r="G32" s="72"/>
      <c r="H32" s="72"/>
    </row>
    <row r="33" spans="2:8" ht="15" customHeight="1">
      <c r="B33" s="88" t="s">
        <v>75</v>
      </c>
      <c r="C33" s="89"/>
      <c r="D33" s="89"/>
      <c r="E33" s="89"/>
      <c r="F33" s="89"/>
      <c r="G33" s="89"/>
      <c r="H33" s="89"/>
    </row>
    <row r="34" spans="2:8" ht="6" customHeight="1">
      <c r="B34" s="53"/>
      <c r="C34" s="54"/>
      <c r="D34" s="54"/>
      <c r="E34" s="54"/>
      <c r="F34" s="54"/>
      <c r="G34" s="54"/>
      <c r="H34" s="54"/>
    </row>
    <row r="35" spans="2:8" ht="12" customHeight="1">
      <c r="B35" s="71" t="s">
        <v>72</v>
      </c>
      <c r="C35" s="72"/>
      <c r="D35" s="72"/>
      <c r="E35" s="72"/>
      <c r="F35" s="72"/>
      <c r="G35" s="72"/>
      <c r="H35" s="72"/>
    </row>
    <row r="36" spans="2:8" ht="9.75" customHeight="1">
      <c r="B36" s="72"/>
      <c r="C36" s="72"/>
      <c r="D36" s="72"/>
      <c r="E36" s="72"/>
      <c r="F36" s="72"/>
      <c r="G36" s="72"/>
      <c r="H36" s="72"/>
    </row>
    <row r="37" spans="2:8" ht="14.25" customHeight="1">
      <c r="B37" s="72"/>
      <c r="C37" s="72"/>
      <c r="D37" s="72"/>
      <c r="E37" s="72"/>
      <c r="F37" s="72"/>
      <c r="G37" s="72"/>
      <c r="H37" s="72"/>
    </row>
    <row r="38" spans="2:8" ht="11.25" customHeight="1">
      <c r="B38" s="88" t="s">
        <v>73</v>
      </c>
      <c r="C38" s="89"/>
      <c r="D38" s="89"/>
      <c r="E38" s="89"/>
      <c r="F38" s="89"/>
      <c r="G38" s="89"/>
      <c r="H38" s="89"/>
    </row>
    <row r="39" spans="2:8" ht="11.25" customHeight="1">
      <c r="B39" s="89"/>
      <c r="C39" s="89"/>
      <c r="D39" s="89"/>
      <c r="E39" s="89"/>
      <c r="F39" s="89"/>
      <c r="G39" s="89"/>
      <c r="H39" s="89"/>
    </row>
    <row r="40" spans="2:8" ht="11.25" customHeight="1">
      <c r="B40" s="89"/>
      <c r="C40" s="89"/>
      <c r="D40" s="89"/>
      <c r="E40" s="89"/>
      <c r="F40" s="89"/>
      <c r="G40" s="89"/>
      <c r="H40" s="89"/>
    </row>
    <row r="41" spans="2:8" ht="10.5" customHeight="1"/>
    <row r="42" spans="2:8">
      <c r="B42" s="7" t="s">
        <v>26</v>
      </c>
    </row>
    <row r="46" spans="2:8">
      <c r="C46" s="7"/>
    </row>
  </sheetData>
  <mergeCells count="25">
    <mergeCell ref="B33:H33"/>
    <mergeCell ref="B35:H37"/>
    <mergeCell ref="B38:H40"/>
    <mergeCell ref="B24:H24"/>
    <mergeCell ref="B26:H26"/>
    <mergeCell ref="B27:H27"/>
    <mergeCell ref="B29:H29"/>
    <mergeCell ref="B30:H30"/>
    <mergeCell ref="B32:H32"/>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s>
  <hyperlinks>
    <hyperlink ref="B42" location="'2 Содржина'!A1" display="Содржина / Table of Contents" xr:uid="{A6CBF88F-EFE1-4695-9BAC-6D6DCC853B18}"/>
  </hyperlinks>
  <pageMargins left="0.25" right="0.25" top="0.75" bottom="0.75" header="0.3" footer="0.3"/>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3B0A0-90F9-44B1-80D1-1B8A6F2D147D}">
  <sheetPr>
    <tabColor rgb="FF007DA0"/>
    <pageSetUpPr fitToPage="1"/>
  </sheetPr>
  <dimension ref="B1:I46"/>
  <sheetViews>
    <sheetView showGridLines="0" zoomScaleNormal="100" workbookViewId="0">
      <selection activeCell="B4" sqref="B4:B8"/>
    </sheetView>
  </sheetViews>
  <sheetFormatPr defaultColWidth="9.140625" defaultRowHeight="1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c r="B1" s="36"/>
      <c r="C1" s="36"/>
      <c r="D1" s="36"/>
      <c r="E1" s="36"/>
      <c r="F1" s="36"/>
      <c r="G1" s="36"/>
      <c r="H1" s="36"/>
    </row>
    <row r="2" spans="2:9" ht="13.5">
      <c r="B2" s="37" t="s">
        <v>92</v>
      </c>
      <c r="H2" s="38">
        <f>[1]RoR_VPF_062025!$H$4</f>
        <v>45838</v>
      </c>
    </row>
    <row r="3" spans="2:9" ht="13.5">
      <c r="B3" s="39" t="s">
        <v>93</v>
      </c>
      <c r="C3" s="39"/>
      <c r="H3" s="40">
        <f>H2</f>
        <v>45838</v>
      </c>
    </row>
    <row r="4" spans="2:9" ht="10.5" customHeight="1">
      <c r="B4" s="73" t="s">
        <v>49</v>
      </c>
      <c r="C4" s="76" t="s">
        <v>34</v>
      </c>
      <c r="D4" s="77"/>
      <c r="E4" s="77"/>
      <c r="F4" s="77"/>
      <c r="G4" s="77"/>
      <c r="H4" s="78"/>
    </row>
    <row r="5" spans="2:9" ht="10.5" customHeight="1">
      <c r="B5" s="74"/>
      <c r="C5" s="79" t="s">
        <v>41</v>
      </c>
      <c r="D5" s="80"/>
      <c r="E5" s="81" t="s">
        <v>42</v>
      </c>
      <c r="F5" s="82"/>
      <c r="G5" s="79" t="s">
        <v>60</v>
      </c>
      <c r="H5" s="83"/>
    </row>
    <row r="6" spans="2:9" ht="12.75" customHeight="1">
      <c r="B6" s="74"/>
      <c r="C6" s="84" t="s">
        <v>43</v>
      </c>
      <c r="D6" s="85"/>
      <c r="E6" s="84" t="s">
        <v>44</v>
      </c>
      <c r="F6" s="85"/>
      <c r="G6" s="84" t="s">
        <v>45</v>
      </c>
      <c r="H6" s="85"/>
    </row>
    <row r="7" spans="2:9" ht="43.5" customHeight="1">
      <c r="B7" s="74"/>
      <c r="C7" s="76" t="s">
        <v>85</v>
      </c>
      <c r="D7" s="78"/>
      <c r="E7" s="86" t="s">
        <v>86</v>
      </c>
      <c r="F7" s="87"/>
      <c r="G7" s="76" t="s">
        <v>87</v>
      </c>
      <c r="H7" s="78"/>
      <c r="I7" s="41"/>
    </row>
    <row r="8" spans="2:9" ht="19.5">
      <c r="B8" s="75"/>
      <c r="C8" s="42" t="s">
        <v>61</v>
      </c>
      <c r="D8" s="43" t="s">
        <v>62</v>
      </c>
      <c r="E8" s="42" t="s">
        <v>63</v>
      </c>
      <c r="F8" s="42" t="s">
        <v>62</v>
      </c>
      <c r="G8" s="44" t="s">
        <v>63</v>
      </c>
      <c r="H8" s="43" t="s">
        <v>64</v>
      </c>
    </row>
    <row r="9" spans="2:9" ht="24.75" customHeight="1">
      <c r="B9" s="45" t="s">
        <v>37</v>
      </c>
      <c r="C9" s="28">
        <f>[1]RoR_VPF_062025!C6</f>
        <v>4.6469392778777374E-2</v>
      </c>
      <c r="D9" s="28">
        <f>[1]RoR_VPF_062025!D6</f>
        <v>1.7895776170566702E-3</v>
      </c>
      <c r="E9" s="29">
        <f>[1]RoR_VPF_062025!E6</f>
        <v>5.3280135143392915E-2</v>
      </c>
      <c r="F9" s="30">
        <f>[1]RoR_VPF_062025!F6</f>
        <v>2.5625155740551797E-3</v>
      </c>
      <c r="G9" s="28">
        <f>[1]RoR_VPF_062025!G6</f>
        <v>5.8064306268489574E-2</v>
      </c>
      <c r="H9" s="28">
        <f>[1]RoR_VPF_062025!H6</f>
        <v>2.6070796097214188E-2</v>
      </c>
      <c r="I9" s="41"/>
    </row>
    <row r="10" spans="2:9" ht="24">
      <c r="B10" s="46" t="s">
        <v>38</v>
      </c>
      <c r="C10" s="29">
        <f>[1]RoR_VPF_062025!C7</f>
        <v>4.7456727899669371E-2</v>
      </c>
      <c r="D10" s="28">
        <f>[1]RoR_VPF_062025!D7</f>
        <v>2.7347577059826378E-3</v>
      </c>
      <c r="E10" s="29">
        <f>[1]RoR_VPF_062025!E7</f>
        <v>5.1200439195070224E-2</v>
      </c>
      <c r="F10" s="30">
        <f>[1]RoR_VPF_062025!F7</f>
        <v>5.8296129213974979E-4</v>
      </c>
      <c r="G10" s="29">
        <f>[1]RoR_VPF_062025!G7</f>
        <v>5.6847809852657027E-2</v>
      </c>
      <c r="H10" s="28">
        <f>[1]RoR_VPF_062025!H7</f>
        <v>2.4273770656840554E-2</v>
      </c>
      <c r="I10" s="41"/>
    </row>
    <row r="11" spans="2:9" ht="24">
      <c r="B11" s="47" t="s">
        <v>65</v>
      </c>
      <c r="C11" s="29">
        <f>[1]RoR_VPF_062025!C8</f>
        <v>5.064268297639396E-2</v>
      </c>
      <c r="D11" s="28">
        <f>[1]RoR_VPF_062025!D8</f>
        <v>5.7846859816139684E-3</v>
      </c>
      <c r="E11" s="29">
        <f>[1]RoR_VPF_062025!E8</f>
        <v>4.3998093578925035E-2</v>
      </c>
      <c r="F11" s="30">
        <f>[1]RoR_VPF_062025!F8</f>
        <v>-3.1223959142461011E-2</v>
      </c>
      <c r="G11" s="29">
        <f>[1]RoR_VPF_062025!G8</f>
        <v>4.2179788300935606E-2</v>
      </c>
      <c r="H11" s="28">
        <f>[1]RoR_VPF_062025!H8</f>
        <v>-3.2473634594741063E-2</v>
      </c>
      <c r="I11" s="41"/>
    </row>
    <row r="12" spans="2:9" ht="24">
      <c r="B12" s="47" t="s">
        <v>66</v>
      </c>
      <c r="C12" s="29">
        <f>[1]RoR_VPF_062025!C9</f>
        <v>7.9867921492108085E-2</v>
      </c>
      <c r="D12" s="28">
        <f>[1]RoR_VPF_062025!D9</f>
        <v>3.3762130473011798E-2</v>
      </c>
      <c r="E12" s="29">
        <f>[1]RoR_VPF_062025!E9</f>
        <v>9.4793305983005283E-2</v>
      </c>
      <c r="F12" s="30">
        <f>[1]RoR_VPF_062025!F9</f>
        <v>5.1260790331594253E-2</v>
      </c>
      <c r="G12" s="29">
        <f>[1]RoR_VPF_062025!G9</f>
        <v>8.3610212021552055E-2</v>
      </c>
      <c r="H12" s="28">
        <f>[1]RoR_VPF_062025!H9</f>
        <v>4.2068881137295566E-2</v>
      </c>
      <c r="I12" s="41"/>
    </row>
    <row r="13" spans="2:9" ht="27.75" customHeight="1">
      <c r="B13" s="48" t="s">
        <v>67</v>
      </c>
      <c r="C13" s="31">
        <f>[1]RoR_VPF_062025!C10</f>
        <v>3.9550345602041403E-2</v>
      </c>
      <c r="D13" s="32">
        <f>[1]RoR_VPF_062025!D10</f>
        <v>-4.8340555216911385E-3</v>
      </c>
      <c r="E13" s="31">
        <f>[1]RoR_VPF_062025!E10</f>
        <v>4.8584301390590889E-2</v>
      </c>
      <c r="F13" s="33">
        <f>[1]RoR_VPF_062025!F10</f>
        <v>-1.9072040597303275E-3</v>
      </c>
      <c r="G13" s="34">
        <f>[1]RoR_VPF_062025!G10</f>
        <v>5.504042767172157E-2</v>
      </c>
      <c r="H13" s="31">
        <f>[1]RoR_VPF_062025!H10</f>
        <v>2.3138352860347711E-2</v>
      </c>
      <c r="I13" s="41"/>
    </row>
    <row r="14" spans="2:9" ht="7.9" customHeight="1">
      <c r="B14" s="49"/>
      <c r="C14" s="50"/>
      <c r="D14" s="51"/>
      <c r="E14" s="52"/>
      <c r="F14" s="52"/>
      <c r="G14" s="52"/>
      <c r="H14" s="52"/>
    </row>
    <row r="15" spans="2:9" ht="12" customHeight="1">
      <c r="B15" s="71" t="s">
        <v>39</v>
      </c>
      <c r="C15" s="72"/>
      <c r="D15" s="72"/>
      <c r="E15" s="72"/>
      <c r="F15" s="72"/>
      <c r="G15" s="72"/>
      <c r="H15" s="72"/>
    </row>
    <row r="16" spans="2:9" ht="15.75" customHeight="1">
      <c r="B16" s="88" t="s">
        <v>40</v>
      </c>
      <c r="C16" s="89"/>
      <c r="D16" s="89"/>
      <c r="E16" s="89"/>
      <c r="F16" s="89"/>
      <c r="G16" s="89"/>
      <c r="H16" s="89"/>
    </row>
    <row r="17" spans="2:8" ht="6" customHeight="1">
      <c r="B17" s="55"/>
      <c r="C17" s="55"/>
      <c r="D17" s="56"/>
      <c r="E17" s="56"/>
      <c r="F17" s="56"/>
      <c r="G17" s="56"/>
      <c r="H17" s="56"/>
    </row>
    <row r="18" spans="2:8" ht="16.5" customHeight="1">
      <c r="B18" s="71" t="s">
        <v>68</v>
      </c>
      <c r="C18" s="72"/>
      <c r="D18" s="72"/>
      <c r="E18" s="72"/>
      <c r="F18" s="72"/>
      <c r="G18" s="72"/>
      <c r="H18" s="72"/>
    </row>
    <row r="19" spans="2:8" ht="13.5" customHeight="1">
      <c r="B19" s="72"/>
      <c r="C19" s="72"/>
      <c r="D19" s="72"/>
      <c r="E19" s="72"/>
      <c r="F19" s="72"/>
      <c r="G19" s="72"/>
      <c r="H19" s="72"/>
    </row>
    <row r="20" spans="2:8" ht="12" customHeight="1">
      <c r="B20" s="88" t="s">
        <v>69</v>
      </c>
      <c r="C20" s="89"/>
      <c r="D20" s="89"/>
      <c r="E20" s="89"/>
      <c r="F20" s="89"/>
      <c r="G20" s="89"/>
      <c r="H20" s="89"/>
    </row>
    <row r="21" spans="2:8" ht="12" customHeight="1">
      <c r="B21" s="89"/>
      <c r="C21" s="89"/>
      <c r="D21" s="89"/>
      <c r="E21" s="89"/>
      <c r="F21" s="89"/>
      <c r="G21" s="89"/>
      <c r="H21" s="89"/>
    </row>
    <row r="22" spans="2:8" ht="6" customHeight="1">
      <c r="B22" s="57"/>
      <c r="C22" s="57"/>
      <c r="D22" s="57"/>
      <c r="E22" s="57"/>
      <c r="F22" s="57"/>
      <c r="G22" s="57"/>
      <c r="H22" s="57"/>
    </row>
    <row r="23" spans="2:8" ht="12" customHeight="1">
      <c r="B23" s="71" t="s">
        <v>88</v>
      </c>
      <c r="C23" s="72"/>
      <c r="D23" s="72"/>
      <c r="E23" s="72"/>
      <c r="F23" s="72"/>
      <c r="G23" s="72"/>
      <c r="H23" s="72"/>
    </row>
    <row r="24" spans="2:8" ht="12.75" customHeight="1">
      <c r="B24" s="88" t="s">
        <v>89</v>
      </c>
      <c r="C24" s="89"/>
      <c r="D24" s="89"/>
      <c r="E24" s="89"/>
      <c r="F24" s="89"/>
      <c r="G24" s="89"/>
      <c r="H24" s="89"/>
    </row>
    <row r="25" spans="2:8" ht="7.5" customHeight="1">
      <c r="B25" s="58"/>
      <c r="C25" s="57"/>
      <c r="D25" s="57"/>
      <c r="E25" s="57"/>
      <c r="F25" s="57"/>
      <c r="G25" s="57"/>
      <c r="H25" s="57"/>
    </row>
    <row r="26" spans="2:8" ht="12" customHeight="1">
      <c r="B26" s="71" t="s">
        <v>90</v>
      </c>
      <c r="C26" s="72"/>
      <c r="D26" s="72"/>
      <c r="E26" s="72"/>
      <c r="F26" s="72"/>
      <c r="G26" s="72"/>
      <c r="H26" s="72"/>
    </row>
    <row r="27" spans="2:8" ht="15.75" customHeight="1">
      <c r="B27" s="88" t="s">
        <v>91</v>
      </c>
      <c r="C27" s="89"/>
      <c r="D27" s="89"/>
      <c r="E27" s="89"/>
      <c r="F27" s="89"/>
      <c r="G27" s="89"/>
      <c r="H27" s="89"/>
    </row>
    <row r="28" spans="2:8" ht="8.25" customHeight="1">
      <c r="B28" s="57"/>
      <c r="C28" s="57"/>
      <c r="D28" s="57"/>
      <c r="E28" s="57"/>
      <c r="F28" s="57"/>
      <c r="G28" s="57"/>
      <c r="H28" s="57"/>
    </row>
    <row r="29" spans="2:8" ht="12" customHeight="1">
      <c r="B29" s="71" t="s">
        <v>70</v>
      </c>
      <c r="C29" s="72"/>
      <c r="D29" s="72"/>
      <c r="E29" s="72"/>
      <c r="F29" s="72"/>
      <c r="G29" s="72"/>
      <c r="H29" s="72"/>
    </row>
    <row r="30" spans="2:8" ht="12" customHeight="1">
      <c r="B30" s="88" t="s">
        <v>71</v>
      </c>
      <c r="C30" s="88"/>
      <c r="D30" s="88"/>
      <c r="E30" s="88"/>
      <c r="F30" s="88"/>
      <c r="G30" s="88"/>
      <c r="H30" s="88"/>
    </row>
    <row r="31" spans="2:8" ht="8.25" customHeight="1">
      <c r="B31" s="58"/>
      <c r="C31" s="57"/>
      <c r="D31" s="57"/>
      <c r="E31" s="57"/>
      <c r="F31" s="57"/>
      <c r="G31" s="57"/>
      <c r="H31" s="57"/>
    </row>
    <row r="32" spans="2:8" ht="12" customHeight="1">
      <c r="B32" s="71" t="s">
        <v>74</v>
      </c>
      <c r="C32" s="72"/>
      <c r="D32" s="72"/>
      <c r="E32" s="72"/>
      <c r="F32" s="72"/>
      <c r="G32" s="72"/>
      <c r="H32" s="72"/>
    </row>
    <row r="33" spans="2:8" ht="15" customHeight="1">
      <c r="B33" s="88" t="s">
        <v>75</v>
      </c>
      <c r="C33" s="89"/>
      <c r="D33" s="89"/>
      <c r="E33" s="89"/>
      <c r="F33" s="89"/>
      <c r="G33" s="89"/>
      <c r="H33" s="89"/>
    </row>
    <row r="34" spans="2:8" ht="6" customHeight="1">
      <c r="B34" s="53"/>
      <c r="C34" s="54"/>
      <c r="D34" s="54"/>
      <c r="E34" s="54"/>
      <c r="F34" s="54"/>
      <c r="G34" s="54"/>
      <c r="H34" s="54"/>
    </row>
    <row r="35" spans="2:8" ht="12" customHeight="1">
      <c r="B35" s="71" t="s">
        <v>72</v>
      </c>
      <c r="C35" s="72"/>
      <c r="D35" s="72"/>
      <c r="E35" s="72"/>
      <c r="F35" s="72"/>
      <c r="G35" s="72"/>
      <c r="H35" s="72"/>
    </row>
    <row r="36" spans="2:8" ht="9.75" customHeight="1">
      <c r="B36" s="72"/>
      <c r="C36" s="72"/>
      <c r="D36" s="72"/>
      <c r="E36" s="72"/>
      <c r="F36" s="72"/>
      <c r="G36" s="72"/>
      <c r="H36" s="72"/>
    </row>
    <row r="37" spans="2:8" ht="14.25" customHeight="1">
      <c r="B37" s="72"/>
      <c r="C37" s="72"/>
      <c r="D37" s="72"/>
      <c r="E37" s="72"/>
      <c r="F37" s="72"/>
      <c r="G37" s="72"/>
      <c r="H37" s="72"/>
    </row>
    <row r="38" spans="2:8" ht="11.25" customHeight="1">
      <c r="B38" s="88" t="s">
        <v>73</v>
      </c>
      <c r="C38" s="89"/>
      <c r="D38" s="89"/>
      <c r="E38" s="89"/>
      <c r="F38" s="89"/>
      <c r="G38" s="89"/>
      <c r="H38" s="89"/>
    </row>
    <row r="39" spans="2:8" ht="11.25" customHeight="1">
      <c r="B39" s="89"/>
      <c r="C39" s="89"/>
      <c r="D39" s="89"/>
      <c r="E39" s="89"/>
      <c r="F39" s="89"/>
      <c r="G39" s="89"/>
      <c r="H39" s="89"/>
    </row>
    <row r="40" spans="2:8" ht="11.25" customHeight="1">
      <c r="B40" s="89"/>
      <c r="C40" s="89"/>
      <c r="D40" s="89"/>
      <c r="E40" s="89"/>
      <c r="F40" s="89"/>
      <c r="G40" s="89"/>
      <c r="H40" s="89"/>
    </row>
    <row r="41" spans="2:8" ht="10.5" customHeight="1"/>
    <row r="42" spans="2:8">
      <c r="B42" s="7" t="s">
        <v>26</v>
      </c>
    </row>
    <row r="46" spans="2:8">
      <c r="C46" s="7"/>
    </row>
  </sheetData>
  <mergeCells count="25">
    <mergeCell ref="B33:H33"/>
    <mergeCell ref="B35:H37"/>
    <mergeCell ref="B38:H40"/>
    <mergeCell ref="B24:H24"/>
    <mergeCell ref="B26:H26"/>
    <mergeCell ref="B27:H27"/>
    <mergeCell ref="B29:H29"/>
    <mergeCell ref="B30:H30"/>
    <mergeCell ref="B32:H32"/>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s>
  <hyperlinks>
    <hyperlink ref="B42" location="'2 Содржина'!A1" display="Содржина / Table of Contents" xr:uid="{863EAB5A-09FC-4C71-A4CA-0BBCA8D11F14}"/>
  </hyperlinks>
  <pageMargins left="0.25" right="0.25" top="0.75" bottom="0.75" header="0.3" footer="0.3"/>
  <pageSetup paperSize="9"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5B219-0D43-46B1-9672-FDF7436C5BB3}">
  <sheetPr>
    <tabColor rgb="FF007DA0"/>
    <pageSetUpPr fitToPage="1"/>
  </sheetPr>
  <dimension ref="B1:I46"/>
  <sheetViews>
    <sheetView showGridLines="0" zoomScaleNormal="100" workbookViewId="0">
      <selection activeCell="B4" sqref="B4:B8"/>
    </sheetView>
  </sheetViews>
  <sheetFormatPr defaultColWidth="9.140625" defaultRowHeight="1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c r="B1" s="36"/>
      <c r="C1" s="36"/>
      <c r="D1" s="36"/>
      <c r="E1" s="36"/>
      <c r="F1" s="36"/>
      <c r="G1" s="36"/>
      <c r="H1" s="36"/>
    </row>
    <row r="2" spans="2:9" ht="13.5">
      <c r="B2" s="37" t="s">
        <v>103</v>
      </c>
      <c r="H2" s="38">
        <f>[1]RoR_VPF_092025!$H$4</f>
        <v>45930</v>
      </c>
    </row>
    <row r="3" spans="2:9" ht="13.5">
      <c r="B3" s="39" t="s">
        <v>104</v>
      </c>
      <c r="C3" s="39"/>
      <c r="H3" s="40">
        <f>H2</f>
        <v>45930</v>
      </c>
    </row>
    <row r="4" spans="2:9" ht="10.5" customHeight="1">
      <c r="B4" s="73" t="s">
        <v>49</v>
      </c>
      <c r="C4" s="76" t="s">
        <v>34</v>
      </c>
      <c r="D4" s="77"/>
      <c r="E4" s="77"/>
      <c r="F4" s="77"/>
      <c r="G4" s="77"/>
      <c r="H4" s="78"/>
    </row>
    <row r="5" spans="2:9" ht="10.5" customHeight="1">
      <c r="B5" s="74"/>
      <c r="C5" s="79" t="s">
        <v>41</v>
      </c>
      <c r="D5" s="80"/>
      <c r="E5" s="81" t="s">
        <v>42</v>
      </c>
      <c r="F5" s="82"/>
      <c r="G5" s="79" t="s">
        <v>60</v>
      </c>
      <c r="H5" s="83"/>
    </row>
    <row r="6" spans="2:9" ht="12.75" customHeight="1">
      <c r="B6" s="74"/>
      <c r="C6" s="84" t="s">
        <v>43</v>
      </c>
      <c r="D6" s="85"/>
      <c r="E6" s="84" t="s">
        <v>44</v>
      </c>
      <c r="F6" s="85"/>
      <c r="G6" s="84" t="s">
        <v>45</v>
      </c>
      <c r="H6" s="85"/>
    </row>
    <row r="7" spans="2:9" ht="43.5" customHeight="1">
      <c r="B7" s="74"/>
      <c r="C7" s="76" t="s">
        <v>96</v>
      </c>
      <c r="D7" s="78"/>
      <c r="E7" s="86" t="s">
        <v>97</v>
      </c>
      <c r="F7" s="87"/>
      <c r="G7" s="76" t="s">
        <v>98</v>
      </c>
      <c r="H7" s="78"/>
      <c r="I7" s="41"/>
    </row>
    <row r="8" spans="2:9" ht="19.5">
      <c r="B8" s="75"/>
      <c r="C8" s="42" t="s">
        <v>61</v>
      </c>
      <c r="D8" s="43" t="s">
        <v>62</v>
      </c>
      <c r="E8" s="42" t="s">
        <v>63</v>
      </c>
      <c r="F8" s="42" t="s">
        <v>62</v>
      </c>
      <c r="G8" s="44" t="s">
        <v>63</v>
      </c>
      <c r="H8" s="43" t="s">
        <v>64</v>
      </c>
    </row>
    <row r="9" spans="2:9" ht="24.75" customHeight="1">
      <c r="B9" s="45" t="s">
        <v>37</v>
      </c>
      <c r="C9" s="28">
        <f>[1]RoR_VPF_092025!C6</f>
        <v>6.8635895713501816E-2</v>
      </c>
      <c r="D9" s="28">
        <f>[1]RoR_VPF_092025!D6</f>
        <v>2.7633326005867653E-2</v>
      </c>
      <c r="E9" s="29">
        <f>[1]RoR_VPF_092025!E6</f>
        <v>5.4917649854749007E-2</v>
      </c>
      <c r="F9" s="30">
        <f>[1]RoR_VPF_092025!F6</f>
        <v>2.4831248568131237E-3</v>
      </c>
      <c r="G9" s="28">
        <f>[1]RoR_VPF_092025!G6</f>
        <v>5.9534323093795916E-2</v>
      </c>
      <c r="H9" s="28">
        <f>[1]RoR_VPF_092025!H6</f>
        <v>2.7293361455610343E-2</v>
      </c>
      <c r="I9" s="41"/>
    </row>
    <row r="10" spans="2:9" ht="24">
      <c r="B10" s="46" t="s">
        <v>38</v>
      </c>
      <c r="C10" s="29">
        <f>[1]RoR_VPF_092025!C7</f>
        <v>6.1401709405001226E-2</v>
      </c>
      <c r="D10" s="28">
        <f>[1]RoR_VPF_092025!D7</f>
        <v>2.0676708726801829E-2</v>
      </c>
      <c r="E10" s="29">
        <f>[1]RoR_VPF_092025!E7</f>
        <v>5.2316223567665299E-2</v>
      </c>
      <c r="F10" s="30">
        <f>[1]RoR_VPF_092025!F7</f>
        <v>1.1002076689692331E-5</v>
      </c>
      <c r="G10" s="29">
        <f>[1]RoR_VPF_092025!G7</f>
        <v>5.7685976033888142E-2</v>
      </c>
      <c r="H10" s="28">
        <f>[1]RoR_VPF_092025!H7</f>
        <v>2.489474378645018E-2</v>
      </c>
      <c r="I10" s="41"/>
    </row>
    <row r="11" spans="2:9" ht="24">
      <c r="B11" s="47" t="s">
        <v>65</v>
      </c>
      <c r="C11" s="29">
        <f>[1]RoR_VPF_092025!C8</f>
        <v>6.3160214055133723E-2</v>
      </c>
      <c r="D11" s="28">
        <f>[1]RoR_VPF_092025!D8</f>
        <v>2.2367741181972933E-2</v>
      </c>
      <c r="E11" s="29">
        <f>[1]RoR_VPF_092025!E8</f>
        <v>4.7792787321967234E-2</v>
      </c>
      <c r="F11" s="30">
        <f>[1]RoR_VPF_092025!F8</f>
        <v>-2.5820780236174401E-2</v>
      </c>
      <c r="G11" s="29">
        <f>[1]RoR_VPF_092025!G8</f>
        <v>4.5793786805244041E-2</v>
      </c>
      <c r="H11" s="28">
        <f>[1]RoR_VPF_092025!H8</f>
        <v>-2.7394225265042427E-2</v>
      </c>
      <c r="I11" s="41"/>
    </row>
    <row r="12" spans="2:9" ht="24">
      <c r="B12" s="47" t="s">
        <v>66</v>
      </c>
      <c r="C12" s="29">
        <f>[1]RoR_VPF_092025!C9</f>
        <v>8.3058575106560228E-2</v>
      </c>
      <c r="D12" s="28">
        <f>[1]RoR_VPF_092025!D9</f>
        <v>4.1502620546745028E-2</v>
      </c>
      <c r="E12" s="29">
        <f>[1]RoR_VPF_092025!E9</f>
        <v>9.5256905939487435E-2</v>
      </c>
      <c r="F12" s="30">
        <f>[1]RoR_VPF_092025!F9</f>
        <v>5.157217616192189E-2</v>
      </c>
      <c r="G12" s="29">
        <f>[1]RoR_VPF_092025!G9</f>
        <v>8.5004699380180071E-2</v>
      </c>
      <c r="H12" s="28">
        <f>[1]RoR_VPF_092025!H9</f>
        <v>4.3138273514975456E-2</v>
      </c>
      <c r="I12" s="41"/>
    </row>
    <row r="13" spans="2:9" ht="27.75" customHeight="1">
      <c r="B13" s="48" t="s">
        <v>67</v>
      </c>
      <c r="C13" s="31">
        <f>[1]RoR_VPF_092025!C10</f>
        <v>5.6728637992945696E-2</v>
      </c>
      <c r="D13" s="32">
        <f>[1]RoR_VPF_092025!D10</f>
        <v>1.6182938737326236E-2</v>
      </c>
      <c r="E13" s="31">
        <f>[1]RoR_VPF_092025!E10</f>
        <v>4.9581449116503196E-2</v>
      </c>
      <c r="F13" s="33">
        <f>[1]RoR_VPF_092025!F10</f>
        <v>-2.5878408168358291E-3</v>
      </c>
      <c r="G13" s="34">
        <f>[1]RoR_VPF_092025!G10</f>
        <v>5.6057402157552616E-2</v>
      </c>
      <c r="H13" s="31">
        <f>[1]RoR_VPF_092025!H10</f>
        <v>2.3922241031989477E-2</v>
      </c>
      <c r="I13" s="41"/>
    </row>
    <row r="14" spans="2:9" ht="7.9" customHeight="1">
      <c r="B14" s="49"/>
      <c r="C14" s="50"/>
      <c r="D14" s="51"/>
      <c r="E14" s="52"/>
      <c r="F14" s="52"/>
      <c r="G14" s="52"/>
      <c r="H14" s="52"/>
    </row>
    <row r="15" spans="2:9" ht="12" customHeight="1">
      <c r="B15" s="71" t="s">
        <v>39</v>
      </c>
      <c r="C15" s="72"/>
      <c r="D15" s="72"/>
      <c r="E15" s="72"/>
      <c r="F15" s="72"/>
      <c r="G15" s="72"/>
      <c r="H15" s="72"/>
    </row>
    <row r="16" spans="2:9" ht="15.75" customHeight="1">
      <c r="B16" s="88" t="s">
        <v>40</v>
      </c>
      <c r="C16" s="89"/>
      <c r="D16" s="89"/>
      <c r="E16" s="89"/>
      <c r="F16" s="89"/>
      <c r="G16" s="89"/>
      <c r="H16" s="89"/>
    </row>
    <row r="17" spans="2:8" ht="6" customHeight="1">
      <c r="B17" s="55"/>
      <c r="C17" s="55"/>
      <c r="D17" s="56"/>
      <c r="E17" s="56"/>
      <c r="F17" s="56"/>
      <c r="G17" s="56"/>
      <c r="H17" s="56"/>
    </row>
    <row r="18" spans="2:8" ht="16.5" customHeight="1">
      <c r="B18" s="71" t="s">
        <v>68</v>
      </c>
      <c r="C18" s="72"/>
      <c r="D18" s="72"/>
      <c r="E18" s="72"/>
      <c r="F18" s="72"/>
      <c r="G18" s="72"/>
      <c r="H18" s="72"/>
    </row>
    <row r="19" spans="2:8" ht="13.5" customHeight="1">
      <c r="B19" s="72"/>
      <c r="C19" s="72"/>
      <c r="D19" s="72"/>
      <c r="E19" s="72"/>
      <c r="F19" s="72"/>
      <c r="G19" s="72"/>
      <c r="H19" s="72"/>
    </row>
    <row r="20" spans="2:8" ht="12" customHeight="1">
      <c r="B20" s="88" t="s">
        <v>69</v>
      </c>
      <c r="C20" s="89"/>
      <c r="D20" s="89"/>
      <c r="E20" s="89"/>
      <c r="F20" s="89"/>
      <c r="G20" s="89"/>
      <c r="H20" s="89"/>
    </row>
    <row r="21" spans="2:8" ht="12" customHeight="1">
      <c r="B21" s="89"/>
      <c r="C21" s="89"/>
      <c r="D21" s="89"/>
      <c r="E21" s="89"/>
      <c r="F21" s="89"/>
      <c r="G21" s="89"/>
      <c r="H21" s="89"/>
    </row>
    <row r="22" spans="2:8" ht="6" customHeight="1">
      <c r="B22" s="57"/>
      <c r="C22" s="57"/>
      <c r="D22" s="57"/>
      <c r="E22" s="57"/>
      <c r="F22" s="57"/>
      <c r="G22" s="57"/>
      <c r="H22" s="57"/>
    </row>
    <row r="23" spans="2:8" ht="12" customHeight="1">
      <c r="B23" s="71" t="s">
        <v>99</v>
      </c>
      <c r="C23" s="72"/>
      <c r="D23" s="72"/>
      <c r="E23" s="72"/>
      <c r="F23" s="72"/>
      <c r="G23" s="72"/>
      <c r="H23" s="72"/>
    </row>
    <row r="24" spans="2:8" ht="12.75" customHeight="1">
      <c r="B24" s="88" t="s">
        <v>100</v>
      </c>
      <c r="C24" s="89"/>
      <c r="D24" s="89"/>
      <c r="E24" s="89"/>
      <c r="F24" s="89"/>
      <c r="G24" s="89"/>
      <c r="H24" s="89"/>
    </row>
    <row r="25" spans="2:8" ht="7.5" customHeight="1">
      <c r="B25" s="58"/>
      <c r="C25" s="57"/>
      <c r="D25" s="57"/>
      <c r="E25" s="57"/>
      <c r="F25" s="57"/>
      <c r="G25" s="57"/>
      <c r="H25" s="57"/>
    </row>
    <row r="26" spans="2:8" ht="12" customHeight="1">
      <c r="B26" s="71" t="s">
        <v>101</v>
      </c>
      <c r="C26" s="72"/>
      <c r="D26" s="72"/>
      <c r="E26" s="72"/>
      <c r="F26" s="72"/>
      <c r="G26" s="72"/>
      <c r="H26" s="72"/>
    </row>
    <row r="27" spans="2:8" ht="15.75" customHeight="1">
      <c r="B27" s="88" t="s">
        <v>102</v>
      </c>
      <c r="C27" s="89"/>
      <c r="D27" s="89"/>
      <c r="E27" s="89"/>
      <c r="F27" s="89"/>
      <c r="G27" s="89"/>
      <c r="H27" s="89"/>
    </row>
    <row r="28" spans="2:8" ht="8.25" customHeight="1">
      <c r="B28" s="57"/>
      <c r="C28" s="57"/>
      <c r="D28" s="57"/>
      <c r="E28" s="57"/>
      <c r="F28" s="57"/>
      <c r="G28" s="57"/>
      <c r="H28" s="57"/>
    </row>
    <row r="29" spans="2:8" ht="12" customHeight="1">
      <c r="B29" s="71" t="s">
        <v>70</v>
      </c>
      <c r="C29" s="72"/>
      <c r="D29" s="72"/>
      <c r="E29" s="72"/>
      <c r="F29" s="72"/>
      <c r="G29" s="72"/>
      <c r="H29" s="72"/>
    </row>
    <row r="30" spans="2:8" ht="12" customHeight="1">
      <c r="B30" s="88" t="s">
        <v>71</v>
      </c>
      <c r="C30" s="88"/>
      <c r="D30" s="88"/>
      <c r="E30" s="88"/>
      <c r="F30" s="88"/>
      <c r="G30" s="88"/>
      <c r="H30" s="88"/>
    </row>
    <row r="31" spans="2:8" ht="8.25" customHeight="1">
      <c r="B31" s="58"/>
      <c r="C31" s="57"/>
      <c r="D31" s="57"/>
      <c r="E31" s="57"/>
      <c r="F31" s="57"/>
      <c r="G31" s="57"/>
      <c r="H31" s="57"/>
    </row>
    <row r="32" spans="2:8" ht="12" customHeight="1">
      <c r="B32" s="71" t="s">
        <v>74</v>
      </c>
      <c r="C32" s="72"/>
      <c r="D32" s="72"/>
      <c r="E32" s="72"/>
      <c r="F32" s="72"/>
      <c r="G32" s="72"/>
      <c r="H32" s="72"/>
    </row>
    <row r="33" spans="2:8" ht="15" customHeight="1">
      <c r="B33" s="88" t="s">
        <v>75</v>
      </c>
      <c r="C33" s="89"/>
      <c r="D33" s="89"/>
      <c r="E33" s="89"/>
      <c r="F33" s="89"/>
      <c r="G33" s="89"/>
      <c r="H33" s="89"/>
    </row>
    <row r="34" spans="2:8" ht="6" customHeight="1">
      <c r="B34" s="53"/>
      <c r="C34" s="54"/>
      <c r="D34" s="54"/>
      <c r="E34" s="54"/>
      <c r="F34" s="54"/>
      <c r="G34" s="54"/>
      <c r="H34" s="54"/>
    </row>
    <row r="35" spans="2:8" ht="12" customHeight="1">
      <c r="B35" s="71" t="s">
        <v>72</v>
      </c>
      <c r="C35" s="72"/>
      <c r="D35" s="72"/>
      <c r="E35" s="72"/>
      <c r="F35" s="72"/>
      <c r="G35" s="72"/>
      <c r="H35" s="72"/>
    </row>
    <row r="36" spans="2:8" ht="9.75" customHeight="1">
      <c r="B36" s="72"/>
      <c r="C36" s="72"/>
      <c r="D36" s="72"/>
      <c r="E36" s="72"/>
      <c r="F36" s="72"/>
      <c r="G36" s="72"/>
      <c r="H36" s="72"/>
    </row>
    <row r="37" spans="2:8" ht="14.25" customHeight="1">
      <c r="B37" s="72"/>
      <c r="C37" s="72"/>
      <c r="D37" s="72"/>
      <c r="E37" s="72"/>
      <c r="F37" s="72"/>
      <c r="G37" s="72"/>
      <c r="H37" s="72"/>
    </row>
    <row r="38" spans="2:8" ht="11.25" customHeight="1">
      <c r="B38" s="88" t="s">
        <v>73</v>
      </c>
      <c r="C38" s="89"/>
      <c r="D38" s="89"/>
      <c r="E38" s="89"/>
      <c r="F38" s="89"/>
      <c r="G38" s="89"/>
      <c r="H38" s="89"/>
    </row>
    <row r="39" spans="2:8" ht="11.25" customHeight="1">
      <c r="B39" s="89"/>
      <c r="C39" s="89"/>
      <c r="D39" s="89"/>
      <c r="E39" s="89"/>
      <c r="F39" s="89"/>
      <c r="G39" s="89"/>
      <c r="H39" s="89"/>
    </row>
    <row r="40" spans="2:8" ht="11.25" customHeight="1">
      <c r="B40" s="89"/>
      <c r="C40" s="89"/>
      <c r="D40" s="89"/>
      <c r="E40" s="89"/>
      <c r="F40" s="89"/>
      <c r="G40" s="89"/>
      <c r="H40" s="89"/>
    </row>
    <row r="41" spans="2:8" ht="10.5" customHeight="1"/>
    <row r="42" spans="2:8">
      <c r="B42" s="7" t="s">
        <v>26</v>
      </c>
    </row>
    <row r="46" spans="2:8">
      <c r="C46" s="7"/>
    </row>
  </sheetData>
  <mergeCells count="25">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 ref="B33:H33"/>
    <mergeCell ref="B35:H37"/>
    <mergeCell ref="B38:H40"/>
    <mergeCell ref="B24:H24"/>
    <mergeCell ref="B26:H26"/>
    <mergeCell ref="B27:H27"/>
    <mergeCell ref="B29:H29"/>
    <mergeCell ref="B30:H30"/>
    <mergeCell ref="B32:H32"/>
  </mergeCells>
  <hyperlinks>
    <hyperlink ref="B42" location="'2 Содржина'!A1" display="Содржина / Table of Contents" xr:uid="{75DB19A2-A93B-481D-A534-3FEF6F4BCC51}"/>
  </hyperlinks>
  <pageMargins left="0.25" right="0.25" top="0.75" bottom="0.75" header="0.3" footer="0.3"/>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CFB89-5418-4601-8FB6-CDD42BE34823}">
  <sheetPr>
    <tabColor rgb="FF007DA0"/>
    <pageSetUpPr fitToPage="1"/>
  </sheetPr>
  <dimension ref="B1:I46"/>
  <sheetViews>
    <sheetView showGridLines="0" zoomScaleNormal="100" workbookViewId="0">
      <selection activeCell="B4" sqref="B4:B8"/>
    </sheetView>
  </sheetViews>
  <sheetFormatPr defaultColWidth="9.140625" defaultRowHeight="1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c r="B1" s="36"/>
      <c r="C1" s="36"/>
      <c r="D1" s="36"/>
      <c r="E1" s="36"/>
      <c r="F1" s="36"/>
      <c r="G1" s="36"/>
      <c r="H1" s="36"/>
    </row>
    <row r="2" spans="2:9" ht="13.5">
      <c r="B2" s="37" t="s">
        <v>116</v>
      </c>
      <c r="H2" s="38">
        <f>[1]RoR_VPF_122025!$H$4</f>
        <v>46022</v>
      </c>
    </row>
    <row r="3" spans="2:9" ht="13.5">
      <c r="B3" s="39" t="s">
        <v>117</v>
      </c>
      <c r="C3" s="39"/>
      <c r="H3" s="40">
        <f>H2</f>
        <v>46022</v>
      </c>
    </row>
    <row r="4" spans="2:9" ht="10.5" customHeight="1">
      <c r="B4" s="73" t="s">
        <v>49</v>
      </c>
      <c r="C4" s="76" t="s">
        <v>34</v>
      </c>
      <c r="D4" s="77"/>
      <c r="E4" s="77"/>
      <c r="F4" s="77"/>
      <c r="G4" s="77"/>
      <c r="H4" s="78"/>
    </row>
    <row r="5" spans="2:9" ht="10.5" customHeight="1">
      <c r="B5" s="74"/>
      <c r="C5" s="79" t="s">
        <v>41</v>
      </c>
      <c r="D5" s="80"/>
      <c r="E5" s="81" t="s">
        <v>42</v>
      </c>
      <c r="F5" s="82"/>
      <c r="G5" s="79" t="s">
        <v>60</v>
      </c>
      <c r="H5" s="83"/>
    </row>
    <row r="6" spans="2:9" ht="12.75" customHeight="1">
      <c r="B6" s="74"/>
      <c r="C6" s="84" t="s">
        <v>43</v>
      </c>
      <c r="D6" s="85"/>
      <c r="E6" s="84" t="s">
        <v>44</v>
      </c>
      <c r="F6" s="85"/>
      <c r="G6" s="84" t="s">
        <v>45</v>
      </c>
      <c r="H6" s="85"/>
    </row>
    <row r="7" spans="2:9" ht="43.5" customHeight="1">
      <c r="B7" s="74"/>
      <c r="C7" s="76" t="s">
        <v>107</v>
      </c>
      <c r="D7" s="78"/>
      <c r="E7" s="86" t="s">
        <v>108</v>
      </c>
      <c r="F7" s="87"/>
      <c r="G7" s="76" t="s">
        <v>109</v>
      </c>
      <c r="H7" s="78"/>
      <c r="I7" s="41"/>
    </row>
    <row r="8" spans="2:9" ht="19.5">
      <c r="B8" s="75"/>
      <c r="C8" s="42" t="s">
        <v>61</v>
      </c>
      <c r="D8" s="43" t="s">
        <v>62</v>
      </c>
      <c r="E8" s="42" t="s">
        <v>63</v>
      </c>
      <c r="F8" s="42" t="s">
        <v>62</v>
      </c>
      <c r="G8" s="44" t="s">
        <v>63</v>
      </c>
      <c r="H8" s="43" t="s">
        <v>64</v>
      </c>
    </row>
    <row r="9" spans="2:9" ht="24.75" customHeight="1">
      <c r="B9" s="45" t="s">
        <v>37</v>
      </c>
      <c r="C9" s="28">
        <f>[1]RoR_VPF_122025!C6</f>
        <v>5.7862044960978576E-2</v>
      </c>
      <c r="D9" s="28">
        <f>[1]RoR_VPF_122025!D6</f>
        <v>1.6100321737564816E-2</v>
      </c>
      <c r="E9" s="29">
        <f>[1]RoR_VPF_122025!E6</f>
        <v>6.2667404908348434E-2</v>
      </c>
      <c r="F9" s="30">
        <f>[1]RoR_VPF_122025!F6</f>
        <v>8.7818103552077531E-3</v>
      </c>
      <c r="G9" s="28">
        <f>[1]RoR_VPF_122025!G6</f>
        <v>5.9697110413884591E-2</v>
      </c>
      <c r="H9" s="28">
        <f>[1]RoR_VPF_122025!H6</f>
        <v>2.7529697458753999E-2</v>
      </c>
      <c r="I9" s="41"/>
    </row>
    <row r="10" spans="2:9" ht="24">
      <c r="B10" s="46" t="s">
        <v>38</v>
      </c>
      <c r="C10" s="29">
        <f>[1]RoR_VPF_122025!C7</f>
        <v>4.5955763790039628E-2</v>
      </c>
      <c r="D10" s="28">
        <f>[1]RoR_VPF_122025!D7</f>
        <v>4.6640704927862764E-3</v>
      </c>
      <c r="E10" s="29">
        <f>[1]RoR_VPF_122025!E7</f>
        <v>5.9712088563808496E-2</v>
      </c>
      <c r="F10" s="30">
        <f>[1]RoR_VPF_122025!F7</f>
        <v>5.9763517907998054E-3</v>
      </c>
      <c r="G10" s="29">
        <f>[1]RoR_VPF_122025!G7</f>
        <v>5.7629894106031809E-2</v>
      </c>
      <c r="H10" s="28">
        <f>[1]RoR_VPF_122025!H7</f>
        <v>2.4921564301765731E-2</v>
      </c>
      <c r="I10" s="41"/>
    </row>
    <row r="11" spans="2:9" ht="24">
      <c r="B11" s="47" t="s">
        <v>65</v>
      </c>
      <c r="C11" s="29">
        <f>[1]RoR_VPF_122025!C8</f>
        <v>4.6162169445830958E-2</v>
      </c>
      <c r="D11" s="28">
        <f>[1]RoR_VPF_122025!D8</f>
        <v>4.8623277743069515E-3</v>
      </c>
      <c r="E11" s="29">
        <f>[1]RoR_VPF_122025!E8</f>
        <v>4.7594500284125374E-2</v>
      </c>
      <c r="F11" s="30">
        <f>[1]RoR_VPF_122025!F8</f>
        <v>-2.3498779153686034E-2</v>
      </c>
      <c r="G11" s="29">
        <f>[1]RoR_VPF_122025!G8</f>
        <v>4.5713462492116497E-2</v>
      </c>
      <c r="H11" s="28">
        <f>[1]RoR_VPF_122025!H8</f>
        <v>-2.5156844399235934E-2</v>
      </c>
      <c r="I11" s="41"/>
    </row>
    <row r="12" spans="2:9" ht="24">
      <c r="B12" s="47" t="s">
        <v>66</v>
      </c>
      <c r="C12" s="29">
        <f>[1]RoR_VPF_122025!C9</f>
        <v>5.1712341593581623E-2</v>
      </c>
      <c r="D12" s="28">
        <f>[1]RoR_VPF_122025!D9</f>
        <v>1.0193393135704332E-2</v>
      </c>
      <c r="E12" s="29">
        <f>[1]RoR_VPF_122025!E9</f>
        <v>9.2291651641794203E-2</v>
      </c>
      <c r="F12" s="30">
        <f>[1]RoR_VPF_122025!F9</f>
        <v>4.9919484767164235E-2</v>
      </c>
      <c r="G12" s="29">
        <f>[1]RoR_VPF_122025!G9</f>
        <v>8.3031483709200771E-2</v>
      </c>
      <c r="H12" s="28">
        <f>[1]RoR_VPF_122025!H9</f>
        <v>4.2272526174793601E-2</v>
      </c>
      <c r="I12" s="41"/>
    </row>
    <row r="13" spans="2:9" ht="27.75" customHeight="1">
      <c r="B13" s="48" t="s">
        <v>67</v>
      </c>
      <c r="C13" s="31">
        <f>[1]RoR_VPF_122025!C10</f>
        <v>4.3077136125139859E-2</v>
      </c>
      <c r="D13" s="32">
        <f>[1]RoR_VPF_122025!D10</f>
        <v>1.8990837817116635E-3</v>
      </c>
      <c r="E13" s="31">
        <f>[1]RoR_VPF_122025!E10</f>
        <v>5.6854866257923797E-2</v>
      </c>
      <c r="F13" s="33">
        <f>[1]RoR_VPF_122025!F10</f>
        <v>3.2640131258474536E-3</v>
      </c>
      <c r="G13" s="34">
        <f>[1]RoR_VPF_122025!G10</f>
        <v>5.6052064154904047E-2</v>
      </c>
      <c r="H13" s="31">
        <f>[1]RoR_VPF_122025!H10</f>
        <v>2.3995297635533985E-2</v>
      </c>
      <c r="I13" s="41"/>
    </row>
    <row r="14" spans="2:9" ht="7.9" customHeight="1">
      <c r="B14" s="49"/>
      <c r="C14" s="50"/>
      <c r="D14" s="51"/>
      <c r="E14" s="52"/>
      <c r="F14" s="52"/>
      <c r="G14" s="52"/>
      <c r="H14" s="52"/>
    </row>
    <row r="15" spans="2:9" ht="12" customHeight="1">
      <c r="B15" s="71" t="s">
        <v>39</v>
      </c>
      <c r="C15" s="72"/>
      <c r="D15" s="72"/>
      <c r="E15" s="72"/>
      <c r="F15" s="72"/>
      <c r="G15" s="72"/>
      <c r="H15" s="72"/>
    </row>
    <row r="16" spans="2:9" ht="15.75" customHeight="1">
      <c r="B16" s="88" t="s">
        <v>40</v>
      </c>
      <c r="C16" s="89"/>
      <c r="D16" s="89"/>
      <c r="E16" s="89"/>
      <c r="F16" s="89"/>
      <c r="G16" s="89"/>
      <c r="H16" s="89"/>
    </row>
    <row r="17" spans="2:8" ht="6" customHeight="1">
      <c r="B17" s="55"/>
      <c r="C17" s="55"/>
      <c r="D17" s="56"/>
      <c r="E17" s="56"/>
      <c r="F17" s="56"/>
      <c r="G17" s="56"/>
      <c r="H17" s="56"/>
    </row>
    <row r="18" spans="2:8" ht="16.5" customHeight="1">
      <c r="B18" s="71" t="s">
        <v>68</v>
      </c>
      <c r="C18" s="72"/>
      <c r="D18" s="72"/>
      <c r="E18" s="72"/>
      <c r="F18" s="72"/>
      <c r="G18" s="72"/>
      <c r="H18" s="72"/>
    </row>
    <row r="19" spans="2:8" ht="13.5" customHeight="1">
      <c r="B19" s="72"/>
      <c r="C19" s="72"/>
      <c r="D19" s="72"/>
      <c r="E19" s="72"/>
      <c r="F19" s="72"/>
      <c r="G19" s="72"/>
      <c r="H19" s="72"/>
    </row>
    <row r="20" spans="2:8" ht="12" customHeight="1">
      <c r="B20" s="88" t="s">
        <v>69</v>
      </c>
      <c r="C20" s="89"/>
      <c r="D20" s="89"/>
      <c r="E20" s="89"/>
      <c r="F20" s="89"/>
      <c r="G20" s="89"/>
      <c r="H20" s="89"/>
    </row>
    <row r="21" spans="2:8" ht="12" customHeight="1">
      <c r="B21" s="89"/>
      <c r="C21" s="89"/>
      <c r="D21" s="89"/>
      <c r="E21" s="89"/>
      <c r="F21" s="89"/>
      <c r="G21" s="89"/>
      <c r="H21" s="89"/>
    </row>
    <row r="22" spans="2:8" ht="6" customHeight="1">
      <c r="B22" s="57"/>
      <c r="C22" s="57"/>
      <c r="D22" s="57"/>
      <c r="E22" s="57"/>
      <c r="F22" s="57"/>
      <c r="G22" s="57"/>
      <c r="H22" s="57"/>
    </row>
    <row r="23" spans="2:8" ht="12" customHeight="1">
      <c r="B23" s="71" t="s">
        <v>110</v>
      </c>
      <c r="C23" s="72"/>
      <c r="D23" s="72"/>
      <c r="E23" s="72"/>
      <c r="F23" s="72"/>
      <c r="G23" s="72"/>
      <c r="H23" s="72"/>
    </row>
    <row r="24" spans="2:8" ht="12.75" customHeight="1">
      <c r="B24" s="88" t="s">
        <v>111</v>
      </c>
      <c r="C24" s="89"/>
      <c r="D24" s="89"/>
      <c r="E24" s="89"/>
      <c r="F24" s="89"/>
      <c r="G24" s="89"/>
      <c r="H24" s="89"/>
    </row>
    <row r="25" spans="2:8" ht="7.5" customHeight="1">
      <c r="B25" s="58"/>
      <c r="C25" s="57"/>
      <c r="D25" s="57"/>
      <c r="E25" s="57"/>
      <c r="F25" s="57"/>
      <c r="G25" s="57"/>
      <c r="H25" s="57"/>
    </row>
    <row r="26" spans="2:8" ht="12" customHeight="1">
      <c r="B26" s="71" t="s">
        <v>112</v>
      </c>
      <c r="C26" s="72"/>
      <c r="D26" s="72"/>
      <c r="E26" s="72"/>
      <c r="F26" s="72"/>
      <c r="G26" s="72"/>
      <c r="H26" s="72"/>
    </row>
    <row r="27" spans="2:8" ht="15.75" customHeight="1">
      <c r="B27" s="88" t="s">
        <v>113</v>
      </c>
      <c r="C27" s="89"/>
      <c r="D27" s="89"/>
      <c r="E27" s="89"/>
      <c r="F27" s="89"/>
      <c r="G27" s="89"/>
      <c r="H27" s="89"/>
    </row>
    <row r="28" spans="2:8" ht="8.25" customHeight="1">
      <c r="B28" s="57"/>
      <c r="C28" s="57"/>
      <c r="D28" s="57"/>
      <c r="E28" s="57"/>
      <c r="F28" s="57"/>
      <c r="G28" s="57"/>
      <c r="H28" s="57"/>
    </row>
    <row r="29" spans="2:8" ht="12" customHeight="1">
      <c r="B29" s="71" t="s">
        <v>70</v>
      </c>
      <c r="C29" s="72"/>
      <c r="D29" s="72"/>
      <c r="E29" s="72"/>
      <c r="F29" s="72"/>
      <c r="G29" s="72"/>
      <c r="H29" s="72"/>
    </row>
    <row r="30" spans="2:8" ht="12" customHeight="1">
      <c r="B30" s="88" t="s">
        <v>71</v>
      </c>
      <c r="C30" s="88"/>
      <c r="D30" s="88"/>
      <c r="E30" s="88"/>
      <c r="F30" s="88"/>
      <c r="G30" s="88"/>
      <c r="H30" s="88"/>
    </row>
    <row r="31" spans="2:8" ht="8.25" customHeight="1">
      <c r="B31" s="58"/>
      <c r="C31" s="57"/>
      <c r="D31" s="57"/>
      <c r="E31" s="57"/>
      <c r="F31" s="57"/>
      <c r="G31" s="57"/>
      <c r="H31" s="57"/>
    </row>
    <row r="32" spans="2:8" ht="12" customHeight="1">
      <c r="B32" s="71" t="s">
        <v>74</v>
      </c>
      <c r="C32" s="72"/>
      <c r="D32" s="72"/>
      <c r="E32" s="72"/>
      <c r="F32" s="72"/>
      <c r="G32" s="72"/>
      <c r="H32" s="72"/>
    </row>
    <row r="33" spans="2:8" ht="15" customHeight="1">
      <c r="B33" s="88" t="s">
        <v>75</v>
      </c>
      <c r="C33" s="89"/>
      <c r="D33" s="89"/>
      <c r="E33" s="89"/>
      <c r="F33" s="89"/>
      <c r="G33" s="89"/>
      <c r="H33" s="89"/>
    </row>
    <row r="34" spans="2:8" ht="6" customHeight="1">
      <c r="B34" s="53"/>
      <c r="C34" s="54"/>
      <c r="D34" s="54"/>
      <c r="E34" s="54"/>
      <c r="F34" s="54"/>
      <c r="G34" s="54"/>
      <c r="H34" s="54"/>
    </row>
    <row r="35" spans="2:8" ht="12" customHeight="1">
      <c r="B35" s="71" t="s">
        <v>72</v>
      </c>
      <c r="C35" s="72"/>
      <c r="D35" s="72"/>
      <c r="E35" s="72"/>
      <c r="F35" s="72"/>
      <c r="G35" s="72"/>
      <c r="H35" s="72"/>
    </row>
    <row r="36" spans="2:8" ht="9.75" customHeight="1">
      <c r="B36" s="72"/>
      <c r="C36" s="72"/>
      <c r="D36" s="72"/>
      <c r="E36" s="72"/>
      <c r="F36" s="72"/>
      <c r="G36" s="72"/>
      <c r="H36" s="72"/>
    </row>
    <row r="37" spans="2:8" ht="14.25" customHeight="1">
      <c r="B37" s="72"/>
      <c r="C37" s="72"/>
      <c r="D37" s="72"/>
      <c r="E37" s="72"/>
      <c r="F37" s="72"/>
      <c r="G37" s="72"/>
      <c r="H37" s="72"/>
    </row>
    <row r="38" spans="2:8" ht="11.25" customHeight="1">
      <c r="B38" s="88" t="s">
        <v>73</v>
      </c>
      <c r="C38" s="89"/>
      <c r="D38" s="89"/>
      <c r="E38" s="89"/>
      <c r="F38" s="89"/>
      <c r="G38" s="89"/>
      <c r="H38" s="89"/>
    </row>
    <row r="39" spans="2:8" ht="11.25" customHeight="1">
      <c r="B39" s="89"/>
      <c r="C39" s="89"/>
      <c r="D39" s="89"/>
      <c r="E39" s="89"/>
      <c r="F39" s="89"/>
      <c r="G39" s="89"/>
      <c r="H39" s="89"/>
    </row>
    <row r="40" spans="2:8" ht="11.25" customHeight="1">
      <c r="B40" s="89"/>
      <c r="C40" s="89"/>
      <c r="D40" s="89"/>
      <c r="E40" s="89"/>
      <c r="F40" s="89"/>
      <c r="G40" s="89"/>
      <c r="H40" s="89"/>
    </row>
    <row r="41" spans="2:8" ht="10.5" customHeight="1"/>
    <row r="42" spans="2:8">
      <c r="B42" s="7" t="s">
        <v>26</v>
      </c>
    </row>
    <row r="46" spans="2:8">
      <c r="C46" s="7"/>
    </row>
  </sheetData>
  <mergeCells count="25">
    <mergeCell ref="B33:H33"/>
    <mergeCell ref="B35:H37"/>
    <mergeCell ref="B38:H40"/>
    <mergeCell ref="B24:H24"/>
    <mergeCell ref="B26:H26"/>
    <mergeCell ref="B27:H27"/>
    <mergeCell ref="B29:H29"/>
    <mergeCell ref="B30:H30"/>
    <mergeCell ref="B32:H32"/>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s>
  <hyperlinks>
    <hyperlink ref="B42" location="'2 Содржина'!A1" display="Содржина / Table of Contents" xr:uid="{68670766-51BE-4194-BB71-F363842C9A8A}"/>
  </hyperlinks>
  <pageMargins left="0.25" right="0.25" top="0.75" bottom="0.75" header="0.3" footer="0.3"/>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Наслов</vt:lpstr>
      <vt:lpstr>2 Содржина</vt:lpstr>
      <vt:lpstr>3 Кратенки</vt:lpstr>
      <vt:lpstr>4 Принос на дпф - 032025</vt:lpstr>
      <vt:lpstr>5 Принос на дпф - 062025</vt:lpstr>
      <vt:lpstr>6 Принос на дпф - 092025</vt:lpstr>
      <vt:lpstr>7 Принос на дпф - 122025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2026-01-14T12:36:54Z</cp:lastPrinted>
  <dcterms:created xsi:type="dcterms:W3CDTF">2006-04-20T10:37:43Z</dcterms:created>
  <dcterms:modified xsi:type="dcterms:W3CDTF">2026-01-22T13:22:48Z</dcterms:modified>
</cp:coreProperties>
</file>