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ml.chartshapes+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charts/chart6.xml" ContentType="application/vnd.openxmlformats-officedocument.drawingml.chart+xml"/>
  <Override PartName="/xl/drawings/drawing11.xml" ContentType="application/vnd.openxmlformats-officedocument.drawingml.chartshapes+xml"/>
  <Override PartName="/xl/charts/chart7.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8.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9.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10.xml" ContentType="application/vnd.openxmlformats-officedocument.drawingml.chart+xml"/>
  <Override PartName="/xl/drawings/drawing18.xml" ContentType="application/vnd.openxmlformats-officedocument.drawingml.chartshapes+xml"/>
  <Override PartName="/xl/charts/chart11.xml" ContentType="application/vnd.openxmlformats-officedocument.drawingml.chart+xml"/>
  <Override PartName="/xl/drawings/drawing19.xml" ContentType="application/vnd.openxmlformats-officedocument.drawingml.chartshapes+xml"/>
  <Override PartName="/xl/drawings/drawing20.xml" ContentType="application/vnd.openxmlformats-officedocument.drawing+xml"/>
  <Override PartName="/xl/charts/chart12.xml" ContentType="application/vnd.openxmlformats-officedocument.drawingml.chart+xml"/>
  <Override PartName="/xl/drawings/drawing21.xml" ContentType="application/vnd.openxmlformats-officedocument.drawingml.chartshapes+xml"/>
  <Override PartName="/xl/drawings/drawing22.xml" ContentType="application/vnd.openxmlformats-officedocument.drawing+xml"/>
  <Override PartName="/xl/charts/chart13.xml" ContentType="application/vnd.openxmlformats-officedocument.drawingml.chart+xml"/>
  <Override PartName="/xl/drawings/drawing23.xml" ContentType="application/vnd.openxmlformats-officedocument.drawingml.chartshapes+xml"/>
  <Override PartName="/xl/charts/chart14.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charts/chart15.xml" ContentType="application/vnd.openxmlformats-officedocument.drawingml.chart+xml"/>
  <Override PartName="/xl/theme/themeOverride1.xml" ContentType="application/vnd.openxmlformats-officedocument.themeOverride+xml"/>
  <Override PartName="/xl/drawings/drawing26.xml" ContentType="application/vnd.openxmlformats-officedocument.drawingml.chartshapes+xml"/>
  <Override PartName="/xl/charts/chart16.xml" ContentType="application/vnd.openxmlformats-officedocument.drawingml.chart+xml"/>
  <Override PartName="/xl/theme/themeOverride2.xml" ContentType="application/vnd.openxmlformats-officedocument.themeOverride+xml"/>
  <Override PartName="/xl/drawings/drawing27.xml" ContentType="application/vnd.openxmlformats-officedocument.drawingml.chartshapes+xml"/>
  <Override PartName="/xl/charts/chart17.xml" ContentType="application/vnd.openxmlformats-officedocument.drawingml.chart+xml"/>
  <Override PartName="/xl/theme/themeOverride3.xml" ContentType="application/vnd.openxmlformats-officedocument.themeOverride+xml"/>
  <Override PartName="/xl/drawings/drawing28.xml" ContentType="application/vnd.openxmlformats-officedocument.drawingml.chartshapes+xml"/>
  <Override PartName="/xl/charts/chart18.xml" ContentType="application/vnd.openxmlformats-officedocument.drawingml.chart+xml"/>
  <Override PartName="/xl/theme/themeOverride4.xml" ContentType="application/vnd.openxmlformats-officedocument.themeOverride+xml"/>
  <Override PartName="/xl/drawings/drawing29.xml" ContentType="application/vnd.openxmlformats-officedocument.drawingml.chartshapes+xml"/>
  <Override PartName="/xl/drawings/drawing30.xml" ContentType="application/vnd.openxmlformats-officedocument.drawing+xml"/>
  <Override PartName="/xl/charts/chart19.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1.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stater\Research\СИМС0002 Регистар на документи за изработка на извештаи\Квартални статистички извештаи\2025\4.Dekemvri 2025\"/>
    </mc:Choice>
  </mc:AlternateContent>
  <xr:revisionPtr revIDLastSave="0" documentId="13_ncr:1_{FB7B5CB3-C51D-45E6-B474-93C0522F1EDC}" xr6:coauthVersionLast="47" xr6:coauthVersionMax="47" xr10:uidLastSave="{00000000-0000-0000-0000-000000000000}"/>
  <bookViews>
    <workbookView xWindow="-120" yWindow="-120" windowWidth="29040" windowHeight="15720" xr2:uid="{00000000-000D-0000-FFFF-FFFF00000000}"/>
  </bookViews>
  <sheets>
    <sheet name="Наслов" sheetId="16" r:id="rId1"/>
    <sheet name="2 Содржина" sheetId="17" r:id="rId2"/>
    <sheet name="3 Кратенки" sheetId="20" r:id="rId3"/>
    <sheet name="4 Пензиски друштва" sheetId="31" r:id="rId4"/>
    <sheet name="5 Членови во зпф" sheetId="19" r:id="rId5"/>
    <sheet name="6 Членови во зпф " sheetId="32" r:id="rId6"/>
    <sheet name="7 Средства во зпф " sheetId="23" r:id="rId7"/>
    <sheet name="8 Средства во зпф  " sheetId="33" r:id="rId8"/>
    <sheet name="8 Принос и надоместци зпф" sheetId="34" r:id="rId9"/>
    <sheet name="9 Инвестиции на зпф " sheetId="25" r:id="rId10"/>
    <sheet name="10 Членови во дпф " sheetId="28" r:id="rId11"/>
    <sheet name="11 Членови во дпф " sheetId="35" r:id="rId12"/>
    <sheet name="12 Членови во дпф " sheetId="36" r:id="rId13"/>
    <sheet name="13 Средства во дпф" sheetId="37" r:id="rId14"/>
    <sheet name="14 Средства во дпф" sheetId="39" r:id="rId15"/>
    <sheet name="15 Принос и надоместци дпф" sheetId="40" r:id="rId16"/>
    <sheet name="16 Инвестиции на дпф " sheetId="38" r:id="rId17"/>
  </sheets>
  <externalReferences>
    <externalReference r:id="rId18"/>
    <externalReference r:id="rId19"/>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40" l="1"/>
  <c r="D30" i="40"/>
  <c r="E30" i="40"/>
  <c r="F30" i="40"/>
  <c r="D29" i="40"/>
  <c r="E29" i="40"/>
  <c r="F29" i="40"/>
  <c r="C29" i="40"/>
  <c r="B7" i="40"/>
  <c r="C7" i="40"/>
  <c r="D7" i="40"/>
  <c r="E7" i="40"/>
  <c r="F7" i="40"/>
  <c r="G7" i="40"/>
  <c r="H7" i="40"/>
  <c r="I7" i="40"/>
  <c r="J7" i="40"/>
  <c r="K7" i="40"/>
  <c r="B8" i="40"/>
  <c r="C8" i="40"/>
  <c r="D8" i="40"/>
  <c r="E8" i="40"/>
  <c r="F8" i="40"/>
  <c r="G8" i="40"/>
  <c r="H8" i="40"/>
  <c r="I8" i="40"/>
  <c r="J8" i="40"/>
  <c r="K8" i="40"/>
  <c r="B9" i="40"/>
  <c r="C9" i="40"/>
  <c r="D9" i="40"/>
  <c r="E9" i="40"/>
  <c r="F9" i="40"/>
  <c r="G9" i="40"/>
  <c r="H9" i="40"/>
  <c r="I9" i="40"/>
  <c r="J9" i="40"/>
  <c r="K9" i="40"/>
  <c r="B10" i="40"/>
  <c r="C10" i="40"/>
  <c r="D10" i="40"/>
  <c r="E10" i="40"/>
  <c r="F10" i="40"/>
  <c r="G10" i="40"/>
  <c r="H10" i="40"/>
  <c r="I10" i="40"/>
  <c r="J10" i="40"/>
  <c r="K10" i="40"/>
  <c r="B11" i="40"/>
  <c r="C11" i="40"/>
  <c r="D11" i="40"/>
  <c r="E11" i="40"/>
  <c r="F11" i="40"/>
  <c r="G11" i="40"/>
  <c r="H11" i="40"/>
  <c r="I11" i="40"/>
  <c r="J11" i="40"/>
  <c r="K11" i="40"/>
  <c r="B12" i="40"/>
  <c r="C12" i="40"/>
  <c r="D12" i="40"/>
  <c r="E12" i="40"/>
  <c r="F12" i="40"/>
  <c r="G12" i="40"/>
  <c r="H12" i="40"/>
  <c r="I12" i="40"/>
  <c r="J12" i="40"/>
  <c r="K12" i="40"/>
  <c r="B13" i="40"/>
  <c r="C13" i="40"/>
  <c r="D13" i="40"/>
  <c r="E13" i="40"/>
  <c r="F13" i="40"/>
  <c r="G13" i="40"/>
  <c r="H13" i="40"/>
  <c r="I13" i="40"/>
  <c r="J13" i="40"/>
  <c r="K13" i="40"/>
  <c r="B14" i="40"/>
  <c r="C14" i="40"/>
  <c r="D14" i="40"/>
  <c r="E14" i="40"/>
  <c r="F14" i="40"/>
  <c r="G14" i="40"/>
  <c r="H14" i="40"/>
  <c r="I14" i="40"/>
  <c r="J14" i="40"/>
  <c r="K14" i="40"/>
  <c r="B15" i="40"/>
  <c r="C15" i="40"/>
  <c r="D15" i="40"/>
  <c r="E15" i="40"/>
  <c r="F15" i="40"/>
  <c r="G15" i="40"/>
  <c r="H15" i="40"/>
  <c r="I15" i="40"/>
  <c r="J15" i="40"/>
  <c r="K15" i="40"/>
  <c r="B16" i="40"/>
  <c r="C16" i="40"/>
  <c r="D16" i="40"/>
  <c r="E16" i="40"/>
  <c r="F16" i="40"/>
  <c r="G16" i="40"/>
  <c r="H16" i="40"/>
  <c r="I16" i="40"/>
  <c r="J16" i="40"/>
  <c r="K16" i="40"/>
  <c r="B17" i="40"/>
  <c r="C17" i="40"/>
  <c r="D17" i="40"/>
  <c r="E17" i="40"/>
  <c r="F17" i="40"/>
  <c r="G17" i="40"/>
  <c r="H17" i="40"/>
  <c r="I17" i="40"/>
  <c r="J17" i="40"/>
  <c r="K17" i="40"/>
  <c r="B18" i="40"/>
  <c r="C18" i="40"/>
  <c r="D18" i="40"/>
  <c r="E18" i="40"/>
  <c r="F18" i="40"/>
  <c r="G18" i="40"/>
  <c r="H18" i="40"/>
  <c r="I18" i="40"/>
  <c r="J18" i="40"/>
  <c r="K18" i="40"/>
  <c r="C26" i="34" l="1"/>
  <c r="D26" i="34"/>
  <c r="E26" i="34"/>
  <c r="D25" i="34"/>
  <c r="E25" i="34"/>
  <c r="C25" i="34"/>
  <c r="B7" i="34"/>
  <c r="C7" i="34"/>
  <c r="D7" i="34"/>
  <c r="E7" i="34"/>
  <c r="F7" i="34"/>
  <c r="G7" i="34"/>
  <c r="H7" i="34"/>
  <c r="I7" i="34"/>
  <c r="B8" i="34"/>
  <c r="C8" i="34"/>
  <c r="D8" i="34"/>
  <c r="E8" i="34"/>
  <c r="F8" i="34"/>
  <c r="G8" i="34"/>
  <c r="H8" i="34"/>
  <c r="I8" i="34"/>
  <c r="B9" i="34"/>
  <c r="C9" i="34"/>
  <c r="D9" i="34"/>
  <c r="E9" i="34"/>
  <c r="F9" i="34"/>
  <c r="G9" i="34"/>
  <c r="H9" i="34"/>
  <c r="I9" i="34"/>
  <c r="B10" i="34"/>
  <c r="C10" i="34"/>
  <c r="D10" i="34"/>
  <c r="E10" i="34"/>
  <c r="F10" i="34"/>
  <c r="G10" i="34"/>
  <c r="H10" i="34"/>
  <c r="I10" i="34"/>
  <c r="B11" i="34"/>
  <c r="C11" i="34"/>
  <c r="D11" i="34"/>
  <c r="E11" i="34"/>
  <c r="F11" i="34"/>
  <c r="G11" i="34"/>
  <c r="H11" i="34"/>
  <c r="I11" i="34"/>
  <c r="B12" i="34"/>
  <c r="C12" i="34"/>
  <c r="D12" i="34"/>
  <c r="E12" i="34"/>
  <c r="F12" i="34"/>
  <c r="G12" i="34"/>
  <c r="H12" i="34"/>
  <c r="I12" i="34"/>
  <c r="B13" i="34"/>
  <c r="C13" i="34"/>
  <c r="D13" i="34"/>
  <c r="E13" i="34"/>
  <c r="F13" i="34"/>
  <c r="G13" i="34"/>
  <c r="H13" i="34"/>
  <c r="I13" i="34"/>
  <c r="B14" i="34"/>
  <c r="C14" i="34"/>
  <c r="D14" i="34"/>
  <c r="E14" i="34"/>
  <c r="F14" i="34"/>
  <c r="G14" i="34"/>
  <c r="H14" i="34"/>
  <c r="I14" i="34"/>
  <c r="H22" i="25"/>
  <c r="G22" i="25"/>
  <c r="F22" i="25"/>
  <c r="E22" i="25"/>
  <c r="D22" i="25"/>
  <c r="C22" i="25"/>
  <c r="H21" i="25"/>
  <c r="G21" i="25"/>
  <c r="F21" i="25"/>
  <c r="E21" i="25"/>
  <c r="D21" i="25"/>
  <c r="C21" i="25"/>
  <c r="H20" i="25"/>
  <c r="G20" i="25"/>
  <c r="F20" i="25"/>
  <c r="E20" i="25"/>
  <c r="D20" i="25"/>
  <c r="C20" i="25"/>
  <c r="H19" i="25"/>
  <c r="G19" i="25"/>
  <c r="F19" i="25"/>
  <c r="E19" i="25"/>
  <c r="D19" i="25"/>
  <c r="C19" i="25"/>
  <c r="H18" i="25"/>
  <c r="G18" i="25"/>
  <c r="F18" i="25"/>
  <c r="E18" i="25"/>
  <c r="D18" i="25"/>
  <c r="C18" i="25"/>
  <c r="H17" i="25"/>
  <c r="G17" i="25"/>
  <c r="F17" i="25"/>
  <c r="E17" i="25"/>
  <c r="D17" i="25"/>
  <c r="C17" i="25"/>
  <c r="H16" i="25"/>
  <c r="G16" i="25"/>
  <c r="F16" i="25"/>
  <c r="E16" i="25"/>
  <c r="D16" i="25"/>
  <c r="C16" i="25"/>
  <c r="H15" i="25"/>
  <c r="G15" i="25"/>
  <c r="F15" i="25"/>
  <c r="E15" i="25"/>
  <c r="D15" i="25"/>
  <c r="C15" i="25"/>
  <c r="H14" i="25"/>
  <c r="G14" i="25"/>
  <c r="F14" i="25"/>
  <c r="E14" i="25"/>
  <c r="D14" i="25"/>
  <c r="C14" i="25"/>
  <c r="H13" i="25"/>
  <c r="G13" i="25"/>
  <c r="F13" i="25"/>
  <c r="E13" i="25"/>
  <c r="D13" i="25"/>
  <c r="C13" i="25"/>
  <c r="H12" i="25"/>
  <c r="G12" i="25"/>
  <c r="F12" i="25"/>
  <c r="E12" i="25"/>
  <c r="D12" i="25"/>
  <c r="C12" i="25"/>
  <c r="H11" i="25"/>
  <c r="G11" i="25"/>
  <c r="F11" i="25"/>
  <c r="E11" i="25"/>
  <c r="D11" i="25"/>
  <c r="C11" i="25"/>
  <c r="H10" i="25"/>
  <c r="G10" i="25"/>
  <c r="F10" i="25"/>
  <c r="E10" i="25"/>
  <c r="D10" i="25"/>
  <c r="C10" i="25"/>
  <c r="H9" i="25"/>
  <c r="G9" i="25"/>
  <c r="F9" i="25"/>
  <c r="E9" i="25"/>
  <c r="D9" i="25"/>
  <c r="C9" i="25"/>
  <c r="H8" i="25"/>
  <c r="G8" i="25"/>
  <c r="F8" i="25"/>
  <c r="E8" i="25"/>
  <c r="D8" i="25"/>
  <c r="C8" i="25"/>
  <c r="H7" i="25"/>
  <c r="G7" i="25"/>
  <c r="F7" i="25"/>
  <c r="E7" i="25"/>
  <c r="D7" i="25"/>
  <c r="C7" i="25"/>
  <c r="H6" i="25"/>
  <c r="G6" i="25"/>
  <c r="F6" i="25"/>
  <c r="E6" i="25"/>
  <c r="D6" i="25"/>
  <c r="C6" i="25"/>
  <c r="G1" i="25"/>
  <c r="I1" i="38" s="1"/>
  <c r="I6" i="34"/>
  <c r="H6" i="34"/>
  <c r="G6" i="34"/>
  <c r="F6" i="34"/>
  <c r="E6" i="34"/>
  <c r="D6" i="34"/>
  <c r="C6" i="34"/>
  <c r="B6" i="34"/>
  <c r="E54" i="23"/>
  <c r="D54" i="23"/>
  <c r="C54" i="23"/>
  <c r="B54" i="23"/>
  <c r="E53" i="23"/>
  <c r="D53" i="23"/>
  <c r="C53" i="23"/>
  <c r="B53" i="23"/>
  <c r="E52" i="23"/>
  <c r="D52" i="23"/>
  <c r="C52" i="23"/>
  <c r="B52" i="23"/>
  <c r="E51" i="23"/>
  <c r="D51" i="23"/>
  <c r="C51" i="23"/>
  <c r="B51" i="23"/>
  <c r="E50" i="23"/>
  <c r="D50" i="23"/>
  <c r="C50" i="23"/>
  <c r="B50" i="23"/>
  <c r="E49" i="23"/>
  <c r="D49" i="23"/>
  <c r="C49" i="23"/>
  <c r="B49" i="23"/>
  <c r="E48" i="23"/>
  <c r="D48" i="23"/>
  <c r="C48" i="23"/>
  <c r="B48" i="23"/>
  <c r="G17" i="23"/>
  <c r="F17" i="23"/>
  <c r="E17" i="23"/>
  <c r="D17" i="23"/>
  <c r="G16" i="23"/>
  <c r="F16" i="23"/>
  <c r="E16" i="23"/>
  <c r="D16" i="23"/>
  <c r="G15" i="23"/>
  <c r="F15" i="23"/>
  <c r="E15" i="23"/>
  <c r="D15" i="23"/>
  <c r="G14" i="23"/>
  <c r="F14" i="23"/>
  <c r="E14" i="23"/>
  <c r="D14" i="23"/>
  <c r="G13" i="23"/>
  <c r="F13" i="23"/>
  <c r="E13" i="23"/>
  <c r="D13" i="23"/>
  <c r="G12" i="23"/>
  <c r="F12" i="23"/>
  <c r="E12" i="23"/>
  <c r="D12" i="23"/>
  <c r="G11" i="23"/>
  <c r="F11" i="23"/>
  <c r="E11" i="23"/>
  <c r="D11" i="23"/>
  <c r="G10" i="23"/>
  <c r="F10" i="23"/>
  <c r="E10" i="23"/>
  <c r="D10" i="23"/>
  <c r="G9" i="23"/>
  <c r="F9" i="23"/>
  <c r="E9" i="23"/>
  <c r="D9" i="23"/>
  <c r="G8" i="23"/>
  <c r="F8" i="23"/>
  <c r="E8" i="23"/>
  <c r="D8" i="23"/>
  <c r="L18" i="32"/>
  <c r="K18" i="32"/>
  <c r="J18" i="32"/>
  <c r="I18" i="32"/>
  <c r="H18" i="32"/>
  <c r="G18" i="32"/>
  <c r="F18" i="32"/>
  <c r="E18" i="32"/>
  <c r="D18" i="32"/>
  <c r="C18" i="32"/>
  <c r="L17" i="32"/>
  <c r="K17" i="32"/>
  <c r="J17" i="32"/>
  <c r="I17" i="32"/>
  <c r="H17" i="32"/>
  <c r="G17" i="32"/>
  <c r="F17" i="32"/>
  <c r="E17" i="32"/>
  <c r="D17" i="32"/>
  <c r="C17" i="32"/>
  <c r="L16" i="32"/>
  <c r="K16" i="32"/>
  <c r="J16" i="32"/>
  <c r="I16" i="32"/>
  <c r="H16" i="32"/>
  <c r="G16" i="32"/>
  <c r="F16" i="32"/>
  <c r="E16" i="32"/>
  <c r="D16" i="32"/>
  <c r="C16" i="32"/>
  <c r="L15" i="32"/>
  <c r="K15" i="32"/>
  <c r="J15" i="32"/>
  <c r="I15" i="32"/>
  <c r="H15" i="32"/>
  <c r="G15" i="32"/>
  <c r="F15" i="32"/>
  <c r="E15" i="32"/>
  <c r="D15" i="32"/>
  <c r="C15" i="32"/>
  <c r="L14" i="32"/>
  <c r="K14" i="32"/>
  <c r="J14" i="32"/>
  <c r="I14" i="32"/>
  <c r="H14" i="32"/>
  <c r="G14" i="32"/>
  <c r="F14" i="32"/>
  <c r="E14" i="32"/>
  <c r="D14" i="32"/>
  <c r="C14" i="32"/>
  <c r="L13" i="32"/>
  <c r="K13" i="32"/>
  <c r="J13" i="32"/>
  <c r="I13" i="32"/>
  <c r="H13" i="32"/>
  <c r="G13" i="32"/>
  <c r="F13" i="32"/>
  <c r="E13" i="32"/>
  <c r="D13" i="32"/>
  <c r="C13" i="32"/>
  <c r="L12" i="32"/>
  <c r="K12" i="32"/>
  <c r="J12" i="32"/>
  <c r="I12" i="32"/>
  <c r="H12" i="32"/>
  <c r="G12" i="32"/>
  <c r="F12" i="32"/>
  <c r="E12" i="32"/>
  <c r="D12" i="32"/>
  <c r="C12" i="32"/>
  <c r="L11" i="32"/>
  <c r="K11" i="32"/>
  <c r="J11" i="32"/>
  <c r="I11" i="32"/>
  <c r="H11" i="32"/>
  <c r="G11" i="32"/>
  <c r="F11" i="32"/>
  <c r="E11" i="32"/>
  <c r="D11" i="32"/>
  <c r="C11" i="32"/>
  <c r="L10" i="32"/>
  <c r="K10" i="32"/>
  <c r="J10" i="32"/>
  <c r="I10" i="32"/>
  <c r="H10" i="32"/>
  <c r="G10" i="32"/>
  <c r="F10" i="32"/>
  <c r="E10" i="32"/>
  <c r="D10" i="32"/>
  <c r="C10" i="32"/>
  <c r="L9" i="32"/>
  <c r="K9" i="32"/>
  <c r="J9" i="32"/>
  <c r="I9" i="32"/>
  <c r="H9" i="32"/>
  <c r="G9" i="32"/>
  <c r="F9" i="32"/>
  <c r="E9" i="32"/>
  <c r="D9" i="32"/>
  <c r="C9" i="32"/>
  <c r="L8" i="32"/>
  <c r="K8" i="32"/>
  <c r="J8" i="32"/>
  <c r="I8" i="32"/>
  <c r="H8" i="32"/>
  <c r="G8" i="32"/>
  <c r="F8" i="32"/>
  <c r="E8" i="32"/>
  <c r="D8" i="32"/>
  <c r="C8" i="32"/>
  <c r="L7" i="32"/>
  <c r="K7" i="32"/>
  <c r="J7" i="32"/>
  <c r="I7" i="32"/>
  <c r="H7" i="32"/>
  <c r="G7" i="32"/>
  <c r="F7" i="32"/>
  <c r="E7" i="32"/>
  <c r="D7" i="32"/>
  <c r="C7" i="32"/>
  <c r="H20" i="19"/>
  <c r="G20" i="19"/>
  <c r="F20" i="19"/>
  <c r="E20" i="19"/>
  <c r="D20" i="19"/>
  <c r="C20" i="19"/>
  <c r="H19" i="19"/>
  <c r="G19" i="19"/>
  <c r="F19" i="19"/>
  <c r="E19" i="19"/>
  <c r="D19" i="19"/>
  <c r="C19" i="19"/>
  <c r="H18" i="19"/>
  <c r="G18" i="19"/>
  <c r="F18" i="19"/>
  <c r="E18" i="19"/>
  <c r="D18" i="19"/>
  <c r="C18" i="19"/>
  <c r="H17" i="19"/>
  <c r="G17" i="19"/>
  <c r="F17" i="19"/>
  <c r="E17" i="19"/>
  <c r="D17" i="19"/>
  <c r="C17" i="19"/>
  <c r="B16" i="19"/>
  <c r="H15" i="19"/>
  <c r="G15" i="19"/>
  <c r="F15" i="19"/>
  <c r="E15" i="19"/>
  <c r="D15" i="19"/>
  <c r="C15" i="19"/>
  <c r="H14" i="19"/>
  <c r="G14" i="19"/>
  <c r="F14" i="19"/>
  <c r="E14" i="19"/>
  <c r="D14" i="19"/>
  <c r="C14" i="19"/>
  <c r="H13" i="19"/>
  <c r="G13" i="19"/>
  <c r="F13" i="19"/>
  <c r="E13" i="19"/>
  <c r="D13" i="19"/>
  <c r="C13" i="19"/>
  <c r="H12" i="19"/>
  <c r="G12" i="19"/>
  <c r="F12" i="19"/>
  <c r="E12" i="19"/>
  <c r="D12" i="19"/>
  <c r="C12" i="19"/>
  <c r="B11" i="19"/>
  <c r="J22" i="38"/>
  <c r="I22" i="38"/>
  <c r="H22" i="38"/>
  <c r="G22" i="38"/>
  <c r="F22" i="38"/>
  <c r="E22" i="38"/>
  <c r="D22" i="38"/>
  <c r="C22" i="38"/>
  <c r="J21" i="38"/>
  <c r="I21" i="38"/>
  <c r="H21" i="38"/>
  <c r="G21" i="38"/>
  <c r="F21" i="38"/>
  <c r="E21" i="38"/>
  <c r="D21" i="38"/>
  <c r="C21" i="38"/>
  <c r="J20" i="38"/>
  <c r="I20" i="38"/>
  <c r="H20" i="38"/>
  <c r="G20" i="38"/>
  <c r="F20" i="38"/>
  <c r="E20" i="38"/>
  <c r="D20" i="38"/>
  <c r="C20" i="38"/>
  <c r="J19" i="38"/>
  <c r="I19" i="38"/>
  <c r="H19" i="38"/>
  <c r="G19" i="38"/>
  <c r="F19" i="38"/>
  <c r="E19" i="38"/>
  <c r="D19" i="38"/>
  <c r="C19" i="38"/>
  <c r="J18" i="38"/>
  <c r="I18" i="38"/>
  <c r="H18" i="38"/>
  <c r="G18" i="38"/>
  <c r="F18" i="38"/>
  <c r="E18" i="38"/>
  <c r="D18" i="38"/>
  <c r="C18" i="38"/>
  <c r="J17" i="38"/>
  <c r="I17" i="38"/>
  <c r="H17" i="38"/>
  <c r="G17" i="38"/>
  <c r="F17" i="38"/>
  <c r="E17" i="38"/>
  <c r="D17" i="38"/>
  <c r="C17" i="38"/>
  <c r="J16" i="38"/>
  <c r="I16" i="38"/>
  <c r="H16" i="38"/>
  <c r="G16" i="38"/>
  <c r="F16" i="38"/>
  <c r="E16" i="38"/>
  <c r="D16" i="38"/>
  <c r="C16" i="38"/>
  <c r="J15" i="38"/>
  <c r="I15" i="38"/>
  <c r="H15" i="38"/>
  <c r="G15" i="38"/>
  <c r="F15" i="38"/>
  <c r="E15" i="38"/>
  <c r="D15" i="38"/>
  <c r="C15" i="38"/>
  <c r="J14" i="38"/>
  <c r="I14" i="38"/>
  <c r="H14" i="38"/>
  <c r="G14" i="38"/>
  <c r="F14" i="38"/>
  <c r="E14" i="38"/>
  <c r="D14" i="38"/>
  <c r="C14" i="38"/>
  <c r="J13" i="38"/>
  <c r="I13" i="38"/>
  <c r="H13" i="38"/>
  <c r="G13" i="38"/>
  <c r="F13" i="38"/>
  <c r="E13" i="38"/>
  <c r="D13" i="38"/>
  <c r="C13" i="38"/>
  <c r="J12" i="38"/>
  <c r="I12" i="38"/>
  <c r="H12" i="38"/>
  <c r="G12" i="38"/>
  <c r="F12" i="38"/>
  <c r="E12" i="38"/>
  <c r="D12" i="38"/>
  <c r="C12" i="38"/>
  <c r="J11" i="38"/>
  <c r="I11" i="38"/>
  <c r="H11" i="38"/>
  <c r="G11" i="38"/>
  <c r="F11" i="38"/>
  <c r="E11" i="38"/>
  <c r="D11" i="38"/>
  <c r="C11" i="38"/>
  <c r="J10" i="38"/>
  <c r="I10" i="38"/>
  <c r="H10" i="38"/>
  <c r="G10" i="38"/>
  <c r="F10" i="38"/>
  <c r="E10" i="38"/>
  <c r="D10" i="38"/>
  <c r="C10" i="38"/>
  <c r="J9" i="38"/>
  <c r="I9" i="38"/>
  <c r="H9" i="38"/>
  <c r="G9" i="38"/>
  <c r="F9" i="38"/>
  <c r="E9" i="38"/>
  <c r="D9" i="38"/>
  <c r="C9" i="38"/>
  <c r="J8" i="38"/>
  <c r="I8" i="38"/>
  <c r="H8" i="38"/>
  <c r="G8" i="38"/>
  <c r="F8" i="38"/>
  <c r="E8" i="38"/>
  <c r="D8" i="38"/>
  <c r="C8" i="38"/>
  <c r="J7" i="38"/>
  <c r="I7" i="38"/>
  <c r="H7" i="38"/>
  <c r="G7" i="38"/>
  <c r="F7" i="38"/>
  <c r="E7" i="38"/>
  <c r="D7" i="38"/>
  <c r="C7" i="38"/>
  <c r="J6" i="38"/>
  <c r="I6" i="38"/>
  <c r="H6" i="38"/>
  <c r="G6" i="38"/>
  <c r="F6" i="38"/>
  <c r="E6" i="38"/>
  <c r="D6" i="38"/>
  <c r="C6" i="38"/>
  <c r="K6" i="40"/>
  <c r="J6" i="40"/>
  <c r="I6" i="40"/>
  <c r="H6" i="40"/>
  <c r="G6" i="40"/>
  <c r="F6" i="40"/>
  <c r="E6" i="40"/>
  <c r="D6" i="40"/>
  <c r="C6" i="40"/>
  <c r="B6" i="40"/>
  <c r="F57" i="37"/>
  <c r="E57" i="37"/>
  <c r="D57" i="37"/>
  <c r="C57" i="37"/>
  <c r="B57" i="37"/>
  <c r="F56" i="37"/>
  <c r="E56" i="37"/>
  <c r="D56" i="37"/>
  <c r="C56" i="37"/>
  <c r="B56" i="37"/>
  <c r="F55" i="37"/>
  <c r="E55" i="37"/>
  <c r="D55" i="37"/>
  <c r="C55" i="37"/>
  <c r="B55" i="37"/>
  <c r="F54" i="37"/>
  <c r="E54" i="37"/>
  <c r="D54" i="37"/>
  <c r="C54" i="37"/>
  <c r="B54" i="37"/>
  <c r="F53" i="37"/>
  <c r="E53" i="37"/>
  <c r="D53" i="37"/>
  <c r="C53" i="37"/>
  <c r="B53" i="37"/>
  <c r="F52" i="37"/>
  <c r="E52" i="37"/>
  <c r="D52" i="37"/>
  <c r="C52" i="37"/>
  <c r="B52" i="37"/>
  <c r="F51" i="37"/>
  <c r="E51" i="37"/>
  <c r="D51" i="37"/>
  <c r="C51" i="37"/>
  <c r="B51" i="37"/>
  <c r="G20" i="37"/>
  <c r="F20" i="37"/>
  <c r="E20" i="37"/>
  <c r="D20" i="37"/>
  <c r="G19" i="37"/>
  <c r="F19" i="37"/>
  <c r="E19" i="37"/>
  <c r="D19" i="37"/>
  <c r="G18" i="37"/>
  <c r="F18" i="37"/>
  <c r="E18" i="37"/>
  <c r="D18" i="37"/>
  <c r="G17" i="37"/>
  <c r="F17" i="37"/>
  <c r="E17" i="37"/>
  <c r="D17" i="37"/>
  <c r="G16" i="37"/>
  <c r="F16" i="37"/>
  <c r="E16" i="37"/>
  <c r="D16" i="37"/>
  <c r="G15" i="37"/>
  <c r="F15" i="37"/>
  <c r="E15" i="37"/>
  <c r="D15" i="37"/>
  <c r="G14" i="37"/>
  <c r="F14" i="37"/>
  <c r="E14" i="37"/>
  <c r="D14" i="37"/>
  <c r="G13" i="37"/>
  <c r="F13" i="37"/>
  <c r="E13" i="37"/>
  <c r="D13" i="37"/>
  <c r="G12" i="37"/>
  <c r="F12" i="37"/>
  <c r="E12" i="37"/>
  <c r="D12" i="37"/>
  <c r="G11" i="37"/>
  <c r="F11" i="37"/>
  <c r="E11" i="37"/>
  <c r="D11" i="37"/>
  <c r="G10" i="37"/>
  <c r="F10" i="37"/>
  <c r="E10" i="37"/>
  <c r="D10" i="37"/>
  <c r="G9" i="37"/>
  <c r="F9" i="37"/>
  <c r="E9" i="37"/>
  <c r="D9" i="37"/>
  <c r="G8" i="37"/>
  <c r="F8" i="37"/>
  <c r="E8" i="37"/>
  <c r="D8" i="37"/>
  <c r="O18" i="36"/>
  <c r="N18" i="36"/>
  <c r="M18" i="36"/>
  <c r="L18" i="36"/>
  <c r="K18" i="36"/>
  <c r="J18" i="36"/>
  <c r="I18" i="36"/>
  <c r="H18" i="36"/>
  <c r="G18" i="36"/>
  <c r="F18" i="36"/>
  <c r="E18" i="36"/>
  <c r="D18" i="36"/>
  <c r="C18" i="36"/>
  <c r="O17" i="36"/>
  <c r="N17" i="36"/>
  <c r="M17" i="36"/>
  <c r="L17" i="36"/>
  <c r="K17" i="36"/>
  <c r="J17" i="36"/>
  <c r="I17" i="36"/>
  <c r="H17" i="36"/>
  <c r="G17" i="36"/>
  <c r="F17" i="36"/>
  <c r="E17" i="36"/>
  <c r="D17" i="36"/>
  <c r="C17" i="36"/>
  <c r="O16" i="36"/>
  <c r="N16" i="36"/>
  <c r="M16" i="36"/>
  <c r="L16" i="36"/>
  <c r="K16" i="36"/>
  <c r="J16" i="36"/>
  <c r="I16" i="36"/>
  <c r="H16" i="36"/>
  <c r="G16" i="36"/>
  <c r="F16" i="36"/>
  <c r="E16" i="36"/>
  <c r="D16" i="36"/>
  <c r="C16" i="36"/>
  <c r="O15" i="36"/>
  <c r="N15" i="36"/>
  <c r="M15" i="36"/>
  <c r="L15" i="36"/>
  <c r="K15" i="36"/>
  <c r="J15" i="36"/>
  <c r="I15" i="36"/>
  <c r="H15" i="36"/>
  <c r="G15" i="36"/>
  <c r="F15" i="36"/>
  <c r="E15" i="36"/>
  <c r="D15" i="36"/>
  <c r="C15" i="36"/>
  <c r="O14" i="36"/>
  <c r="N14" i="36"/>
  <c r="M14" i="36"/>
  <c r="L14" i="36"/>
  <c r="K14" i="36"/>
  <c r="J14" i="36"/>
  <c r="I14" i="36"/>
  <c r="H14" i="36"/>
  <c r="G14" i="36"/>
  <c r="F14" i="36"/>
  <c r="E14" i="36"/>
  <c r="D14" i="36"/>
  <c r="C14" i="36"/>
  <c r="O13" i="36"/>
  <c r="N13" i="36"/>
  <c r="M13" i="36"/>
  <c r="L13" i="36"/>
  <c r="K13" i="36"/>
  <c r="J13" i="36"/>
  <c r="I13" i="36"/>
  <c r="H13" i="36"/>
  <c r="G13" i="36"/>
  <c r="F13" i="36"/>
  <c r="E13" i="36"/>
  <c r="D13" i="36"/>
  <c r="C13" i="36"/>
  <c r="O12" i="36"/>
  <c r="N12" i="36"/>
  <c r="M12" i="36"/>
  <c r="L12" i="36"/>
  <c r="K12" i="36"/>
  <c r="J12" i="36"/>
  <c r="I12" i="36"/>
  <c r="H12" i="36"/>
  <c r="G12" i="36"/>
  <c r="F12" i="36"/>
  <c r="E12" i="36"/>
  <c r="D12" i="36"/>
  <c r="C12" i="36"/>
  <c r="O11" i="36"/>
  <c r="N11" i="36"/>
  <c r="M11" i="36"/>
  <c r="L11" i="36"/>
  <c r="K11" i="36"/>
  <c r="J11" i="36"/>
  <c r="I11" i="36"/>
  <c r="H11" i="36"/>
  <c r="G11" i="36"/>
  <c r="F11" i="36"/>
  <c r="E11" i="36"/>
  <c r="D11" i="36"/>
  <c r="C11" i="36"/>
  <c r="O10" i="36"/>
  <c r="N10" i="36"/>
  <c r="M10" i="36"/>
  <c r="L10" i="36"/>
  <c r="K10" i="36"/>
  <c r="J10" i="36"/>
  <c r="I10" i="36"/>
  <c r="H10" i="36"/>
  <c r="G10" i="36"/>
  <c r="F10" i="36"/>
  <c r="E10" i="36"/>
  <c r="D10" i="36"/>
  <c r="C10" i="36"/>
  <c r="O9" i="36"/>
  <c r="N9" i="36"/>
  <c r="M9" i="36"/>
  <c r="L9" i="36"/>
  <c r="K9" i="36"/>
  <c r="J9" i="36"/>
  <c r="I9" i="36"/>
  <c r="H9" i="36"/>
  <c r="G9" i="36"/>
  <c r="F9" i="36"/>
  <c r="E9" i="36"/>
  <c r="D9" i="36"/>
  <c r="C9" i="36"/>
  <c r="O8" i="36"/>
  <c r="N8" i="36"/>
  <c r="M8" i="36"/>
  <c r="L8" i="36"/>
  <c r="K8" i="36"/>
  <c r="J8" i="36"/>
  <c r="I8" i="36"/>
  <c r="H8" i="36"/>
  <c r="G8" i="36"/>
  <c r="F8" i="36"/>
  <c r="E8" i="36"/>
  <c r="D8" i="36"/>
  <c r="C8" i="36"/>
  <c r="O7" i="36"/>
  <c r="N7" i="36"/>
  <c r="M7" i="36"/>
  <c r="L7" i="36"/>
  <c r="K7" i="36"/>
  <c r="J7" i="36"/>
  <c r="I7" i="36"/>
  <c r="H7" i="36"/>
  <c r="G7" i="36"/>
  <c r="F7" i="36"/>
  <c r="E7" i="36"/>
  <c r="D7" i="36"/>
  <c r="C38" i="28"/>
  <c r="C37" i="28"/>
  <c r="C36" i="28"/>
  <c r="C35" i="28"/>
  <c r="C34" i="28"/>
  <c r="B33" i="28"/>
  <c r="C32" i="28"/>
  <c r="C31" i="28"/>
  <c r="C30" i="28"/>
  <c r="C29" i="28"/>
  <c r="C28" i="28"/>
  <c r="B27" i="28"/>
  <c r="E21" i="28"/>
  <c r="D21" i="28"/>
  <c r="C21" i="28"/>
  <c r="E20" i="28"/>
  <c r="D20" i="28"/>
  <c r="C20" i="28"/>
  <c r="E19" i="28"/>
  <c r="D19" i="28"/>
  <c r="C19" i="28"/>
  <c r="E18" i="28"/>
  <c r="D18" i="28"/>
  <c r="C18" i="28"/>
  <c r="E17" i="28"/>
  <c r="D17" i="28"/>
  <c r="C17" i="28"/>
  <c r="B16" i="28"/>
  <c r="E15" i="28"/>
  <c r="D15" i="28"/>
  <c r="C15" i="28"/>
  <c r="E14" i="28"/>
  <c r="D14" i="28"/>
  <c r="C14" i="28"/>
  <c r="E13" i="28"/>
  <c r="D13" i="28"/>
  <c r="C13" i="28"/>
  <c r="E12" i="28"/>
  <c r="D12" i="28"/>
  <c r="C12" i="28"/>
  <c r="E11" i="28"/>
  <c r="D11" i="28"/>
  <c r="C11" i="28"/>
  <c r="B10" i="28"/>
</calcChain>
</file>

<file path=xl/sharedStrings.xml><?xml version="1.0" encoding="utf-8"?>
<sst xmlns="http://schemas.openxmlformats.org/spreadsheetml/2006/main" count="604" uniqueCount="408">
  <si>
    <t>процент</t>
  </si>
  <si>
    <t>КБПд</t>
  </si>
  <si>
    <t>САВАз</t>
  </si>
  <si>
    <t>ТРИГЛАВз</t>
  </si>
  <si>
    <t>* Осигурениците кои задолжително членуваат во вториот столб веднаш по вработувањето, времено се распределуваат од страна на ФПИОСМ во задолжителен пензиски фонд по случаен избор, со цел да се обезбеди оплодување на нивните средства од самиот почеток на членството во задолжителен пензиски фонд. Овие осигуреници имаат рок од 3 месеци да одберат во кој задолжителен пензиски фонд ќе членуваат. Доколу по истекот на тој рок, не одлучат во кој задолжителен пензиски фонд ќе членуваат, тогаш остануваат членови во задолжителниот пензиски фонд во кој биле времено распределени</t>
  </si>
  <si>
    <t>Користени кратенки</t>
  </si>
  <si>
    <t>1.</t>
  </si>
  <si>
    <t>2.</t>
  </si>
  <si>
    <t>3.</t>
  </si>
  <si>
    <t xml:space="preserve">КБПз </t>
  </si>
  <si>
    <t>-</t>
  </si>
  <si>
    <t xml:space="preserve">ЗПФ </t>
  </si>
  <si>
    <t xml:space="preserve">задолжителни пензиски фондови </t>
  </si>
  <si>
    <t xml:space="preserve">ДПФ </t>
  </si>
  <si>
    <t>доброволни пензиски фондови</t>
  </si>
  <si>
    <t>4.</t>
  </si>
  <si>
    <t>5.</t>
  </si>
  <si>
    <t xml:space="preserve">САВАд </t>
  </si>
  <si>
    <t>Табела 1: Дистрибуција на членството во ЗПФ според нивниот статус</t>
  </si>
  <si>
    <t>вредност</t>
  </si>
  <si>
    <t>value</t>
  </si>
  <si>
    <t>6.</t>
  </si>
  <si>
    <t>7.</t>
  </si>
  <si>
    <t xml:space="preserve">SAVAv </t>
  </si>
  <si>
    <t>KBPv</t>
  </si>
  <si>
    <t>Отворен задолжителен пензиски фонд Сава пензиски фонд</t>
  </si>
  <si>
    <t>КБ Прв отворен задолжителен пензиски фонд – Скопје</t>
  </si>
  <si>
    <t>Отворен доброволен пензиски фонд Сава пензија плус</t>
  </si>
  <si>
    <t>КБ Прв отворен доброволен пензиски фонд - Скопје</t>
  </si>
  <si>
    <t xml:space="preserve">Агенција за супервизија на капитално финансирано пензиско осигурување </t>
  </si>
  <si>
    <t>Слика 1: Дистрибуција на членството во ЗПФ според нивниот статус (во проценти)</t>
  </si>
  <si>
    <t>Триглав отворен задолжителен пензиски фонд – Скопје</t>
  </si>
  <si>
    <t>Извор за податоците за вредноста на нето средствата, сметководствената единица и структурата на инвестициите на пензиските фондови се пензиските друштва.</t>
  </si>
  <si>
    <t xml:space="preserve">Ве молиме при користење на податоците од Кварталниот статистички извештај задолжително да го наведете изворот. </t>
  </si>
  <si>
    <t>Акционер: Позаваровалница Сава д.д, Република Словенија која во главнината на друштвото учествува со 100%.</t>
  </si>
  <si>
    <t>Акционер: Заваровалница Триглав ДД Љубљана, Република Словенија која во главнината на друштвото учествува со 100%.</t>
  </si>
  <si>
    <t>Во рамките на капитално финансираното пензиско осигурување, постојат три пензиски друштва.</t>
  </si>
  <si>
    <t xml:space="preserve"> ≥  65</t>
  </si>
  <si>
    <t>21-25</t>
  </si>
  <si>
    <t>26-30</t>
  </si>
  <si>
    <t>31-35</t>
  </si>
  <si>
    <t>36-40</t>
  </si>
  <si>
    <t>41-45</t>
  </si>
  <si>
    <t>46-50</t>
  </si>
  <si>
    <t>51-55</t>
  </si>
  <si>
    <t>56-60</t>
  </si>
  <si>
    <t>61-64</t>
  </si>
  <si>
    <t xml:space="preserve"> ≤  20</t>
  </si>
  <si>
    <t>Табела 3: Уплатени придонеси во ЗПФ, наплатени надоместоци и висина на нето средствата на ЗПФ</t>
  </si>
  <si>
    <t>Слика 3: Вредност на нето средствата на ЗПФ</t>
  </si>
  <si>
    <t>Табела 4: Вредност на сметководствените единици во ЗПФ</t>
  </si>
  <si>
    <t>* Придонесите и надоместоците се дадени на месечна основа, додека нето средствата се дадени во кумулативен износ.</t>
  </si>
  <si>
    <r>
      <t>САВАд /</t>
    </r>
    <r>
      <rPr>
        <sz val="9"/>
        <color rgb="FF5A3C92"/>
        <rFont val="Arial"/>
        <family val="2"/>
        <charset val="204"/>
      </rPr>
      <t xml:space="preserve"> SAVAv</t>
    </r>
  </si>
  <si>
    <r>
      <t>КБПд /</t>
    </r>
    <r>
      <rPr>
        <sz val="9"/>
        <color rgb="FF007DA0"/>
        <rFont val="Arial"/>
        <family val="2"/>
        <charset val="204"/>
      </rPr>
      <t xml:space="preserve"> </t>
    </r>
    <r>
      <rPr>
        <sz val="9"/>
        <color rgb="FF5A3C92"/>
        <rFont val="Arial"/>
        <family val="2"/>
        <charset val="204"/>
      </rPr>
      <t>KBPv</t>
    </r>
  </si>
  <si>
    <r>
      <t xml:space="preserve">САВАд / </t>
    </r>
    <r>
      <rPr>
        <sz val="9"/>
        <color rgb="FF5A3C92"/>
        <rFont val="Arial"/>
        <family val="2"/>
        <charset val="204"/>
      </rPr>
      <t>SAVAv</t>
    </r>
  </si>
  <si>
    <r>
      <t>КБПд /</t>
    </r>
    <r>
      <rPr>
        <sz val="9"/>
        <color rgb="FF5A3C92"/>
        <rFont val="Arial"/>
        <family val="2"/>
        <charset val="204"/>
      </rPr>
      <t xml:space="preserve"> KBPv</t>
    </r>
  </si>
  <si>
    <t>**Од јануари 2019 година (претходно беше 0,035%)</t>
  </si>
  <si>
    <t>Пензиски друштва; задолжителни и доброволни пензиски фондови</t>
  </si>
  <si>
    <t>Табела 2: Старосна и полова структура на членовите на ЗПФ</t>
  </si>
  <si>
    <t>Табела 4: Принос на ЗПФ сведен на годишно ниво по периоди*</t>
  </si>
  <si>
    <t>Табела 6: Структура на инвестициите на ЗПФ</t>
  </si>
  <si>
    <t>Табела 7: Дистрибуција на членството во ДПФ според начинот на членство</t>
  </si>
  <si>
    <t xml:space="preserve">Табела 8: Дистрибуција на пензиски шеми во ДПФ </t>
  </si>
  <si>
    <t>Слика 2: Старосна структура на членовите на ЗПФ</t>
  </si>
  <si>
    <r>
      <t xml:space="preserve">САВАд 
/ </t>
    </r>
    <r>
      <rPr>
        <sz val="9"/>
        <color rgb="FF5A3C92"/>
        <rFont val="Arial"/>
        <family val="2"/>
        <charset val="204"/>
      </rPr>
      <t>SAVAv</t>
    </r>
  </si>
  <si>
    <r>
      <t xml:space="preserve">КБПд 
/ </t>
    </r>
    <r>
      <rPr>
        <sz val="9"/>
        <color rgb="FF5A3C92"/>
        <rFont val="Arial"/>
        <family val="2"/>
        <charset val="204"/>
      </rPr>
      <t>KBPv</t>
    </r>
  </si>
  <si>
    <t>Табела 4: Вредност на сметководствените единици во ДПФ</t>
  </si>
  <si>
    <r>
      <t xml:space="preserve">САВАд 
</t>
    </r>
    <r>
      <rPr>
        <sz val="9"/>
        <color rgb="FF5A3C92"/>
        <rFont val="Arial"/>
        <family val="2"/>
        <charset val="204"/>
      </rPr>
      <t>/ SAVAv</t>
    </r>
  </si>
  <si>
    <r>
      <t xml:space="preserve">КБПд
</t>
    </r>
    <r>
      <rPr>
        <sz val="9"/>
        <color rgb="FF5A3C92"/>
        <rFont val="Arial"/>
        <family val="2"/>
        <charset val="204"/>
      </rPr>
      <t>/ KBPv</t>
    </r>
  </si>
  <si>
    <t>Табела 5: Надоместоци кои ги наплаќаат друштвата кои управуваат со ЗПФ</t>
  </si>
  <si>
    <t>*За членови кои се учесници во професионална пензиска шема друштвото може да определи друг износ на овој надомест</t>
  </si>
  <si>
    <t>Табела 9: Старосна и полова структура на членовите на ДПФ</t>
  </si>
  <si>
    <t>Табела 10: Уплатени придонеси во ДПФ, наплатени надоместоци и висина на нето средствата на ДПФ</t>
  </si>
  <si>
    <t>Табела 11: Принос на ДПФ сведен на годишно ниво по периоди</t>
  </si>
  <si>
    <t>Табела 12: Надоместоци кои ги наплаќаат друштвата кои управуваат со ДПФ</t>
  </si>
  <si>
    <t>Табела 13: Структура на инвестициите на ДПФ</t>
  </si>
  <si>
    <t>Слика 4: Вредност на сметководствените единици во ЗПФ</t>
  </si>
  <si>
    <t>Слика 5: Вредност на нето средствата и на сметководствената единица на САВАз</t>
  </si>
  <si>
    <t>Слика 6: Вредност на нето средствата и на сметководствената единица на КБПз</t>
  </si>
  <si>
    <t>Слика 7: Вредност на нето средствата и на сметководствената единица на ТРИГЛАВз</t>
  </si>
  <si>
    <t>Слика 8: Структура на инвестициите на ЗПФ</t>
  </si>
  <si>
    <t>Слика 9: Дистрибуција на членството во ДПФ според начинот на членство (во проценти)</t>
  </si>
  <si>
    <t>Слика 10: Дистрибуција на членството по професионални пензиски шеми*</t>
  </si>
  <si>
    <t>Слика12: Старосна структура на членовите на ДПФ</t>
  </si>
  <si>
    <t>Слика 13: Вредност на нето средствата на ДПФ</t>
  </si>
  <si>
    <t>Слика 14:Вредност на сметководствените единици во ДПФ</t>
  </si>
  <si>
    <t>Слика 15: Вредност на нето средствата и на сметководствената единица на САВАд</t>
  </si>
  <si>
    <t>Слика 16: Вредност на нето средствата и на сметководствената единица на КБПд</t>
  </si>
  <si>
    <t>втор столб</t>
  </si>
  <si>
    <t>задолжително капитално финансирано пензиско осигурување</t>
  </si>
  <si>
    <t>трет столб</t>
  </si>
  <si>
    <t>доброволно капитално финансирано пензиско осигурување</t>
  </si>
  <si>
    <t>Средства во втор столб и движење на вредноста на сметководствените единици</t>
  </si>
  <si>
    <t>Средства во трет столб и движење на вредноста на сметководствените единици</t>
  </si>
  <si>
    <t>8.</t>
  </si>
  <si>
    <t>9.</t>
  </si>
  <si>
    <r>
      <rPr>
        <b/>
        <sz val="9"/>
        <rFont val="Arial"/>
        <family val="2"/>
        <charset val="204"/>
      </rPr>
      <t>2. КБ Прво друштво за управување со задолжителни и доброволни пензиски фондови АД Скопје</t>
    </r>
    <r>
      <rPr>
        <sz val="9"/>
        <rFont val="Arial"/>
        <family val="2"/>
      </rPr>
      <t>, кое управува со
• КБ Прв отворен задолжителен пензиски фонд – Скопје и
• КБ Прв отворен доброволен пензиски фонд – Скопје</t>
    </r>
  </si>
  <si>
    <r>
      <rPr>
        <b/>
        <sz val="9"/>
        <rFont val="Arial"/>
        <family val="2"/>
        <charset val="204"/>
      </rPr>
      <t>1. Друштво за управување со задолжителни и доброволни пензиски фондови Сава пензиско друштво а.д. Скопје</t>
    </r>
    <r>
      <rPr>
        <sz val="9"/>
        <rFont val="Arial"/>
        <family val="2"/>
      </rPr>
      <t>, кое управува со 
• Отворен задолжителен пензиски фонд Сава пензиски фонд и
• Отворен доброволен пензиски фонд Сава пензија плус</t>
    </r>
  </si>
  <si>
    <r>
      <rPr>
        <b/>
        <sz val="9"/>
        <rFont val="Arial"/>
        <family val="2"/>
        <charset val="204"/>
      </rPr>
      <t>3. Друштво за управување со задолжителни и доброволни пензиски фондови ТРИГЛАВ ПЕНЗИСКО ДРУШТВО АД Скопје</t>
    </r>
    <r>
      <rPr>
        <sz val="9"/>
        <rFont val="Arial"/>
        <family val="2"/>
      </rPr>
      <t>, кое управува со
• Триглав отворен задолжителен пензиски фонд – Скопје и
• Триглав отворен доброволен пензиски фонд – Скопје</t>
    </r>
  </si>
  <si>
    <r>
      <t>КБПд
/</t>
    </r>
    <r>
      <rPr>
        <sz val="9"/>
        <color rgb="FF5A3C92"/>
        <rFont val="Arial"/>
        <family val="2"/>
        <charset val="204"/>
      </rPr>
      <t xml:space="preserve"> KBPv</t>
    </r>
  </si>
  <si>
    <t>***Бројот на денови се пресметува од датумот за кој членот се стекнал со статус на член во постојниот задолжителен пензиски фонд (или од први во месецот за кој членот стекнал право на придонес во постојниот задолжителен пензиски фонд, во случај на прво членство) до датумот на пренос на средствата на индивидуалната сметка на членот во идниот задолжителен пензиски фонд.</t>
  </si>
  <si>
    <t>Акционери: Скупина Прва заваровалниски холдинг ДД Љубљана, Република Словенија, која во главнината на друштвото учествува со 51% и Комерцијална банка АД Скопје, Република Северна Македонија, која во главнината на друштвото учествува со 49%.</t>
  </si>
  <si>
    <t>*Приносот се пресметува на годишна основа за претходните 84 месеци. По исклучок, доколку фондот постои пократко од 84 месеци, но подолго од 12 месеци, приносот се пресметува на крајот на кварталот, за период од првиот јуни односно декември по основањето на фондот до крајот на кварталот кога се прави пресметката.</t>
  </si>
  <si>
    <t>* Придонесите и надоместоците (надоместоци од придонеси и надоместоци од средства) се дадени на месечна основа, додека нето средствата се дадени во кумулативен износ.</t>
  </si>
  <si>
    <r>
      <t xml:space="preserve">во милиони денари / </t>
    </r>
    <r>
      <rPr>
        <sz val="8"/>
        <color rgb="FF5A3C92"/>
        <rFont val="Arial"/>
        <family val="2"/>
        <charset val="204"/>
      </rPr>
      <t>in million denars</t>
    </r>
  </si>
  <si>
    <t>ТРИГЛАВд</t>
  </si>
  <si>
    <t>TRIGLAVv</t>
  </si>
  <si>
    <t>10.</t>
  </si>
  <si>
    <r>
      <t>ТРИГЛАВд</t>
    </r>
    <r>
      <rPr>
        <sz val="9"/>
        <color rgb="FF5A3C92"/>
        <rFont val="Arial"/>
        <family val="2"/>
      </rPr>
      <t xml:space="preserve"> / TRIGLAVv</t>
    </r>
  </si>
  <si>
    <r>
      <t xml:space="preserve">ТРИГЛАВд / </t>
    </r>
    <r>
      <rPr>
        <sz val="9"/>
        <color rgb="FF5A3C92"/>
        <rFont val="Arial"/>
        <family val="2"/>
        <charset val="204"/>
      </rPr>
      <t>TRIGLAVv</t>
    </r>
  </si>
  <si>
    <r>
      <t>ТРИГЛАВд
/</t>
    </r>
    <r>
      <rPr>
        <sz val="9"/>
        <color rgb="FF5A3C92"/>
        <rFont val="Arial"/>
        <family val="2"/>
        <charset val="204"/>
      </rPr>
      <t xml:space="preserve"> TRIGLAVv</t>
    </r>
  </si>
  <si>
    <t>Слика 17: Вредност на нето средствата и на сметководствената единица на ТРИГЛАВд</t>
  </si>
  <si>
    <r>
      <t xml:space="preserve">ТРИГЛАВд 
</t>
    </r>
    <r>
      <rPr>
        <sz val="9"/>
        <color rgb="FF5A3C92"/>
        <rFont val="Arial"/>
        <family val="2"/>
        <charset val="204"/>
      </rPr>
      <t>/ TRIGLAVv</t>
    </r>
  </si>
  <si>
    <t>Слика 11: Распределба на членови со индивидуални сметки со уплаќач и без уплаќач</t>
  </si>
  <si>
    <t>Триглав отворен доброволен пензиски фонд – Скопје</t>
  </si>
  <si>
    <t>*Професионалните пензиски шеми со помалку од 100 членови се прикажани во “Други”</t>
  </si>
  <si>
    <t>**Од 1 мај 2021 година (претходно беше 2,90%)</t>
  </si>
  <si>
    <t xml:space="preserve"> тел: (+389 2) 3224-229  </t>
  </si>
  <si>
    <t>www.mapas.mk</t>
  </si>
  <si>
    <t xml:space="preserve">tel: (+389 2) 3224-229  </t>
  </si>
  <si>
    <t>Табела 11: Принос на ДПФ сведен на годишно ниво по периоди*</t>
  </si>
  <si>
    <r>
      <t xml:space="preserve">ТРИГЛАВд / </t>
    </r>
    <r>
      <rPr>
        <sz val="9"/>
        <color rgb="FF5A3C92"/>
        <rFont val="Arial"/>
        <family val="2"/>
      </rPr>
      <t>TRIGLAVv</t>
    </r>
  </si>
  <si>
    <t>**Обврзниците од странски издавачи вклучуваат: државна обврзница</t>
  </si>
  <si>
    <t xml:space="preserve"> </t>
  </si>
  <si>
    <r>
      <t>ВФПд
/</t>
    </r>
    <r>
      <rPr>
        <sz val="9"/>
        <color rgb="FF5A3C92"/>
        <rFont val="Arial"/>
        <family val="2"/>
        <charset val="204"/>
      </rPr>
      <t xml:space="preserve"> VFPv</t>
    </r>
  </si>
  <si>
    <t>ВФПд</t>
  </si>
  <si>
    <t>ВФП отворен доброволен пензиски фонд – Скопје</t>
  </si>
  <si>
    <t>VFPv</t>
  </si>
  <si>
    <t>11.</t>
  </si>
  <si>
    <t>Акционер: Друштво за управување со отворени и затворени инвестициски фондови ВФП ФОНД МЕНАЏМЕНТ АД СКОПЈЕ, Република Северна Македонија која во главнината на друштвото учествува со 100%.</t>
  </si>
  <si>
    <r>
      <rPr>
        <b/>
        <sz val="9"/>
        <rFont val="Arial"/>
        <family val="2"/>
        <charset val="204"/>
      </rPr>
      <t>4. Друштво за управување со доброволни пензиски фондови ВФП ПЕНЗИСКО ДРУШТВО АД Скопје</t>
    </r>
    <r>
      <rPr>
        <sz val="9"/>
        <rFont val="Arial"/>
        <family val="2"/>
      </rPr>
      <t>, кое управува со
• ВФП отворен пензиски фонд – Скопје</t>
    </r>
  </si>
  <si>
    <r>
      <t xml:space="preserve">ВФПд / </t>
    </r>
    <r>
      <rPr>
        <sz val="9"/>
        <color rgb="FF5A3C92"/>
        <rFont val="Arial"/>
        <family val="2"/>
      </rPr>
      <t>VFPv</t>
    </r>
  </si>
  <si>
    <r>
      <t xml:space="preserve">САВАд / </t>
    </r>
    <r>
      <rPr>
        <sz val="8"/>
        <color rgb="FF5A3C92"/>
        <rFont val="Arial"/>
        <family val="2"/>
      </rPr>
      <t>SAVAv</t>
    </r>
  </si>
  <si>
    <r>
      <t>КБПд /</t>
    </r>
    <r>
      <rPr>
        <sz val="8"/>
        <color rgb="FF5A3C92"/>
        <rFont val="Arial"/>
        <family val="2"/>
      </rPr>
      <t xml:space="preserve"> KBPv</t>
    </r>
  </si>
  <si>
    <r>
      <t xml:space="preserve">ТРИГЛАВд / </t>
    </r>
    <r>
      <rPr>
        <sz val="8"/>
        <color rgb="FF5A3C92"/>
        <rFont val="Arial"/>
        <family val="2"/>
      </rPr>
      <t>TRIGLAVv</t>
    </r>
  </si>
  <si>
    <r>
      <t xml:space="preserve">ВФПд / </t>
    </r>
    <r>
      <rPr>
        <sz val="8"/>
        <color rgb="FF5A3C92"/>
        <rFont val="Arial"/>
        <family val="2"/>
      </rPr>
      <t>VFPv</t>
    </r>
  </si>
  <si>
    <r>
      <t xml:space="preserve">ВФПд / 
</t>
    </r>
    <r>
      <rPr>
        <sz val="9"/>
        <color rgb="FF5A3C92"/>
        <rFont val="Arial"/>
        <family val="2"/>
        <charset val="204"/>
      </rPr>
      <t>VFPv</t>
    </r>
  </si>
  <si>
    <r>
      <t>КБПд /</t>
    </r>
    <r>
      <rPr>
        <sz val="9"/>
        <color rgb="FF5A3C92"/>
        <rFont val="Arial"/>
        <family val="2"/>
        <charset val="204"/>
      </rPr>
      <t xml:space="preserve"> 
KBPv</t>
    </r>
  </si>
  <si>
    <r>
      <t xml:space="preserve">САВАд / 
</t>
    </r>
    <r>
      <rPr>
        <sz val="9"/>
        <color rgb="FF5A3C92"/>
        <rFont val="Arial"/>
        <family val="2"/>
        <charset val="204"/>
      </rPr>
      <t>SAVAv</t>
    </r>
  </si>
  <si>
    <t>Слика 18: Вредност на нето средствата и на сметководствената единица на ВФПд</t>
  </si>
  <si>
    <t>Слика 19: Структура на инвестициите на ДПФ</t>
  </si>
  <si>
    <r>
      <t xml:space="preserve">ВФПд
</t>
    </r>
    <r>
      <rPr>
        <sz val="9"/>
        <color rgb="FF5A3C92"/>
        <rFont val="Arial"/>
        <family val="2"/>
        <charset val="204"/>
      </rPr>
      <t>/ VFPv</t>
    </r>
  </si>
  <si>
    <r>
      <rPr>
        <b/>
        <sz val="10"/>
        <rFont val="Arial"/>
        <family val="2"/>
        <charset val="204"/>
      </rPr>
      <t>Содржина</t>
    </r>
    <r>
      <rPr>
        <b/>
        <sz val="10"/>
        <color rgb="FF5A3C92"/>
        <rFont val="Arial"/>
        <family val="2"/>
        <charset val="204"/>
      </rPr>
      <t xml:space="preserve"> / Përmbajtja </t>
    </r>
  </si>
  <si>
    <t>Shkurtesat</t>
  </si>
  <si>
    <t xml:space="preserve">Shoqëritë pensionale; Fondet e detyrueshme dhe vullnetare </t>
  </si>
  <si>
    <r>
      <t xml:space="preserve">I Податоци за задолжителните пензиски фондови </t>
    </r>
    <r>
      <rPr>
        <b/>
        <sz val="9"/>
        <color rgb="FF5A3C92"/>
        <rFont val="Arial"/>
        <family val="2"/>
      </rPr>
      <t>/ I  Të dhënat për fondet e detyrueshme pensionale</t>
    </r>
  </si>
  <si>
    <t xml:space="preserve">Tabela 1: Shpërndarja e anëtarësisë në FDP sipas statusit të tyre </t>
  </si>
  <si>
    <t xml:space="preserve">Figura 1: Shpërndarja e anëtarësisë në FDP sipas statusit të tyre (në përqindje) </t>
  </si>
  <si>
    <t xml:space="preserve">Mjetet në shtyllën e dytë dhe lëvizja e vlerës së njësive të kontabilitetit </t>
  </si>
  <si>
    <t>Tabela 3: Kontributet e paguara në FDP, kompensime të arkëtuara dhe lartësia e mjeteve neto të FDP</t>
  </si>
  <si>
    <t>Figura 3: Vlera e mjeteve neto të FDP</t>
  </si>
  <si>
    <t>Tabela 4: Vlera e njësive të kontabilitetit në FDP</t>
  </si>
  <si>
    <t>Figura 4: Vlera e njësive të kontabilitetit në FDP</t>
  </si>
  <si>
    <t>Figura 5: Vlera e mjeteve neto dhe të njësive të kontabilitetit të SAVAd</t>
  </si>
  <si>
    <t>Figura 6: Vlera e mjeteve neto dhe njësive të kontabilitetit të KBPd</t>
  </si>
  <si>
    <t>Figura 7: Vlera e mjeteve neto dhe njësive të kontabilitetit të TRIGLLAVd</t>
  </si>
  <si>
    <t>Tabela 4: Të ardhurat e FDP të reduktuara në nivel vjetor sipas periudhave*</t>
  </si>
  <si>
    <t>Tabela 5: Kompensimet që i arkëtojnë shoqëritë që i menaxhojnë me FDP</t>
  </si>
  <si>
    <t>Tabela 6: Struktura e investimeve të FDP</t>
  </si>
  <si>
    <t>Figura 8: Struktura e investimeve të FDP</t>
  </si>
  <si>
    <r>
      <t>II Податоци за доброволните пензиски фондови</t>
    </r>
    <r>
      <rPr>
        <b/>
        <sz val="9"/>
        <color rgb="FF5A3C92"/>
        <rFont val="Arial"/>
        <family val="2"/>
      </rPr>
      <t xml:space="preserve"> / II Të dhënat për fondet pensionale vullnetare </t>
    </r>
  </si>
  <si>
    <r>
      <t>Членство во ДПФ /</t>
    </r>
    <r>
      <rPr>
        <b/>
        <sz val="9"/>
        <color rgb="FF5A3C92"/>
        <rFont val="Arial"/>
        <family val="2"/>
      </rPr>
      <t xml:space="preserve"> Anëtarësia në FVP</t>
    </r>
  </si>
  <si>
    <t xml:space="preserve">Tabela 7: Shpërndarja e anëtarësisë në FVP sipas mënyrës së anëtarësisë </t>
  </si>
  <si>
    <t xml:space="preserve">Tabela 8: Shpërndarja e skemave pensionale në FVP </t>
  </si>
  <si>
    <t>Figura 9: Shpërndarja e anëtarësisë në FVP sipas mënyrës së anëtarësisë (në përqindje)</t>
  </si>
  <si>
    <t>Figura 10: Shpërndarja e anëtarësisë sipas skemave pensionale profesionale*</t>
  </si>
  <si>
    <t>Figure 11: Shpërndarja e anëtarëve me llogari individuale me pagues dhe pa pagues</t>
  </si>
  <si>
    <t xml:space="preserve">Mjetet në shtyllën e tretë dhe lëvizja e vlerës së njësive të kontabilitetit </t>
  </si>
  <si>
    <t>Tabela 10: Kontributet e paguara në FVP, kompensimet e arkëtuara dhe lartësia e mjeteve neto të FVP</t>
  </si>
  <si>
    <t>Figura 13: Vlera e mjeteve neto të FVP</t>
  </si>
  <si>
    <t>Tabela 4: Vlera e njësive të kontabiltetit në FVP</t>
  </si>
  <si>
    <t>Figura 14: Vlera e njësive të kontabilitetit në FVP</t>
  </si>
  <si>
    <t>Figura 15: Vlera e mjeteve neto dhe njësive të kontabilitetit të SAVAv</t>
  </si>
  <si>
    <t>Figura 16: Vlera e mjeteve neto dhe e njësisë së kontabilitetit të KBPv</t>
  </si>
  <si>
    <t>Figura 17: Vlera e mjeteve neto dhe njësivsë së kontabilitetit të TRIGLLAVv</t>
  </si>
  <si>
    <t>Figura 18: Vlera e mjeteve neto dhe njësisë së kontabiltitetit të VFPv</t>
  </si>
  <si>
    <t>Tabela 11: Të ardhurat e VPF të reduktuar në nivel vjetor sipas periudhave</t>
  </si>
  <si>
    <t>Tabela 12: Kompensimet që i arkëtojnë shoqëritë që menaxhojnë me FVP</t>
  </si>
  <si>
    <t>Tabela 13: Struktura e investimeve të FVP</t>
  </si>
  <si>
    <t>Figura 19: Struktura e investimeve të FVP</t>
  </si>
  <si>
    <t>Ju lutemi që gjatë shfrytëzimit të të dhënave nga Raporti statistikor tremujor ta cekni detyrimisht burimin.</t>
  </si>
  <si>
    <t>fondet e detyrueshme pensionale</t>
  </si>
  <si>
    <t>fondet vullnetare pensionale</t>
  </si>
  <si>
    <t>sigurimi i detyrueshëm me financim kapital</t>
  </si>
  <si>
    <t>sigurimi vullnetar pensional me financim kapital</t>
  </si>
  <si>
    <t>Fondi i hapur i detyrueshëm pensional, Fondi pensional Sava</t>
  </si>
  <si>
    <t>KB Fondi i hapur i detyrueshëm pensional - Shkup</t>
  </si>
  <si>
    <t>Fondi i hapur i detyrueshëm pensional Trigllav - Shkup</t>
  </si>
  <si>
    <t>Fondi i hapur vullnetar pensional Sava penzija pllus</t>
  </si>
  <si>
    <t>KB Fondi i hapur vullnetar pensional - Shkup</t>
  </si>
  <si>
    <t>Fondi i hapur vullnetar pensional Trigllav - Shkup</t>
  </si>
  <si>
    <t>Fondi i hapur vullnetar pensional VFP - Shkup</t>
  </si>
  <si>
    <t>FDP</t>
  </si>
  <si>
    <t>FVP</t>
  </si>
  <si>
    <t>shtylla e dytë</t>
  </si>
  <si>
    <t>shtylla e tretë</t>
  </si>
  <si>
    <t>SAVAd</t>
  </si>
  <si>
    <t>KBPd</t>
  </si>
  <si>
    <t>TRIGLAVd</t>
  </si>
  <si>
    <r>
      <t xml:space="preserve">Почеток на работа на САВАз е 1.1.2006 г. </t>
    </r>
    <r>
      <rPr>
        <sz val="9"/>
        <color rgb="FF5A3C92"/>
        <rFont val="Arial"/>
        <family val="2"/>
      </rPr>
      <t>/ SAVAd ka filluar me punë më datë 1.1.2006.</t>
    </r>
  </si>
  <si>
    <r>
      <t>Почеток на работа на ТРИГЛАВз е 1.4.2019 г.</t>
    </r>
    <r>
      <rPr>
        <sz val="9"/>
        <color rgb="FF5A3C92"/>
        <rFont val="Arial"/>
        <family val="2"/>
      </rPr>
      <t xml:space="preserve"> /</t>
    </r>
    <r>
      <rPr>
        <sz val="9"/>
        <color rgb="FF5A3C92"/>
        <rFont val="Arial"/>
        <family val="2"/>
        <charset val="204"/>
      </rPr>
      <t xml:space="preserve"> TRIGLAVd ka filluar me punë më datë 1.4.2019.</t>
    </r>
  </si>
  <si>
    <r>
      <t xml:space="preserve">Почеток на работа на КБПз е 1.1.2006 г. </t>
    </r>
    <r>
      <rPr>
        <sz val="9"/>
        <color rgb="FF007DA0"/>
        <rFont val="Arial"/>
        <family val="2"/>
      </rPr>
      <t xml:space="preserve"> </t>
    </r>
    <r>
      <rPr>
        <sz val="9"/>
        <color rgb="FF5A3C92"/>
        <rFont val="Arial"/>
        <family val="2"/>
      </rPr>
      <t>/ KPBd ka filluar me punë më datë 1.1.2006.</t>
    </r>
  </si>
  <si>
    <r>
      <t>Почеток на работа на КБПд е 21.12.2009 г.</t>
    </r>
    <r>
      <rPr>
        <sz val="9"/>
        <color rgb="FF5A3C92"/>
        <rFont val="Arial"/>
        <family val="2"/>
      </rPr>
      <t xml:space="preserve"> / </t>
    </r>
    <r>
      <rPr>
        <sz val="9"/>
        <color rgb="FF5A3C92"/>
        <rFont val="Arial"/>
        <family val="2"/>
        <charset val="204"/>
      </rPr>
      <t>KBPv ka filluar me punë më datë 21.12.2009.</t>
    </r>
  </si>
  <si>
    <r>
      <t>Почеток на работа на ТРИГЛАВд е 1.3.2021 г.</t>
    </r>
    <r>
      <rPr>
        <sz val="9"/>
        <color indexed="21"/>
        <rFont val="Arial"/>
        <family val="2"/>
        <charset val="204"/>
      </rPr>
      <t xml:space="preserve"> </t>
    </r>
    <r>
      <rPr>
        <sz val="9"/>
        <color rgb="FF5A3C92"/>
        <rFont val="Arial"/>
        <family val="2"/>
      </rPr>
      <t>/ TRIGLAVv ka filluar me punë më datë 1.3.2021.</t>
    </r>
  </si>
  <si>
    <r>
      <t xml:space="preserve">Почеток на работа  ВФПд е 18.10.2022 г. </t>
    </r>
    <r>
      <rPr>
        <sz val="9"/>
        <color rgb="FF5A3C92"/>
        <rFont val="Arial"/>
        <family val="2"/>
      </rPr>
      <t>/ VFPv ka filluar me punë më datë 18.10.2022.</t>
    </r>
  </si>
  <si>
    <r>
      <t xml:space="preserve">Почеток на работа на САВАд е 15.7.2009 г. </t>
    </r>
    <r>
      <rPr>
        <sz val="9"/>
        <color rgb="FF5A3C92"/>
        <rFont val="Arial"/>
        <family val="2"/>
      </rPr>
      <t>/ SAVAv ka filluar me punë më datë 15.7.2009.</t>
    </r>
  </si>
  <si>
    <t xml:space="preserve">Burim për të dhënat për vlerën e mjeteve neto, njësinë e kontabilitetit dhe strukturën e investimeve të fondeve pensionale janë shoqëritë pensionale. </t>
  </si>
  <si>
    <t xml:space="preserve">За посигурни пензионерски денови / Për ditë më të sigurta pensionale </t>
  </si>
  <si>
    <t>Agjencia për Mbikëqyrje të Financimit Kapital të Sigurimit Pensional</t>
  </si>
  <si>
    <r>
      <rPr>
        <u/>
        <sz val="10"/>
        <rFont val="Arial"/>
        <family val="2"/>
        <charset val="204"/>
      </rPr>
      <t>Содржина</t>
    </r>
    <r>
      <rPr>
        <u/>
        <sz val="10"/>
        <color theme="10"/>
        <rFont val="Arial"/>
        <family val="2"/>
        <charset val="204"/>
      </rPr>
      <t xml:space="preserve"> /</t>
    </r>
    <r>
      <rPr>
        <u/>
        <sz val="10"/>
        <color rgb="FF5A3C92"/>
        <rFont val="Arial"/>
        <family val="2"/>
        <charset val="204"/>
      </rPr>
      <t>Përmbajtja</t>
    </r>
  </si>
  <si>
    <r>
      <t>Кратенки /</t>
    </r>
    <r>
      <rPr>
        <b/>
        <sz val="10"/>
        <color rgb="FF5A3C92"/>
        <rFont val="Arial"/>
        <family val="2"/>
        <charset val="204"/>
      </rPr>
      <t xml:space="preserve"> Shkurtesat</t>
    </r>
  </si>
  <si>
    <r>
      <t xml:space="preserve">Пензиски друштва; задолжителни и доброволни пензиски фондови 
</t>
    </r>
    <r>
      <rPr>
        <b/>
        <sz val="10"/>
        <color rgb="FF5A3C92"/>
        <rFont val="Arial"/>
        <family val="2"/>
        <charset val="204"/>
      </rPr>
      <t xml:space="preserve">/ Shoqëritë pensionale; fondet e detyrueshme dhe vullnetare pensionale </t>
    </r>
  </si>
  <si>
    <t xml:space="preserve">Në kuadër financimit kapital të sigurimit pensional, ekzistojnë tre shoqëri pensionale. </t>
  </si>
  <si>
    <t>Aksionar: Pozavarovalnica Sava d.d, Republika e Sllovenisë e cila në kryegjënë e shoqërisë merr pjesë me 100%.</t>
  </si>
  <si>
    <r>
      <rPr>
        <b/>
        <sz val="8"/>
        <color rgb="FF5A3C92"/>
        <rFont val="Arial"/>
        <family val="2"/>
        <charset val="204"/>
      </rPr>
      <t xml:space="preserve">2. KB Shoqëria e parë për menaxhim me fondet e detyrueshme dhe vullnetare pensionale SHA Shkup, që menaxhon me </t>
    </r>
    <r>
      <rPr>
        <sz val="8"/>
        <color rgb="FF5A3C92"/>
        <rFont val="Arial"/>
        <family val="2"/>
        <charset val="204"/>
      </rPr>
      <t xml:space="preserve">
• KB Fondin e parë të hapur i detyrueshëm pensional - Shkup dhe 
• KB Fondin e parë të hapur vullnetar pensional - Shkup</t>
    </r>
  </si>
  <si>
    <t xml:space="preserve">Aksionarë: Skupina Zavarovallniski holding e parë DD Lubjanë, Republika e Sllovenisë, e cila në kryegjënë e shoqërisë merr pjesë me 51% dhe Banka Komerciale SHA Shkup, Republika e Maqedonisë së Veriut, e cila në kryegjënë e shoqërisë merr pjesë me 49%. </t>
  </si>
  <si>
    <r>
      <rPr>
        <b/>
        <sz val="9"/>
        <color rgb="FF5A3C92"/>
        <rFont val="Arial"/>
        <family val="2"/>
        <charset val="204"/>
      </rPr>
      <t xml:space="preserve">1.  Shoqëria për menaxhim me fondet e detyrueshme dhe vullnetare pensionale, Shoqëria pensionale SAVA sh.a. Shkup </t>
    </r>
    <r>
      <rPr>
        <sz val="9"/>
        <color rgb="FF5A3C92"/>
        <rFont val="Arial"/>
        <family val="2"/>
        <charset val="204"/>
      </rPr>
      <t>që menaxhon me                                                                                                                                                                       •Fondin e hapur të detrueshëm pensional, fondi pensional Sava dhe                                                                                                                                                                                                                •Fondin e hapur vullnetar pensional Sava penzija plus</t>
    </r>
  </si>
  <si>
    <r>
      <rPr>
        <b/>
        <sz val="9"/>
        <color rgb="FF5A3C92"/>
        <rFont val="Arial"/>
        <family val="2"/>
        <charset val="204"/>
      </rPr>
      <t xml:space="preserve">3. Shoqëria për menaxhim me fondet e detyrueshme dhe vullnetare SHOQËRIA PENSIONALE TRIGLAV SHA Shkup, </t>
    </r>
    <r>
      <rPr>
        <sz val="9"/>
        <color rgb="FF5A3C92"/>
        <rFont val="Arial"/>
        <family val="2"/>
        <charset val="204"/>
      </rPr>
      <t>që menaxhon me</t>
    </r>
    <r>
      <rPr>
        <sz val="9"/>
        <color rgb="FF5A3C92"/>
        <rFont val="Arial"/>
        <family val="2"/>
      </rPr>
      <t xml:space="preserve">
•Fondin e hapur të detyrueshëm pensional Triglav  – Shkup dhe 
• Fondin e hapur vullnetar pensional - Shkup</t>
    </r>
  </si>
  <si>
    <t>Aksionar: Zavarovallnica Triglav DD Lubjanë, Republika e Sllovenisë e cila në kryegjënë e shoqërisë merr pjesë me 100%</t>
  </si>
  <si>
    <r>
      <rPr>
        <b/>
        <sz val="9"/>
        <color rgb="FF5A3C92"/>
        <rFont val="Arial"/>
        <family val="2"/>
        <charset val="204"/>
      </rPr>
      <t xml:space="preserve">4. Shoqëria për menaxhim me fondet vullnetare pensionale SHOQËRIA PENSIONALE SHA Shkup, </t>
    </r>
    <r>
      <rPr>
        <sz val="9"/>
        <color rgb="FF5A3C92"/>
        <rFont val="Arial"/>
        <family val="2"/>
      </rPr>
      <t xml:space="preserve">
• Fondi i hapur pensional VFP - Skopje</t>
    </r>
  </si>
  <si>
    <t xml:space="preserve">Aksionar: Shoqëria për menaxhim me fondet e hapura dhe të mbyllura investuese VFP FOND MENAXHMENT SHA SHKUP, Republika e Maqedonisë së Veriut që e cila në kryegjënë e shoqërisë merr pjesë me 100%. </t>
  </si>
  <si>
    <r>
      <rPr>
        <u/>
        <sz val="10"/>
        <rFont val="Arial"/>
        <family val="2"/>
        <charset val="204"/>
      </rPr>
      <t>Содржина</t>
    </r>
    <r>
      <rPr>
        <u/>
        <sz val="10"/>
        <color theme="10"/>
        <rFont val="Arial"/>
        <family val="2"/>
      </rPr>
      <t xml:space="preserve"> /</t>
    </r>
    <r>
      <rPr>
        <u/>
        <sz val="10"/>
        <color rgb="FF007DA0"/>
        <rFont val="Arial"/>
        <family val="2"/>
        <charset val="204"/>
      </rPr>
      <t xml:space="preserve"> </t>
    </r>
    <r>
      <rPr>
        <u/>
        <sz val="10"/>
        <color rgb="FF5A3C92"/>
        <rFont val="Arial"/>
        <family val="2"/>
        <charset val="204"/>
      </rPr>
      <t>Përmbajtja</t>
    </r>
  </si>
  <si>
    <r>
      <t>I Податоци за задолжителните пензиски фондови /</t>
    </r>
    <r>
      <rPr>
        <b/>
        <sz val="10"/>
        <color rgb="FF5A3C92"/>
        <rFont val="Arial"/>
        <family val="2"/>
        <charset val="204"/>
      </rPr>
      <t xml:space="preserve"> I Të dhënat për fondet e detyrueshme pensionale</t>
    </r>
  </si>
  <si>
    <r>
      <t>Членство во ЗПФ /</t>
    </r>
    <r>
      <rPr>
        <b/>
        <sz val="10"/>
        <color rgb="FF5A3C92"/>
        <rFont val="Arial"/>
        <family val="2"/>
        <charset val="204"/>
      </rPr>
      <t xml:space="preserve"> Anëtarësia në FDP</t>
    </r>
  </si>
  <si>
    <t>Tabela 1: Shpërndarja e anëtarësisë në FDP sipas statusit të tyre</t>
  </si>
  <si>
    <r>
      <t>Задолжителен пензиски фонд /</t>
    </r>
    <r>
      <rPr>
        <sz val="9"/>
        <color theme="8" tint="-0.499984740745262"/>
        <rFont val="Arial"/>
        <family val="2"/>
        <charset val="204"/>
      </rPr>
      <t xml:space="preserve"> </t>
    </r>
    <r>
      <rPr>
        <sz val="9"/>
        <color rgb="FF5A3C92"/>
        <rFont val="Arial"/>
        <family val="2"/>
        <charset val="204"/>
      </rPr>
      <t>Fondi i detyrueshëm pensional</t>
    </r>
  </si>
  <si>
    <r>
      <t>Доброволни/</t>
    </r>
    <r>
      <rPr>
        <sz val="9"/>
        <color theme="8" tint="-0.499984740745262"/>
        <rFont val="Arial"/>
        <family val="2"/>
        <charset val="204"/>
      </rPr>
      <t xml:space="preserve"> </t>
    </r>
    <r>
      <rPr>
        <sz val="9"/>
        <color rgb="FF5A3C92"/>
        <rFont val="Arial"/>
        <family val="2"/>
        <charset val="204"/>
      </rPr>
      <t>Vullnetar</t>
    </r>
  </si>
  <si>
    <r>
      <t>Со договор/</t>
    </r>
    <r>
      <rPr>
        <sz val="9"/>
        <color rgb="FF007DA0"/>
        <rFont val="Arial"/>
        <family val="2"/>
        <charset val="204"/>
      </rPr>
      <t xml:space="preserve">  </t>
    </r>
    <r>
      <rPr>
        <sz val="9"/>
        <color rgb="FF5A3C92"/>
        <rFont val="Arial"/>
        <family val="2"/>
        <charset val="204"/>
      </rPr>
      <t>Me kontratë</t>
    </r>
  </si>
  <si>
    <r>
      <t xml:space="preserve">Распределени/ </t>
    </r>
    <r>
      <rPr>
        <sz val="9"/>
        <color rgb="FF5A3C92"/>
        <rFont val="Arial"/>
        <family val="2"/>
        <charset val="204"/>
      </rPr>
      <t xml:space="preserve">Të shpërndarë </t>
    </r>
  </si>
  <si>
    <r>
      <t xml:space="preserve">Задолжителни/ </t>
    </r>
    <r>
      <rPr>
        <sz val="9"/>
        <color rgb="FF5A3C92"/>
        <rFont val="Arial"/>
        <family val="2"/>
        <charset val="204"/>
      </rPr>
      <t>Të detyrueshëm</t>
    </r>
  </si>
  <si>
    <r>
      <t>Вкупно/</t>
    </r>
    <r>
      <rPr>
        <sz val="9"/>
        <color theme="6" tint="-0.499984740745262"/>
        <rFont val="Arial"/>
        <family val="2"/>
        <charset val="204"/>
      </rPr>
      <t xml:space="preserve"> </t>
    </r>
    <r>
      <rPr>
        <sz val="9"/>
        <color rgb="FF5A3C92"/>
        <rFont val="Arial"/>
        <family val="2"/>
        <charset val="204"/>
      </rPr>
      <t>Gjithsej</t>
    </r>
  </si>
  <si>
    <r>
      <t xml:space="preserve">Вкупно/ </t>
    </r>
    <r>
      <rPr>
        <sz val="9"/>
        <color rgb="FF5A3C92"/>
        <rFont val="Arial"/>
        <family val="2"/>
        <charset val="204"/>
      </rPr>
      <t>Gjithsej</t>
    </r>
  </si>
  <si>
    <r>
      <rPr>
        <sz val="8"/>
        <rFont val="Arial"/>
        <family val="2"/>
        <charset val="204"/>
      </rPr>
      <t xml:space="preserve">Времено распределени/ </t>
    </r>
    <r>
      <rPr>
        <sz val="8"/>
        <color rgb="FF5A3C92"/>
        <rFont val="Arial"/>
        <family val="2"/>
        <charset val="204"/>
      </rPr>
      <t>Të shpërndarë përkohësish</t>
    </r>
    <r>
      <rPr>
        <sz val="9"/>
        <color rgb="FF5A3C92"/>
        <rFont val="Arial"/>
        <family val="2"/>
        <charset val="204"/>
      </rPr>
      <t>t *</t>
    </r>
  </si>
  <si>
    <r>
      <t>САВАз /</t>
    </r>
    <r>
      <rPr>
        <sz val="9"/>
        <color rgb="FF5A3C92"/>
        <rFont val="Arial"/>
        <family val="2"/>
        <charset val="204"/>
      </rPr>
      <t xml:space="preserve"> SAVAd</t>
    </r>
  </si>
  <si>
    <r>
      <t>КБПз /</t>
    </r>
    <r>
      <rPr>
        <sz val="9"/>
        <color rgb="FF007DA0"/>
        <rFont val="Arial"/>
        <family val="2"/>
        <charset val="204"/>
      </rPr>
      <t xml:space="preserve"> </t>
    </r>
    <r>
      <rPr>
        <sz val="9"/>
        <color rgb="FF5A3C92"/>
        <rFont val="Arial"/>
        <family val="2"/>
        <charset val="204"/>
      </rPr>
      <t>KBPd</t>
    </r>
  </si>
  <si>
    <r>
      <t xml:space="preserve">ТРИГЛАВз / </t>
    </r>
    <r>
      <rPr>
        <sz val="9"/>
        <color rgb="FF5A3C92"/>
        <rFont val="Arial"/>
        <family val="2"/>
        <charset val="204"/>
      </rPr>
      <t>TRIGLAVd</t>
    </r>
  </si>
  <si>
    <t>Вкупно / Gjithsej</t>
  </si>
  <si>
    <r>
      <t xml:space="preserve">САВАз / </t>
    </r>
    <r>
      <rPr>
        <sz val="9"/>
        <color rgb="FF5A3C92"/>
        <rFont val="Arial"/>
        <family val="2"/>
        <charset val="204"/>
      </rPr>
      <t>SAVAd</t>
    </r>
  </si>
  <si>
    <r>
      <t>КБПз /</t>
    </r>
    <r>
      <rPr>
        <sz val="9"/>
        <color theme="8" tint="-0.499984740745262"/>
        <rFont val="Arial"/>
        <family val="2"/>
        <charset val="204"/>
      </rPr>
      <t xml:space="preserve"> </t>
    </r>
    <r>
      <rPr>
        <sz val="9"/>
        <color rgb="FF5A3C92"/>
        <rFont val="Arial"/>
        <family val="2"/>
        <charset val="204"/>
      </rPr>
      <t>KBPd</t>
    </r>
  </si>
  <si>
    <r>
      <t>ТРИГЛАВз /</t>
    </r>
    <r>
      <rPr>
        <sz val="9"/>
        <color rgb="FF5A3C92"/>
        <rFont val="Arial"/>
        <family val="2"/>
        <charset val="204"/>
      </rPr>
      <t xml:space="preserve"> TRIGLAVd</t>
    </r>
  </si>
  <si>
    <t xml:space="preserve">* Të siguruarit që janë anëtarë të detyrueshëm në shtyllën e dytë menjëherë pas punësimit, shpërndahen përkohësisht nga FPISP në fondin e detyrueshëm pensional sipas zgjedhjes së rastësishme, me qëllim për të siguruar rritje të mjeteve të tyre nga filimi i anëtarësimit në fondin e detyrueshëm pensional. Këto të siguruar kanë afat 3 muaj për të zgjedhur se cilin fond të detyrueshëm pensional do të marrin pjesë. Nëse pas skadimit të atij afati nuk vendosin se në cilin fond të detyrueshëm pensional do të jenë anëtar, atëherë mbeten anëtarë në fondin e detyrueshëm pensional në të cilin janë shpërndarë përkohësisht. </t>
  </si>
  <si>
    <t>Figura 1: Shpërndarja e anëtarësisë në FDP sipas statusit të tyre (në përqindje)</t>
  </si>
  <si>
    <r>
      <t>Содржина</t>
    </r>
    <r>
      <rPr>
        <u/>
        <sz val="9"/>
        <color rgb="FF007DA0"/>
        <rFont val="Arial"/>
        <family val="2"/>
        <charset val="204"/>
      </rPr>
      <t xml:space="preserve"> </t>
    </r>
    <r>
      <rPr>
        <u/>
        <sz val="9"/>
        <color rgb="FF5A3C92"/>
        <rFont val="Arial"/>
        <family val="2"/>
        <charset val="204"/>
      </rPr>
      <t>/ Përmbajtja</t>
    </r>
  </si>
  <si>
    <r>
      <t xml:space="preserve">Возраст / </t>
    </r>
    <r>
      <rPr>
        <sz val="9"/>
        <color rgb="FF5A3C92"/>
        <rFont val="Arial"/>
        <family val="2"/>
        <charset val="204"/>
      </rPr>
      <t>Mosha</t>
    </r>
  </si>
  <si>
    <r>
      <t xml:space="preserve">Жени 
/ </t>
    </r>
    <r>
      <rPr>
        <sz val="9"/>
        <color rgb="FF5A3C92"/>
        <rFont val="Arial"/>
        <family val="2"/>
        <charset val="204"/>
      </rPr>
      <t>Femra</t>
    </r>
  </si>
  <si>
    <t>Вкупно
/ Gjithsej</t>
  </si>
  <si>
    <r>
      <t xml:space="preserve">Мажи    
/ </t>
    </r>
    <r>
      <rPr>
        <sz val="9"/>
        <color rgb="FF5A3C92"/>
        <rFont val="Arial"/>
        <family val="2"/>
        <charset val="204"/>
      </rPr>
      <t>Meshkuj</t>
    </r>
  </si>
  <si>
    <r>
      <t xml:space="preserve">Вкупно
/ </t>
    </r>
    <r>
      <rPr>
        <sz val="9"/>
        <color rgb="FF5A3C92"/>
        <rFont val="Arial"/>
        <family val="2"/>
        <charset val="204"/>
      </rPr>
      <t>Gjithsej</t>
    </r>
  </si>
  <si>
    <r>
      <t xml:space="preserve">Жени 
/ </t>
    </r>
    <r>
      <rPr>
        <sz val="9"/>
        <color theme="7" tint="-0.249977111117893"/>
        <rFont val="Arial"/>
        <family val="2"/>
        <charset val="204"/>
      </rPr>
      <t>Femra</t>
    </r>
  </si>
  <si>
    <t>Tabela 3: Kontributet e paguara në FDP, kompensimet e arkëtuara dhe lartësia e mjeteve neto të FDP</t>
  </si>
  <si>
    <r>
      <t xml:space="preserve">Придонеси / </t>
    </r>
    <r>
      <rPr>
        <sz val="9"/>
        <color rgb="FF5A3C92"/>
        <rFont val="Arial"/>
        <family val="2"/>
        <charset val="204"/>
      </rPr>
      <t>Kontributet</t>
    </r>
  </si>
  <si>
    <r>
      <t xml:space="preserve">Нето средства / </t>
    </r>
    <r>
      <rPr>
        <sz val="9"/>
        <color rgb="FF5A3C92"/>
        <rFont val="Arial"/>
        <family val="2"/>
        <charset val="204"/>
      </rPr>
      <t>Mjetet neto</t>
    </r>
    <r>
      <rPr>
        <sz val="9"/>
        <color rgb="FF007DA0"/>
        <rFont val="Arial"/>
        <family val="2"/>
        <charset val="204"/>
      </rPr>
      <t xml:space="preserve"> </t>
    </r>
  </si>
  <si>
    <t>* Kontributet dhe kompensimet (kompensimet nga kontributet dhe kompensimet nga mjetet) janë dhënë në bazë mujore, ndrësa mjetet neto janë dhënë në shumë kumulative.</t>
  </si>
  <si>
    <t>Figura 3: Vlera e mjeteve neto e FDP</t>
  </si>
  <si>
    <r>
      <t xml:space="preserve">Датум 
/ </t>
    </r>
    <r>
      <rPr>
        <sz val="9"/>
        <color rgb="FF5A3C92"/>
        <rFont val="Arial"/>
        <family val="2"/>
        <charset val="204"/>
      </rPr>
      <t>Data</t>
    </r>
  </si>
  <si>
    <r>
      <t xml:space="preserve">САВАз / 
</t>
    </r>
    <r>
      <rPr>
        <sz val="9"/>
        <color rgb="FF5A3C92"/>
        <rFont val="Arial"/>
        <family val="2"/>
        <charset val="204"/>
      </rPr>
      <t>SAVAd</t>
    </r>
  </si>
  <si>
    <r>
      <t xml:space="preserve">Вредност на сметководсвената единица 
/ </t>
    </r>
    <r>
      <rPr>
        <sz val="9"/>
        <color rgb="FF5A3C92"/>
        <rFont val="Arial"/>
        <family val="2"/>
        <charset val="204"/>
      </rPr>
      <t xml:space="preserve">Vlera e njësisë së kontabilitetit </t>
    </r>
  </si>
  <si>
    <r>
      <t>КБПз /</t>
    </r>
    <r>
      <rPr>
        <sz val="9"/>
        <color rgb="FF5A3C92"/>
        <rFont val="Arial"/>
        <family val="2"/>
        <charset val="204"/>
      </rPr>
      <t xml:space="preserve"> 
KBPd</t>
    </r>
  </si>
  <si>
    <t>Figura 5: Vlera e mjeteve neto dhe e njësisë së kontabilitetit të SAVAd</t>
  </si>
  <si>
    <t>Figura 6: Vlera e mjeteve neto dhe e njësisë së kontabilitetit të KBPd</t>
  </si>
  <si>
    <t>Figura 7: Vlera e mjeteve neto dhe e njësisë së kontabilitetit të TRIGLAVd</t>
  </si>
  <si>
    <r>
      <t>Содржина</t>
    </r>
    <r>
      <rPr>
        <u/>
        <sz val="9"/>
        <color rgb="FF007DA0"/>
        <rFont val="Arial"/>
        <family val="2"/>
        <charset val="204"/>
      </rPr>
      <t xml:space="preserve"> </t>
    </r>
    <r>
      <rPr>
        <u/>
        <sz val="9"/>
        <color rgb="FF5A3C92"/>
        <rFont val="Arial"/>
        <family val="2"/>
        <charset val="204"/>
      </rPr>
      <t>/Përmbajtja</t>
    </r>
  </si>
  <si>
    <r>
      <rPr>
        <sz val="8"/>
        <rFont val="Arial"/>
        <family val="2"/>
        <charset val="204"/>
      </rPr>
      <t xml:space="preserve">Надоместоци / </t>
    </r>
    <r>
      <rPr>
        <sz val="8"/>
        <color rgb="FF5A3C92"/>
        <rFont val="Arial"/>
        <family val="2"/>
        <charset val="204"/>
      </rPr>
      <t>Kompensimet</t>
    </r>
  </si>
  <si>
    <r>
      <t>Н</t>
    </r>
    <r>
      <rPr>
        <sz val="8"/>
        <rFont val="Arial"/>
        <family val="2"/>
        <charset val="204"/>
      </rPr>
      <t xml:space="preserve">адоместоци / </t>
    </r>
    <r>
      <rPr>
        <sz val="8"/>
        <color rgb="FF5A3C92"/>
        <rFont val="Arial"/>
        <family val="2"/>
        <charset val="204"/>
      </rPr>
      <t>Kompensimet</t>
    </r>
  </si>
  <si>
    <r>
      <t xml:space="preserve">Содржина </t>
    </r>
    <r>
      <rPr>
        <u/>
        <sz val="9"/>
        <color rgb="FF007DA0"/>
        <rFont val="Arial"/>
        <family val="2"/>
        <charset val="204"/>
      </rPr>
      <t xml:space="preserve">/ </t>
    </r>
    <r>
      <rPr>
        <u/>
        <sz val="9"/>
        <color rgb="FF5A3C92"/>
        <rFont val="Arial"/>
        <family val="2"/>
        <charset val="204"/>
      </rPr>
      <t>Përmbajtja</t>
    </r>
  </si>
  <si>
    <r>
      <t>Период /</t>
    </r>
    <r>
      <rPr>
        <sz val="9"/>
        <color rgb="FF5A3C92"/>
        <rFont val="Arial"/>
        <family val="2"/>
        <charset val="204"/>
      </rPr>
      <t xml:space="preserve"> Periudha</t>
    </r>
  </si>
  <si>
    <r>
      <t>КБПз /</t>
    </r>
    <r>
      <rPr>
        <sz val="9"/>
        <color rgb="FF5A3C92"/>
        <rFont val="Arial"/>
        <family val="2"/>
        <charset val="204"/>
      </rPr>
      <t xml:space="preserve"> KBPd</t>
    </r>
  </si>
  <si>
    <t>ТРИГЛАВз / TRIGLAVd</t>
  </si>
  <si>
    <t xml:space="preserve">*Të ardhurat përllogariten në bazë vjetore për 84 muajt paraprak. Me përjashtim, nëse fondi ekziston më shkurt se 84 muaj, por më gjatë se 12 muaj, të ardhurat përllogriten në fund të tremujorit nga qershori i parë, përkatësisht dhjetori pas themelimit të fondit deri në fund të tremujorit kur bëhet përllogaritja. </t>
  </si>
  <si>
    <t>Tabela 5: Kompensimet që i arkëtojnë shoqëritë që menaxhojnë me FDP</t>
  </si>
  <si>
    <r>
      <t>Вид на надоместок 
/</t>
    </r>
    <r>
      <rPr>
        <sz val="9"/>
        <color rgb="FF5A3C92"/>
        <rFont val="Arial"/>
        <family val="2"/>
        <charset val="204"/>
      </rPr>
      <t xml:space="preserve"> Lloji i kompensimit</t>
    </r>
  </si>
  <si>
    <r>
      <t xml:space="preserve">САВАз 
/ </t>
    </r>
    <r>
      <rPr>
        <sz val="9"/>
        <color rgb="FF5A3C92"/>
        <rFont val="Arial"/>
        <family val="2"/>
        <charset val="204"/>
      </rPr>
      <t>SAVAd</t>
    </r>
  </si>
  <si>
    <r>
      <t>КБПз 
/</t>
    </r>
    <r>
      <rPr>
        <sz val="9"/>
        <color rgb="FF5A3C92"/>
        <rFont val="Arial"/>
        <family val="2"/>
        <charset val="204"/>
      </rPr>
      <t xml:space="preserve"> KBPd</t>
    </r>
  </si>
  <si>
    <r>
      <t xml:space="preserve">ТРИГЛАВз  
/ </t>
    </r>
    <r>
      <rPr>
        <sz val="9"/>
        <color rgb="FF5A3C92"/>
        <rFont val="Arial"/>
        <family val="2"/>
        <charset val="204"/>
      </rPr>
      <t>TRIGLAVd</t>
    </r>
  </si>
  <si>
    <r>
      <t xml:space="preserve">Надоместок од придонес
/ </t>
    </r>
    <r>
      <rPr>
        <sz val="9"/>
        <color rgb="FF5A3C92"/>
        <rFont val="Arial"/>
        <family val="2"/>
        <charset val="204"/>
      </rPr>
      <t>Kompensimi nga kontributi*</t>
    </r>
  </si>
  <si>
    <r>
      <t xml:space="preserve">Месечен надоместок од вредноста на нето средствата на ЗПФ /
</t>
    </r>
    <r>
      <rPr>
        <sz val="9"/>
        <color rgb="FF5A3C92"/>
        <rFont val="Arial"/>
        <family val="2"/>
        <charset val="204"/>
      </rPr>
      <t>Kompensimi mujor nga vlera e mjeteve neto të FDP**</t>
    </r>
  </si>
  <si>
    <r>
      <t xml:space="preserve">        Број на денови ≤ 720
       /</t>
    </r>
    <r>
      <rPr>
        <sz val="8"/>
        <color rgb="FF5A3C92"/>
        <rFont val="Arial"/>
        <family val="2"/>
        <charset val="204"/>
      </rPr>
      <t>numri i ditëve ≤ 720</t>
    </r>
  </si>
  <si>
    <r>
      <t xml:space="preserve">        Број на денови &gt; 720
       /</t>
    </r>
    <r>
      <rPr>
        <sz val="8"/>
        <color rgb="FF5A3C92"/>
        <rFont val="Arial"/>
        <family val="2"/>
        <charset val="204"/>
      </rPr>
      <t xml:space="preserve"> numri i ditëve &gt; 720</t>
    </r>
  </si>
  <si>
    <r>
      <t xml:space="preserve">15 Евра 
/ </t>
    </r>
    <r>
      <rPr>
        <sz val="8"/>
        <color rgb="FF5A3C92"/>
        <rFont val="Arial"/>
        <family val="2"/>
        <charset val="204"/>
      </rPr>
      <t>15 Euro</t>
    </r>
  </si>
  <si>
    <r>
      <t xml:space="preserve">не се наплаќа 
/ </t>
    </r>
    <r>
      <rPr>
        <sz val="8"/>
        <color rgb="FF5A3C92"/>
        <rFont val="Arial"/>
        <family val="2"/>
        <charset val="204"/>
      </rPr>
      <t>nuk paguhet</t>
    </r>
  </si>
  <si>
    <t>**Nga janari 2019 (më parë ishte 0,035%)</t>
  </si>
  <si>
    <t>***Numri i ditëve përllogaritet nga data për të cilën anëtari ka fituar statusin e anëtarit në fondin e detyrueshëm ekzistues pensional (ose nga data një në juajin për të cilin anëtari ka fituar të drejtën e kontributit në fondin e detyrueshëm ekzistues pensional, në rast të anëtarësisë së parë) deri në datën e të ardhurave të mjeteve në llogarinë individuale të anëtarit në fondin e ardhshëm të detyrueshëm pensional.</t>
  </si>
  <si>
    <r>
      <t>Вид имот /</t>
    </r>
    <r>
      <rPr>
        <b/>
        <sz val="8"/>
        <color rgb="FF5A3C92"/>
        <rFont val="Arial"/>
        <family val="2"/>
      </rPr>
      <t xml:space="preserve"> Lloji i pronës</t>
    </r>
  </si>
  <si>
    <r>
      <t xml:space="preserve">САВАз 
</t>
    </r>
    <r>
      <rPr>
        <sz val="8"/>
        <color rgb="FF5A3C92"/>
        <rFont val="Arial"/>
        <family val="2"/>
      </rPr>
      <t>/ SAVAd</t>
    </r>
  </si>
  <si>
    <r>
      <t xml:space="preserve">КБПз 
</t>
    </r>
    <r>
      <rPr>
        <sz val="8"/>
        <color rgb="FF5A3C92"/>
        <rFont val="Arial"/>
        <family val="2"/>
      </rPr>
      <t>/ KBPd</t>
    </r>
  </si>
  <si>
    <r>
      <t xml:space="preserve">ТРИГЛАВз 
</t>
    </r>
    <r>
      <rPr>
        <sz val="8"/>
        <color rgb="FF5A3C92"/>
        <rFont val="Arial"/>
        <family val="2"/>
      </rPr>
      <t>/ TRIGLAVd</t>
    </r>
  </si>
  <si>
    <r>
      <t>(во милиони денари/</t>
    </r>
    <r>
      <rPr>
        <sz val="8"/>
        <color rgb="FF007DA0"/>
        <rFont val="Arial"/>
        <family val="2"/>
        <charset val="204"/>
      </rPr>
      <t xml:space="preserve"> </t>
    </r>
    <r>
      <rPr>
        <sz val="8"/>
        <color rgb="FF5A3C92"/>
        <rFont val="Arial"/>
        <family val="2"/>
        <charset val="204"/>
      </rPr>
      <t>në milionë denarë</t>
    </r>
    <r>
      <rPr>
        <sz val="8"/>
        <rFont val="Arial"/>
        <family val="2"/>
        <charset val="204"/>
      </rPr>
      <t>)</t>
    </r>
  </si>
  <si>
    <r>
      <t>Домашни /</t>
    </r>
    <r>
      <rPr>
        <b/>
        <sz val="9"/>
        <color rgb="FF5A3C92"/>
        <rFont val="Arial"/>
        <family val="2"/>
        <charset val="204"/>
      </rPr>
      <t xml:space="preserve"> Vendorë</t>
    </r>
  </si>
  <si>
    <r>
      <t>Акции од домашни издавачи</t>
    </r>
    <r>
      <rPr>
        <sz val="8"/>
        <color rgb="FF007DA0"/>
        <rFont val="Arial"/>
        <family val="2"/>
        <charset val="204"/>
      </rPr>
      <t xml:space="preserve"> 
</t>
    </r>
    <r>
      <rPr>
        <sz val="8"/>
        <color rgb="FF5A3C92"/>
        <rFont val="Arial"/>
        <family val="2"/>
        <charset val="204"/>
      </rPr>
      <t>/ Aksione nga emetues vendorë</t>
    </r>
  </si>
  <si>
    <r>
      <t xml:space="preserve">Обврзници од домашни издавачи 
</t>
    </r>
    <r>
      <rPr>
        <sz val="8"/>
        <color rgb="FF5A3C92"/>
        <rFont val="Arial"/>
        <family val="2"/>
        <charset val="204"/>
      </rPr>
      <t>/Obligacione nga emetues vendorë*</t>
    </r>
  </si>
  <si>
    <r>
      <t xml:space="preserve">Инвестициски фондови од домашни издавачи </t>
    </r>
    <r>
      <rPr>
        <sz val="8"/>
        <color rgb="FF007DA0"/>
        <rFont val="Arial"/>
        <family val="2"/>
        <charset val="204"/>
      </rPr>
      <t xml:space="preserve"> 
</t>
    </r>
    <r>
      <rPr>
        <sz val="8"/>
        <color rgb="FF5A3C92"/>
        <rFont val="Arial"/>
        <family val="2"/>
        <charset val="204"/>
      </rPr>
      <t>/ Fonde investuese nga emetues vendorë</t>
    </r>
  </si>
  <si>
    <r>
      <t>Странски /</t>
    </r>
    <r>
      <rPr>
        <b/>
        <sz val="9"/>
        <color theme="8" tint="-0.249977111117893"/>
        <rFont val="Arial"/>
        <family val="2"/>
        <charset val="204"/>
      </rPr>
      <t xml:space="preserve"> </t>
    </r>
    <r>
      <rPr>
        <b/>
        <sz val="9"/>
        <color rgb="FF5A3C92"/>
        <rFont val="Arial"/>
        <family val="2"/>
        <charset val="204"/>
      </rPr>
      <t>Të huaj</t>
    </r>
  </si>
  <si>
    <r>
      <t xml:space="preserve">Акции од странски издавачи 
</t>
    </r>
    <r>
      <rPr>
        <sz val="8"/>
        <color rgb="FF5A3C92"/>
        <rFont val="Arial"/>
        <family val="2"/>
        <charset val="204"/>
      </rPr>
      <t>/ Aksione nga emetues të huaj</t>
    </r>
  </si>
  <si>
    <r>
      <t xml:space="preserve">Инвестициски фондови од странски издавачи 
</t>
    </r>
    <r>
      <rPr>
        <sz val="8"/>
        <color rgb="FF5A3C92"/>
        <rFont val="Arial"/>
        <family val="2"/>
        <charset val="204"/>
      </rPr>
      <t>/ Fondet investuese nga emetues të huaj</t>
    </r>
  </si>
  <si>
    <r>
      <t xml:space="preserve">Краткорочни хартии од странски издавачи 
</t>
    </r>
    <r>
      <rPr>
        <sz val="8"/>
        <color rgb="FF5A3C92"/>
        <rFont val="Arial"/>
        <family val="2"/>
        <charset val="204"/>
      </rPr>
      <t>/ Letra afatshkurtër nga emetues të huaj</t>
    </r>
  </si>
  <si>
    <r>
      <t xml:space="preserve">Вкупно вложувања во хартии од вредност 
</t>
    </r>
    <r>
      <rPr>
        <b/>
        <sz val="8"/>
        <color rgb="FF5A3C92"/>
        <rFont val="Arial"/>
        <family val="2"/>
        <charset val="204"/>
      </rPr>
      <t>/ Investime totale në letra me vlerë</t>
    </r>
  </si>
  <si>
    <r>
      <t xml:space="preserve">Депозити / </t>
    </r>
    <r>
      <rPr>
        <sz val="8"/>
        <color rgb="FF5A3C92"/>
        <rFont val="Arial"/>
        <family val="2"/>
        <charset val="204"/>
      </rPr>
      <t>Depozita</t>
    </r>
  </si>
  <si>
    <r>
      <t xml:space="preserve">Парични средства / </t>
    </r>
    <r>
      <rPr>
        <sz val="8"/>
        <color rgb="FF5A3C92"/>
        <rFont val="Arial"/>
        <family val="2"/>
        <charset val="204"/>
      </rPr>
      <t>Mjete në para</t>
    </r>
  </si>
  <si>
    <r>
      <t xml:space="preserve">Побарувања / </t>
    </r>
    <r>
      <rPr>
        <sz val="8"/>
        <color rgb="FF5A3C92"/>
        <rFont val="Arial"/>
        <family val="2"/>
        <charset val="204"/>
      </rPr>
      <t>Kërkesa</t>
    </r>
  </si>
  <si>
    <t>Вкупно средства / Mjetet totale</t>
  </si>
  <si>
    <r>
      <t xml:space="preserve">Вкупно обврски / </t>
    </r>
    <r>
      <rPr>
        <sz val="8"/>
        <color rgb="FF5A3C92"/>
        <rFont val="Arial"/>
        <family val="2"/>
        <charset val="204"/>
      </rPr>
      <t>detyrimet totale</t>
    </r>
  </si>
  <si>
    <r>
      <t xml:space="preserve">Нето средства / </t>
    </r>
    <r>
      <rPr>
        <b/>
        <sz val="8"/>
        <color rgb="FF5A3C92"/>
        <rFont val="Arial"/>
        <family val="2"/>
        <charset val="204"/>
      </rPr>
      <t>Mjetet neto</t>
    </r>
  </si>
  <si>
    <t xml:space="preserve"> Figura 8: Struktura e investimeve të FDP</t>
  </si>
  <si>
    <r>
      <t>Содржина /</t>
    </r>
    <r>
      <rPr>
        <u/>
        <sz val="9"/>
        <color rgb="FF007DA0"/>
        <rFont val="Arial"/>
        <family val="2"/>
        <charset val="204"/>
      </rPr>
      <t xml:space="preserve"> </t>
    </r>
    <r>
      <rPr>
        <u/>
        <sz val="9"/>
        <color rgb="FF5A3C92"/>
        <rFont val="Arial"/>
        <family val="2"/>
        <charset val="204"/>
      </rPr>
      <t>Përmbajtja</t>
    </r>
  </si>
  <si>
    <r>
      <t>II Податоци за доброволните пензиски фондови /</t>
    </r>
    <r>
      <rPr>
        <b/>
        <sz val="10"/>
        <color rgb="FF5A3C92"/>
        <rFont val="Arial"/>
        <family val="2"/>
        <charset val="204"/>
      </rPr>
      <t xml:space="preserve"> II Të dhëna për fondet vullnetare pensionale</t>
    </r>
  </si>
  <si>
    <r>
      <t>Членство во ДПФ /</t>
    </r>
    <r>
      <rPr>
        <b/>
        <sz val="10"/>
        <color rgb="FF5A3C92"/>
        <rFont val="Arial"/>
        <family val="2"/>
        <charset val="204"/>
      </rPr>
      <t xml:space="preserve"> Anëtarësimi në FVP</t>
    </r>
  </si>
  <si>
    <t>Tabela 7: Shpërndarja e anëtarësimit në FVP sipas mënyrës së anëtarësimit</t>
  </si>
  <si>
    <r>
      <t>Доброволен пензиски фонд /</t>
    </r>
    <r>
      <rPr>
        <sz val="9"/>
        <color theme="8" tint="-0.499984740745262"/>
        <rFont val="Arial"/>
        <family val="2"/>
        <charset val="204"/>
      </rPr>
      <t xml:space="preserve"> </t>
    </r>
    <r>
      <rPr>
        <sz val="9"/>
        <color rgb="FF5A3C92"/>
        <rFont val="Arial"/>
        <family val="2"/>
        <charset val="204"/>
      </rPr>
      <t>Fondi vullnetar pensional</t>
    </r>
  </si>
  <si>
    <r>
      <t xml:space="preserve">Со доброволна индивидуална сметка </t>
    </r>
    <r>
      <rPr>
        <sz val="9"/>
        <color rgb="FF007DA0"/>
        <rFont val="Arial"/>
        <family val="2"/>
        <charset val="204"/>
      </rPr>
      <t xml:space="preserve">/ </t>
    </r>
    <r>
      <rPr>
        <sz val="9"/>
        <color rgb="FF5A3C92"/>
        <rFont val="Arial"/>
        <family val="2"/>
        <charset val="204"/>
      </rPr>
      <t>Me llogari individuale vullnetare</t>
    </r>
  </si>
  <si>
    <r>
      <t>Во пензиска шема со професионална сметка /</t>
    </r>
    <r>
      <rPr>
        <sz val="9"/>
        <color rgb="FF5A3C92"/>
        <rFont val="Arial"/>
        <family val="2"/>
        <charset val="204"/>
      </rPr>
      <t xml:space="preserve"> Në skemë pensionale me llogari profesionale </t>
    </r>
  </si>
  <si>
    <t>Tabela 8: Shpërndarja e skemave pensionale në FVP</t>
  </si>
  <si>
    <r>
      <t>Доброволен пензиски фонд /</t>
    </r>
    <r>
      <rPr>
        <sz val="9"/>
        <color theme="8" tint="-0.499984740745262"/>
        <rFont val="Arial"/>
        <family val="2"/>
        <charset val="204"/>
      </rPr>
      <t xml:space="preserve"> </t>
    </r>
    <r>
      <rPr>
        <sz val="9"/>
        <color rgb="FF5A3C92"/>
        <rFont val="Arial"/>
        <family val="2"/>
        <charset val="204"/>
      </rPr>
      <t>Fondi pensional vullnetar</t>
    </r>
  </si>
  <si>
    <r>
      <t xml:space="preserve">Број на пензиски шеми </t>
    </r>
    <r>
      <rPr>
        <sz val="9"/>
        <color rgb="FF007DA0"/>
        <rFont val="Arial"/>
        <family val="2"/>
        <charset val="204"/>
      </rPr>
      <t xml:space="preserve">/ </t>
    </r>
    <r>
      <rPr>
        <sz val="9"/>
        <color rgb="FF5A3C92"/>
        <rFont val="Arial"/>
        <family val="2"/>
        <charset val="204"/>
      </rPr>
      <t>Numri i skemave pensionale</t>
    </r>
  </si>
  <si>
    <t>Figura 9: Shpërndarja e anëtarësisë në FVP sipas mënyrës së anëtarësimit (në përqindje)</t>
  </si>
  <si>
    <t>Вкупно/Gjithsej</t>
  </si>
  <si>
    <t>Figura 10: Shpërndarja e anëtarësimit sipas skemave pensionale profesionale*</t>
  </si>
  <si>
    <t>Tabela 2: Struktura e moshës dhe gjinisë e anëtarëve të FDP</t>
  </si>
  <si>
    <t>Figura 2: Struktura e moshës e anëtarëve të FDP</t>
  </si>
  <si>
    <t>Figura 2: Struktura e moshës së anëtarëve të FDP</t>
  </si>
  <si>
    <t>Tabela 9: Struktura e moshës dhe gjinisë e anëtarëve të FVP</t>
  </si>
  <si>
    <t>Figura 12: Struktura e moshës e anëtarëve të FVP</t>
  </si>
  <si>
    <t xml:space="preserve">*Skemat pensionale profesionale me më pak se 100 anëtarë janë paraqitur te "Tjerë" </t>
  </si>
  <si>
    <t xml:space="preserve">Figura 11: Shpërndarja e anëtarëve me llogari individuale me pagues dhe pa pagues </t>
  </si>
  <si>
    <t>*Anëtari dhe paguesi do të thotë kur anëtarit kontributet ia paguan pala e tretë
**Anëtar që i paguan kontributet vet</t>
  </si>
  <si>
    <t>Tabela 9: Struktura e moshës dhe e gjinisë e anëtarëve të FVP</t>
  </si>
  <si>
    <r>
      <t xml:space="preserve">Жени 
/ </t>
    </r>
    <r>
      <rPr>
        <sz val="8"/>
        <color rgb="FF5A3C92"/>
        <rFont val="Arial"/>
        <family val="2"/>
      </rPr>
      <t>Femra</t>
    </r>
  </si>
  <si>
    <r>
      <t xml:space="preserve">Вкупно/ </t>
    </r>
    <r>
      <rPr>
        <sz val="8"/>
        <color rgb="FF5A3C92"/>
        <rFont val="Arial"/>
        <family val="2"/>
      </rPr>
      <t>Gjithsej</t>
    </r>
  </si>
  <si>
    <r>
      <t xml:space="preserve">Жени/ </t>
    </r>
    <r>
      <rPr>
        <sz val="8"/>
        <color rgb="FF5A3C92"/>
        <rFont val="Arial"/>
        <family val="2"/>
      </rPr>
      <t>Femra</t>
    </r>
  </si>
  <si>
    <r>
      <t>Мажи /</t>
    </r>
    <r>
      <rPr>
        <sz val="8"/>
        <color rgb="FF5A3C92"/>
        <rFont val="Arial"/>
        <family val="2"/>
      </rPr>
      <t>Meshkuj</t>
    </r>
  </si>
  <si>
    <r>
      <t>Мажи/</t>
    </r>
    <r>
      <rPr>
        <sz val="8"/>
        <color rgb="FF5A3C92"/>
        <rFont val="Arial"/>
        <family val="2"/>
      </rPr>
      <t>Meshkuj</t>
    </r>
  </si>
  <si>
    <r>
      <rPr>
        <sz val="8"/>
        <rFont val="Arial"/>
        <family val="2"/>
        <charset val="204"/>
      </rPr>
      <t>Мажи/</t>
    </r>
    <r>
      <rPr>
        <sz val="8"/>
        <color rgb="FF5A3C92"/>
        <rFont val="Arial"/>
        <family val="2"/>
        <charset val="204"/>
      </rPr>
      <t>Meshkuj</t>
    </r>
  </si>
  <si>
    <r>
      <t xml:space="preserve">во милиони денари / </t>
    </r>
    <r>
      <rPr>
        <sz val="8"/>
        <color rgb="FF5A3C92"/>
        <rFont val="Arial"/>
        <family val="2"/>
        <charset val="204"/>
      </rPr>
      <t>në miliona denarë</t>
    </r>
  </si>
  <si>
    <r>
      <t xml:space="preserve">Состојба на / </t>
    </r>
    <r>
      <rPr>
        <sz val="9"/>
        <color rgb="FF5A3C92"/>
        <rFont val="Arial"/>
        <family val="2"/>
        <charset val="204"/>
      </rPr>
      <t>Gjendja më</t>
    </r>
  </si>
  <si>
    <r>
      <t xml:space="preserve">Нето средства / </t>
    </r>
    <r>
      <rPr>
        <sz val="9"/>
        <color rgb="FF5A3C92"/>
        <rFont val="Arial"/>
        <family val="2"/>
        <charset val="204"/>
      </rPr>
      <t>Mjetet neto</t>
    </r>
  </si>
  <si>
    <r>
      <t xml:space="preserve">Нето средства / </t>
    </r>
    <r>
      <rPr>
        <sz val="9"/>
        <color rgb="FF5A3C92"/>
        <rFont val="Arial"/>
        <family val="2"/>
        <charset val="204"/>
      </rPr>
      <t>Mjete neto</t>
    </r>
  </si>
  <si>
    <r>
      <t xml:space="preserve">Нето средства / </t>
    </r>
    <r>
      <rPr>
        <sz val="9"/>
        <color rgb="FF5A3C92"/>
        <rFont val="Arial"/>
        <family val="2"/>
        <charset val="204"/>
      </rPr>
      <t>Mjete neto</t>
    </r>
    <r>
      <rPr>
        <sz val="9"/>
        <color rgb="FF007DA0"/>
        <rFont val="Arial"/>
        <family val="2"/>
        <charset val="204"/>
      </rPr>
      <t xml:space="preserve"> </t>
    </r>
  </si>
  <si>
    <t xml:space="preserve">* Kontributet dhe kompensimet janë dhënë në bazë mujore, ndërsa mjetet neto janë dhënë në shumë kumulative. </t>
  </si>
  <si>
    <t>Tabela 4: Vlera e njësive të kontabilitetit në FVP</t>
  </si>
  <si>
    <t>Figura 15: Vlera e mjeteve neto dhe e njësisë së kontabilitetit të SAVAv</t>
  </si>
  <si>
    <t>Figure 17: Vlera e mjeteve neto dhe e njësisë së kontabilitetit të TRIGLAVv</t>
  </si>
  <si>
    <t>Figura 18: Vlera e mjeteve neto dhe e njësisë së kontabilitetit të VFPv</t>
  </si>
  <si>
    <t>Tabela 11: Të ardhurat e FVP të reduktuar në nivel vjetor sipas periudhave*</t>
  </si>
  <si>
    <r>
      <t xml:space="preserve">Номинален
/ </t>
    </r>
    <r>
      <rPr>
        <sz val="9"/>
        <color rgb="FF5A3C92"/>
        <rFont val="Arial"/>
        <family val="2"/>
        <charset val="204"/>
      </rPr>
      <t>Nominale</t>
    </r>
  </si>
  <si>
    <r>
      <t>Реален
/</t>
    </r>
    <r>
      <rPr>
        <sz val="9"/>
        <color rgb="FF5A3C92"/>
        <rFont val="Arial"/>
        <family val="2"/>
        <charset val="204"/>
      </rPr>
      <t xml:space="preserve"> Reale</t>
    </r>
  </si>
  <si>
    <r>
      <t xml:space="preserve">Реален
/ </t>
    </r>
    <r>
      <rPr>
        <sz val="9"/>
        <color rgb="FF5A3C92"/>
        <rFont val="Arial"/>
        <family val="2"/>
        <charset val="204"/>
      </rPr>
      <t>Reale</t>
    </r>
  </si>
  <si>
    <t>Table 12: Kompensime të cilat i paguajnë shoqëritë që menaxhojnë me FVP</t>
  </si>
  <si>
    <r>
      <t>Вид на надоместок 
/</t>
    </r>
    <r>
      <rPr>
        <sz val="9"/>
        <color rgb="FF5A3C92"/>
        <rFont val="Arial"/>
        <family val="2"/>
        <charset val="204"/>
      </rPr>
      <t xml:space="preserve"> Lloji i kompensimit*</t>
    </r>
  </si>
  <si>
    <r>
      <t xml:space="preserve">Месечен надоместок од вредноста на нето средствата на ДПФ /
</t>
    </r>
    <r>
      <rPr>
        <sz val="9"/>
        <color rgb="FF5A3C92"/>
        <rFont val="Arial"/>
        <family val="2"/>
        <charset val="204"/>
      </rPr>
      <t>Kompensim mujor nga vlera e mjeteve neto të FVP</t>
    </r>
  </si>
  <si>
    <r>
      <t>Надоместок од придонес/</t>
    </r>
    <r>
      <rPr>
        <sz val="9"/>
        <color rgb="FF5A3C92"/>
        <rFont val="Arial"/>
        <family val="2"/>
        <charset val="204"/>
      </rPr>
      <t>Kompensim nga kontributi</t>
    </r>
  </si>
  <si>
    <r>
      <t>Надоместок за премин/</t>
    </r>
    <r>
      <rPr>
        <sz val="9"/>
        <color rgb="FF5A3C92"/>
        <rFont val="Arial"/>
        <family val="2"/>
        <charset val="204"/>
      </rPr>
      <t>Kompensim për transfer</t>
    </r>
  </si>
  <si>
    <r>
      <t xml:space="preserve">Број на денови 
/ </t>
    </r>
    <r>
      <rPr>
        <sz val="9"/>
        <color rgb="FF5A3C92"/>
        <rFont val="Arial"/>
        <family val="2"/>
        <charset val="204"/>
      </rPr>
      <t>Numri i ditëve:******</t>
    </r>
  </si>
  <si>
    <r>
      <t xml:space="preserve">        Број на денови ≤ 360
       /</t>
    </r>
    <r>
      <rPr>
        <sz val="8"/>
        <color rgb="FF5A3C92"/>
        <rFont val="Arial"/>
        <family val="2"/>
        <charset val="204"/>
      </rPr>
      <t xml:space="preserve"> numri i ditëve ≤ 360</t>
    </r>
  </si>
  <si>
    <r>
      <t xml:space="preserve">        Број на денови &gt; 360
       /</t>
    </r>
    <r>
      <rPr>
        <sz val="8"/>
        <color rgb="FF5A3C92"/>
        <rFont val="Arial"/>
        <family val="2"/>
        <charset val="204"/>
      </rPr>
      <t xml:space="preserve"> numri i ditëve &gt; 360</t>
    </r>
  </si>
  <si>
    <t>******Numri i ditëve përllogaritet nga data për të cilën anëtari ka fituar statusin e anëtarit në fondin vullnetar ekzistues pensional deri në datën e transferit të mjeteve në llogarinë individuale vullnetare ose llogarinë profesionale të anëtarit në fondin e ardhshëm vullnetar pensional.</t>
  </si>
  <si>
    <t>*Për anëtarët që janë pjesëmarrës në skemën pensionale profesionale mund të caktojë shumë tjetër të këtij kompensimi</t>
  </si>
  <si>
    <t>**Nga 1 maj 2021 (më parë ishte 2,90%)</t>
  </si>
  <si>
    <t>****Nga 1 maj 2021 ( më parë ishte  0,100%)</t>
  </si>
  <si>
    <t>*****Nga 1 janar ( më parë ishte 0,15%)</t>
  </si>
  <si>
    <r>
      <t>Вид имот /</t>
    </r>
    <r>
      <rPr>
        <b/>
        <sz val="9"/>
        <color rgb="FF5A3C92"/>
        <rFont val="Arial"/>
        <family val="2"/>
        <charset val="204"/>
      </rPr>
      <t xml:space="preserve"> Lloji i pronës</t>
    </r>
  </si>
  <si>
    <r>
      <t xml:space="preserve">Обврзници од домашни издавачи 
</t>
    </r>
    <r>
      <rPr>
        <sz val="8"/>
        <color rgb="FF5A3C92"/>
        <rFont val="Arial"/>
        <family val="2"/>
        <charset val="204"/>
      </rPr>
      <t>/ Obligacione nga emetues vendorë*</t>
    </r>
  </si>
  <si>
    <r>
      <t xml:space="preserve">Краткорочни хартии од домашни издавачи  
</t>
    </r>
    <r>
      <rPr>
        <sz val="8"/>
        <color rgb="FF5A3C92"/>
        <rFont val="Arial"/>
        <family val="2"/>
        <charset val="204"/>
      </rPr>
      <t>/ Letra afatshkurtër nga emetues vendorë</t>
    </r>
  </si>
  <si>
    <r>
      <t xml:space="preserve">Обврзници од странски издавачи 
</t>
    </r>
    <r>
      <rPr>
        <sz val="8"/>
        <color rgb="FF5A3C92"/>
        <rFont val="Arial"/>
        <family val="2"/>
        <charset val="204"/>
      </rPr>
      <t>/ Obligacione nga emetues të huaj**</t>
    </r>
  </si>
  <si>
    <r>
      <t xml:space="preserve">Инвестициски фондови од странски издавачи 
</t>
    </r>
    <r>
      <rPr>
        <sz val="8"/>
        <color rgb="FF5A3C92"/>
        <rFont val="Arial"/>
        <family val="2"/>
        <charset val="204"/>
      </rPr>
      <t xml:space="preserve">/ Fondet investuese të emetuesve të huaj </t>
    </r>
  </si>
  <si>
    <r>
      <t xml:space="preserve">Вкупно вложувања во хартии од вредност 
</t>
    </r>
    <r>
      <rPr>
        <b/>
        <sz val="8"/>
        <color rgb="FF5A3C92"/>
        <rFont val="Arial"/>
        <family val="2"/>
        <charset val="204"/>
      </rPr>
      <t xml:space="preserve">/ Investime totale në letra me vlerë </t>
    </r>
  </si>
  <si>
    <r>
      <t xml:space="preserve">Вкупно средства / </t>
    </r>
    <r>
      <rPr>
        <sz val="8"/>
        <color rgb="FF5A3C92"/>
        <rFont val="Arial"/>
        <family val="2"/>
        <charset val="204"/>
      </rPr>
      <t>Mjete totale</t>
    </r>
  </si>
  <si>
    <r>
      <t xml:space="preserve">Вкупно обврски / </t>
    </r>
    <r>
      <rPr>
        <sz val="8"/>
        <color rgb="FF5A3C92"/>
        <rFont val="Arial"/>
        <family val="2"/>
        <charset val="204"/>
      </rPr>
      <t>Detyrime totale</t>
    </r>
  </si>
  <si>
    <r>
      <t xml:space="preserve">Нето средства / </t>
    </r>
    <r>
      <rPr>
        <b/>
        <sz val="8"/>
        <color rgb="FF5A3C92"/>
        <rFont val="Arial"/>
        <family val="2"/>
        <charset val="204"/>
      </rPr>
      <t>Mjete neto</t>
    </r>
  </si>
  <si>
    <t>**Obligacionet nga emetues të huaj përfshijnë: obligacion shtetëror</t>
  </si>
  <si>
    <r>
      <t xml:space="preserve">Членство во ЗПФ/ </t>
    </r>
    <r>
      <rPr>
        <b/>
        <sz val="9"/>
        <color rgb="FF5A3C92"/>
        <rFont val="Arial"/>
        <family val="2"/>
        <charset val="204"/>
      </rPr>
      <t>Anëtarësia në FDP</t>
    </r>
  </si>
  <si>
    <r>
      <t>Надоместок за премин 
/</t>
    </r>
    <r>
      <rPr>
        <sz val="9"/>
        <color rgb="FF5A3C92"/>
        <rFont val="Arial"/>
        <family val="2"/>
        <charset val="204"/>
      </rPr>
      <t xml:space="preserve"> Kompensimi për transfer</t>
    </r>
  </si>
  <si>
    <r>
      <t xml:space="preserve">Број на денови 
/ </t>
    </r>
    <r>
      <rPr>
        <sz val="9"/>
        <color theme="7" tint="-0.249977111117893"/>
        <rFont val="Arial"/>
        <family val="2"/>
        <charset val="204"/>
      </rPr>
      <t>Numri i ditëve</t>
    </r>
    <r>
      <rPr>
        <sz val="9"/>
        <color rgb="FF5A3C92"/>
        <rFont val="Arial"/>
        <family val="2"/>
        <charset val="204"/>
      </rPr>
      <t>:***</t>
    </r>
  </si>
  <si>
    <r>
      <t>Вкупно/</t>
    </r>
    <r>
      <rPr>
        <sz val="8"/>
        <color rgb="FF5A3C92"/>
        <rFont val="Arial"/>
        <family val="2"/>
      </rPr>
      <t>Gjithsej</t>
    </r>
  </si>
  <si>
    <r>
      <t>Мажи/</t>
    </r>
    <r>
      <rPr>
        <sz val="8"/>
        <color rgb="FF5A3C92"/>
        <rFont val="Arial"/>
        <family val="2"/>
        <charset val="204"/>
      </rPr>
      <t>Meshkuj</t>
    </r>
  </si>
  <si>
    <r>
      <rPr>
        <sz val="8"/>
        <rFont val="Arial"/>
        <family val="2"/>
        <charset val="204"/>
      </rPr>
      <t>Надоместоци/</t>
    </r>
    <r>
      <rPr>
        <sz val="8"/>
        <color rgb="FF5A3C92"/>
        <rFont val="Arial"/>
        <family val="2"/>
        <charset val="204"/>
      </rPr>
      <t>Kompensime</t>
    </r>
  </si>
  <si>
    <r>
      <t>Надоместоци /</t>
    </r>
    <r>
      <rPr>
        <sz val="8"/>
        <color theme="7" tint="-0.249977111117893"/>
        <rFont val="Arial"/>
        <family val="2"/>
        <charset val="204"/>
      </rPr>
      <t xml:space="preserve"> Kompensime</t>
    </r>
  </si>
  <si>
    <r>
      <rPr>
        <sz val="8"/>
        <rFont val="Arial"/>
        <family val="2"/>
        <charset val="204"/>
      </rPr>
      <t xml:space="preserve">Надоместоци / </t>
    </r>
    <r>
      <rPr>
        <sz val="8"/>
        <color rgb="FF5A3C92"/>
        <rFont val="Arial"/>
        <family val="2"/>
        <charset val="204"/>
      </rPr>
      <t>Kompensime</t>
    </r>
  </si>
  <si>
    <r>
      <t xml:space="preserve">Придонеси / </t>
    </r>
    <r>
      <rPr>
        <sz val="9"/>
        <color theme="7" tint="-0.249977111117893"/>
        <rFont val="Arial"/>
        <family val="2"/>
        <charset val="204"/>
      </rPr>
      <t>Kontributet</t>
    </r>
  </si>
  <si>
    <r>
      <t>Придонеси /</t>
    </r>
    <r>
      <rPr>
        <sz val="9"/>
        <color theme="7" tint="-0.249977111117893"/>
        <rFont val="Arial"/>
        <family val="2"/>
        <charset val="204"/>
      </rPr>
      <t xml:space="preserve"> Kontributet</t>
    </r>
  </si>
  <si>
    <r>
      <t xml:space="preserve">10 Евра 
/ </t>
    </r>
    <r>
      <rPr>
        <sz val="8"/>
        <color rgb="FF5A3C92"/>
        <rFont val="Arial"/>
        <family val="2"/>
        <charset val="204"/>
      </rPr>
      <t>10 Euro</t>
    </r>
  </si>
  <si>
    <r>
      <t>Забелешки /</t>
    </r>
    <r>
      <rPr>
        <sz val="10"/>
        <color rgb="FF007DA0"/>
        <rFont val="Arial"/>
        <family val="2"/>
      </rPr>
      <t xml:space="preserve"> </t>
    </r>
    <r>
      <rPr>
        <sz val="10"/>
        <color rgb="FF5A3C92"/>
        <rFont val="Arial"/>
        <family val="2"/>
        <charset val="204"/>
      </rPr>
      <t>Shënime</t>
    </r>
  </si>
  <si>
    <r>
      <t xml:space="preserve">Состојба на / </t>
    </r>
    <r>
      <rPr>
        <sz val="9"/>
        <color theme="7" tint="-0.249977111117893"/>
        <rFont val="Arial"/>
        <family val="2"/>
        <charset val="204"/>
      </rPr>
      <t>Gjendja më</t>
    </r>
  </si>
  <si>
    <t>Вкупно /Gjithsej</t>
  </si>
  <si>
    <r>
      <t xml:space="preserve">Вредност на сметководсвената единица 
/ </t>
    </r>
    <r>
      <rPr>
        <sz val="9"/>
        <color rgb="FF5A3C92"/>
        <rFont val="Arial"/>
        <family val="2"/>
        <charset val="204"/>
      </rPr>
      <t>Vlera e njësisë së kontabilitetit</t>
    </r>
  </si>
  <si>
    <t>vlera</t>
  </si>
  <si>
    <t>përqindje</t>
  </si>
  <si>
    <r>
      <t xml:space="preserve">КБПз 
/ </t>
    </r>
    <r>
      <rPr>
        <sz val="9"/>
        <color rgb="FF5A3C92"/>
        <rFont val="Arial"/>
        <family val="2"/>
        <charset val="204"/>
      </rPr>
      <t>KBPd</t>
    </r>
  </si>
  <si>
    <r>
      <t>ТРИГЛАВз 
/</t>
    </r>
    <r>
      <rPr>
        <sz val="9"/>
        <color rgb="FF5A3C92"/>
        <rFont val="Arial"/>
        <family val="2"/>
        <charset val="204"/>
      </rPr>
      <t xml:space="preserve"> TRIGLAVd</t>
    </r>
  </si>
  <si>
    <t>Славко Јаневски бр.100, 1000 Скопје</t>
  </si>
  <si>
    <t xml:space="preserve">Slavko Janevski 100, 1000 Shkup, </t>
  </si>
  <si>
    <t>***Од 1 јануари 2023 година (претходно беше 2,90%)</t>
  </si>
  <si>
    <t>***Nga 1 janar 2023 (më parë ishte  2,90%)</t>
  </si>
  <si>
    <t xml:space="preserve">**Obligacionet nga emetues të huaj përfshijnë: obligacion shtetëror </t>
  </si>
  <si>
    <r>
      <t xml:space="preserve">Краткорочни хартии од домашни издавачи 
</t>
    </r>
    <r>
      <rPr>
        <sz val="8"/>
        <color rgb="FF5A3C92"/>
        <rFont val="Arial"/>
        <family val="2"/>
        <charset val="204"/>
      </rPr>
      <t>/Letra afatshkutër nga emetues vendorë</t>
    </r>
  </si>
  <si>
    <r>
      <t xml:space="preserve">Обврзници од странски издавачи
</t>
    </r>
    <r>
      <rPr>
        <sz val="8"/>
        <color rgb="FF5A3C92"/>
        <rFont val="Arial"/>
        <family val="2"/>
        <charset val="204"/>
      </rPr>
      <t>/Obligacione nga emetues të huaj**</t>
    </r>
  </si>
  <si>
    <t>Номинален
/ Nominale</t>
  </si>
  <si>
    <t>Реален
/ Reale</t>
  </si>
  <si>
    <t>*Од јануари 2024 година (претходно беше 1,90%)</t>
  </si>
  <si>
    <t>*Nga janari 2024 (më parë ishte 1,90%)</t>
  </si>
  <si>
    <t>ВФПд / VFPv</t>
  </si>
  <si>
    <t>****Од 29 април 2025 година (претходно беше 2,90%)</t>
  </si>
  <si>
    <t>*****Од 1 мај 2021 година (претходно беше 0,100%)</t>
  </si>
  <si>
    <t>******Од 1 јануари 2011 година (претходно беше 0,15%)</t>
  </si>
  <si>
    <t>*******Бројот на денови се определува врз основа на бројот на денови од датумот кога членот се стекнал со статус на член во постојниот доброволен пензиски фонд до датумот на пренос на средствата на доброволната индивидуална сметка или професионалната сметка на членот во идниот доброволен пензиски фонд.</t>
  </si>
  <si>
    <t>***Nga 29 prill 2025 (më parë ishte  2,90%)</t>
  </si>
  <si>
    <t>*Обврзниците од домашни издавачи вклучуваат: државна континуирана обврзница и државна обврзница за денационализација</t>
  </si>
  <si>
    <t xml:space="preserve">*Обврзниците од домашни издавачи вклучуваат: државна континуирана обврзница и државна обврзница за денационализација </t>
  </si>
  <si>
    <t xml:space="preserve">*Obligacionet nga emetues të huaj përfshijnë: obligacion të vazhdueshëm shtetëror dhe obligacion shtetëror për denacionalizim </t>
  </si>
  <si>
    <t xml:space="preserve">*Obligacionet nga emetues vendorë përfshijnë: obligacion të vazhdueshëm shtetëror dhe obligacion shtetëror për denacionalizim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</si>
</sst>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д_е_н_._-;\-* #,##0.00\ _д_е_н_._-;_-* &quot;-&quot;??\ _д_е_н_._-;_-@_-"/>
    <numFmt numFmtId="165" formatCode="#,##0.000000"/>
    <numFmt numFmtId="166" formatCode="_-* #,##0.00\ _k_n_-;\-* #,##0.00\ _k_n_-;_-* &quot;-&quot;??\ _k_n_-;_-@_-"/>
    <numFmt numFmtId="167" formatCode="_([$€]* #,##0.00_);_([$€]* \(#,##0.00\);_([$€]* &quot;-&quot;??_);_(@_)"/>
    <numFmt numFmtId="168" formatCode="dd\.mm\.yyyy;@"/>
    <numFmt numFmtId="169" formatCode="_-* #,##0.00\ &quot;kn&quot;_-;\-* #,##0.00\ &quot;kn&quot;_-;_-* &quot;-&quot;??\ &quot;kn&quot;_-;_-@_-"/>
    <numFmt numFmtId="170" formatCode="_-* #,##0.00&quot; &quot;[$€]_-;\-* #,##0.00&quot; &quot;[$€]_-;_-* &quot;-&quot;??&quot; &quot;[$€]_-;_-@_-"/>
    <numFmt numFmtId="171" formatCode="0.000%"/>
  </numFmts>
  <fonts count="140">
    <font>
      <sz val="10"/>
      <name val="Arial"/>
      <charset val="204"/>
    </font>
    <font>
      <sz val="11"/>
      <color theme="1"/>
      <name val="Calibri"/>
      <family val="2"/>
      <charset val="204"/>
      <scheme val="minor"/>
    </font>
    <font>
      <sz val="11"/>
      <color theme="1"/>
      <name val="Calibri"/>
      <family val="2"/>
      <charset val="204"/>
      <scheme val="minor"/>
    </font>
    <font>
      <sz val="10"/>
      <name val="Arial"/>
      <family val="2"/>
      <charset val="204"/>
    </font>
    <font>
      <sz val="8"/>
      <name val="Arial"/>
      <family val="2"/>
      <charset val="204"/>
    </font>
    <font>
      <b/>
      <sz val="10"/>
      <name val="Arial"/>
      <family val="2"/>
      <charset val="204"/>
    </font>
    <font>
      <sz val="10"/>
      <name val="Arial"/>
      <family val="2"/>
    </font>
    <font>
      <sz val="10"/>
      <name val="Tahoma"/>
      <family val="2"/>
    </font>
    <font>
      <sz val="8"/>
      <name val="Arial"/>
      <family val="2"/>
      <charset val="238"/>
    </font>
    <font>
      <sz val="10"/>
      <name val="Arial"/>
      <family val="2"/>
      <charset val="204"/>
    </font>
    <font>
      <sz val="10"/>
      <name val="Arial"/>
      <family val="2"/>
    </font>
    <font>
      <sz val="10"/>
      <name val="Arial"/>
      <family val="2"/>
    </font>
    <font>
      <sz val="11"/>
      <color indexed="8"/>
      <name val="Calibri"/>
      <family val="2"/>
      <charset val="204"/>
    </font>
    <font>
      <sz val="10"/>
      <name val="Arial"/>
      <family val="2"/>
    </font>
    <font>
      <sz val="10"/>
      <name val="Arial"/>
      <family val="2"/>
      <charset val="204"/>
    </font>
    <font>
      <sz val="11"/>
      <color indexed="20"/>
      <name val="Calibri"/>
      <family val="2"/>
      <charset val="204"/>
    </font>
    <font>
      <b/>
      <sz val="11"/>
      <color indexed="63"/>
      <name val="Calibri"/>
      <family val="2"/>
      <charset val="204"/>
    </font>
    <font>
      <sz val="13"/>
      <name val="Times New Roman"/>
      <family val="1"/>
      <charset val="204"/>
    </font>
    <font>
      <b/>
      <sz val="12"/>
      <name val="Arial"/>
      <family val="2"/>
      <charset val="204"/>
    </font>
    <font>
      <u/>
      <sz val="10"/>
      <color theme="10"/>
      <name val="Arial"/>
      <family val="2"/>
      <charset val="204"/>
    </font>
    <font>
      <sz val="10"/>
      <color theme="1"/>
      <name val="Arial"/>
      <family val="2"/>
      <charset val="204"/>
    </font>
    <font>
      <sz val="11"/>
      <color indexed="9"/>
      <name val="Calibri"/>
      <family val="2"/>
      <charset val="204"/>
    </font>
    <font>
      <b/>
      <sz val="11"/>
      <color indexed="52"/>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b/>
      <sz val="18"/>
      <color indexed="56"/>
      <name val="Cambria"/>
      <family val="2"/>
      <charset val="204"/>
    </font>
    <font>
      <b/>
      <sz val="11"/>
      <color indexed="8"/>
      <name val="Calibri"/>
      <family val="2"/>
      <charset val="204"/>
    </font>
    <font>
      <sz val="11"/>
      <color indexed="10"/>
      <name val="Calibri"/>
      <family val="2"/>
      <charset val="204"/>
    </font>
    <font>
      <sz val="10"/>
      <name val="Arial"/>
      <family val="2"/>
      <charset val="204"/>
    </font>
    <font>
      <b/>
      <sz val="10"/>
      <name val="Arial"/>
      <family val="2"/>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1"/>
      <color indexed="8"/>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charset val="204"/>
    </font>
    <font>
      <u/>
      <sz val="11"/>
      <color theme="10"/>
      <name val="Calibri"/>
      <family val="2"/>
      <charset val="204"/>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charset val="204"/>
      <scheme val="major"/>
    </font>
    <font>
      <b/>
      <sz val="18"/>
      <color theme="3"/>
      <name val="Cambria"/>
      <family val="2"/>
      <scheme val="major"/>
    </font>
    <font>
      <b/>
      <sz val="11"/>
      <color theme="1"/>
      <name val="Calibri"/>
      <family val="2"/>
      <scheme val="minor"/>
    </font>
    <font>
      <sz val="11"/>
      <color rgb="FFFF0000"/>
      <name val="Calibri"/>
      <family val="2"/>
      <scheme val="minor"/>
    </font>
    <font>
      <b/>
      <sz val="10"/>
      <name val="Arial"/>
      <family val="2"/>
      <charset val="238"/>
    </font>
    <font>
      <u/>
      <sz val="10"/>
      <color theme="10"/>
      <name val="Arial"/>
      <family val="2"/>
    </font>
    <font>
      <sz val="9"/>
      <color theme="8" tint="-0.499984740745262"/>
      <name val="Arial"/>
      <family val="2"/>
    </font>
    <font>
      <sz val="9"/>
      <name val="Arial"/>
      <family val="2"/>
    </font>
    <font>
      <sz val="10"/>
      <color rgb="FF007DA0"/>
      <name val="Arial"/>
      <family val="2"/>
      <charset val="204"/>
    </font>
    <font>
      <sz val="11"/>
      <name val="Arial"/>
      <family val="2"/>
      <charset val="204"/>
    </font>
    <font>
      <u/>
      <sz val="10"/>
      <color rgb="FF007DA0"/>
      <name val="Arial"/>
      <family val="2"/>
      <charset val="204"/>
    </font>
    <font>
      <u/>
      <sz val="10"/>
      <name val="Arial"/>
      <family val="2"/>
      <charset val="204"/>
    </font>
    <font>
      <sz val="9"/>
      <name val="Arial"/>
      <family val="2"/>
      <charset val="204"/>
    </font>
    <font>
      <b/>
      <sz val="9"/>
      <name val="Arial"/>
      <family val="2"/>
      <charset val="204"/>
    </font>
    <font>
      <sz val="9"/>
      <color theme="8" tint="-0.499984740745262"/>
      <name val="Arial"/>
      <family val="2"/>
      <charset val="204"/>
    </font>
    <font>
      <i/>
      <sz val="9"/>
      <name val="Arial"/>
      <family val="2"/>
      <charset val="204"/>
    </font>
    <font>
      <sz val="9"/>
      <color theme="6" tint="-0.499984740745262"/>
      <name val="Arial"/>
      <family val="2"/>
      <charset val="204"/>
    </font>
    <font>
      <u/>
      <sz val="9"/>
      <name val="Arial"/>
      <family val="2"/>
      <charset val="204"/>
    </font>
    <font>
      <i/>
      <sz val="7"/>
      <name val="Arial"/>
      <family val="2"/>
      <charset val="204"/>
    </font>
    <font>
      <b/>
      <i/>
      <sz val="7"/>
      <name val="Arial"/>
      <family val="2"/>
      <charset val="204"/>
    </font>
    <font>
      <sz val="9"/>
      <color rgb="FF007DA0"/>
      <name val="Arial"/>
      <family val="2"/>
      <charset val="204"/>
    </font>
    <font>
      <sz val="9"/>
      <color rgb="FF007DA0"/>
      <name val="Arial"/>
      <family val="2"/>
    </font>
    <font>
      <sz val="10"/>
      <color rgb="FF007DA0"/>
      <name val="Arial"/>
      <family val="2"/>
    </font>
    <font>
      <b/>
      <sz val="9"/>
      <name val="Arial"/>
      <family val="2"/>
      <charset val="238"/>
    </font>
    <font>
      <sz val="9"/>
      <name val="Arial"/>
      <family val="2"/>
      <charset val="238"/>
    </font>
    <font>
      <sz val="8"/>
      <color rgb="FF007DA0"/>
      <name val="Arial"/>
      <family val="2"/>
      <charset val="204"/>
    </font>
    <font>
      <b/>
      <sz val="9"/>
      <color theme="8" tint="-0.249977111117893"/>
      <name val="Arial"/>
      <family val="2"/>
      <charset val="204"/>
    </font>
    <font>
      <b/>
      <sz val="8"/>
      <name val="Arial"/>
      <family val="2"/>
      <charset val="204"/>
    </font>
    <font>
      <sz val="7"/>
      <name val="Arial"/>
      <family val="2"/>
      <charset val="238"/>
    </font>
    <font>
      <i/>
      <sz val="7"/>
      <color rgb="FF007DA0"/>
      <name val="Arial"/>
      <family val="2"/>
      <charset val="204"/>
    </font>
    <font>
      <b/>
      <sz val="10"/>
      <color theme="8" tint="-0.249977111117893"/>
      <name val="Arial"/>
      <family val="2"/>
      <charset val="204"/>
    </font>
    <font>
      <b/>
      <sz val="10"/>
      <color rgb="FF007DA0"/>
      <name val="Arial"/>
      <family val="2"/>
      <charset val="204"/>
    </font>
    <font>
      <b/>
      <sz val="11"/>
      <name val="Arial"/>
      <family val="2"/>
      <charset val="204"/>
    </font>
    <font>
      <u/>
      <sz val="9"/>
      <color rgb="FF007DA0"/>
      <name val="Arial"/>
      <family val="2"/>
      <charset val="204"/>
    </font>
    <font>
      <i/>
      <sz val="9"/>
      <color rgb="FF007DA0"/>
      <name val="Arial"/>
      <family val="2"/>
      <charset val="204"/>
    </font>
    <font>
      <sz val="8"/>
      <name val="Arial"/>
      <family val="2"/>
    </font>
    <font>
      <b/>
      <sz val="8"/>
      <name val="Arial"/>
      <family val="2"/>
    </font>
    <font>
      <b/>
      <sz val="10"/>
      <color rgb="FF5A3C92"/>
      <name val="Arial"/>
      <family val="2"/>
      <charset val="204"/>
    </font>
    <font>
      <sz val="9"/>
      <color rgb="FF5A3C92"/>
      <name val="Arial"/>
      <family val="2"/>
    </font>
    <font>
      <i/>
      <sz val="8"/>
      <name val="Arial"/>
      <family val="2"/>
    </font>
    <font>
      <i/>
      <sz val="8"/>
      <color rgb="FF5A3C92"/>
      <name val="Arial"/>
      <family val="2"/>
    </font>
    <font>
      <sz val="10"/>
      <color rgb="FF5A3C92"/>
      <name val="Arial"/>
      <family val="2"/>
      <charset val="204"/>
    </font>
    <font>
      <sz val="9"/>
      <color rgb="FF5A3C92"/>
      <name val="Arial"/>
      <family val="2"/>
      <charset val="204"/>
    </font>
    <font>
      <u/>
      <sz val="10"/>
      <color rgb="FF5A3C92"/>
      <name val="Arial"/>
      <family val="2"/>
      <charset val="204"/>
    </font>
    <font>
      <sz val="10"/>
      <color rgb="FF5A3C92"/>
      <name val="Arial"/>
      <family val="2"/>
    </font>
    <font>
      <i/>
      <sz val="7"/>
      <color rgb="FF5A3C92"/>
      <name val="Arial"/>
      <family val="2"/>
      <charset val="204"/>
    </font>
    <font>
      <u/>
      <sz val="9"/>
      <color rgb="FF5A3C92"/>
      <name val="Arial"/>
      <family val="2"/>
      <charset val="204"/>
    </font>
    <font>
      <sz val="8"/>
      <color rgb="FF5A3C92"/>
      <name val="Arial"/>
      <family val="2"/>
      <charset val="204"/>
    </font>
    <font>
      <sz val="7"/>
      <name val="Arial"/>
      <family val="2"/>
    </font>
    <font>
      <sz val="7"/>
      <color rgb="FF5A3C92"/>
      <name val="Arial"/>
      <family val="2"/>
    </font>
    <font>
      <b/>
      <sz val="9"/>
      <color indexed="8"/>
      <name val="Arial"/>
      <family val="2"/>
      <charset val="204"/>
    </font>
    <font>
      <sz val="9"/>
      <color indexed="8"/>
      <name val="Arial"/>
      <family val="2"/>
      <charset val="204"/>
    </font>
    <font>
      <sz val="7"/>
      <name val="Arial"/>
      <family val="2"/>
      <charset val="204"/>
    </font>
    <font>
      <b/>
      <sz val="9"/>
      <color rgb="FF5A3C92"/>
      <name val="Arial"/>
      <family val="2"/>
      <charset val="204"/>
    </font>
    <font>
      <b/>
      <sz val="8"/>
      <color rgb="FF5A3C92"/>
      <name val="Arial"/>
      <family val="2"/>
      <charset val="204"/>
    </font>
    <font>
      <sz val="7"/>
      <color rgb="FF5A3C92"/>
      <name val="Arial"/>
      <family val="2"/>
      <charset val="238"/>
    </font>
    <font>
      <sz val="8"/>
      <name val="StobiSerif Regular"/>
      <family val="3"/>
    </font>
    <font>
      <sz val="8"/>
      <color rgb="FF5A3C92"/>
      <name val="Arial"/>
      <family val="2"/>
    </font>
    <font>
      <b/>
      <sz val="8"/>
      <name val="Arial"/>
      <family val="2"/>
      <charset val="238"/>
    </font>
    <font>
      <b/>
      <sz val="9"/>
      <name val="Arial"/>
      <family val="2"/>
    </font>
    <font>
      <b/>
      <sz val="9"/>
      <color rgb="FF5A3C92"/>
      <name val="Arial"/>
      <family val="2"/>
    </font>
    <font>
      <u/>
      <sz val="9"/>
      <name val="Arial"/>
      <family val="2"/>
    </font>
    <font>
      <u/>
      <sz val="9"/>
      <color rgb="FF5A3C92"/>
      <name val="Arial"/>
      <family val="2"/>
    </font>
    <font>
      <sz val="9"/>
      <color indexed="21"/>
      <name val="Arial"/>
      <family val="2"/>
      <charset val="204"/>
    </font>
    <font>
      <sz val="8"/>
      <name val="Arial"/>
      <family val="2"/>
    </font>
    <font>
      <i/>
      <sz val="7"/>
      <color rgb="FF1F5F9E"/>
      <name val="Arial"/>
      <family val="2"/>
      <charset val="204"/>
    </font>
    <font>
      <i/>
      <sz val="6.5"/>
      <name val="Arial"/>
      <family val="2"/>
      <charset val="204"/>
    </font>
    <font>
      <i/>
      <sz val="6.5"/>
      <color rgb="FF5A3C92"/>
      <name val="Arial"/>
      <family val="2"/>
      <charset val="204"/>
    </font>
    <font>
      <b/>
      <sz val="8"/>
      <color rgb="FF5A3C92"/>
      <name val="Arial"/>
      <family val="2"/>
    </font>
    <font>
      <sz val="9"/>
      <color theme="7" tint="-0.249977111117893"/>
      <name val="Arial"/>
      <family val="2"/>
      <charset val="204"/>
    </font>
    <font>
      <sz val="8"/>
      <color theme="7" tint="-0.249977111117893"/>
      <name val="Arial"/>
      <family val="2"/>
      <charset val="204"/>
    </font>
  </fonts>
  <fills count="5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5A3C9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7" tint="0.39997558519241921"/>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indexed="64"/>
      </bottom>
      <diagonal/>
    </border>
    <border>
      <left/>
      <right/>
      <top/>
      <bottom style="dotted">
        <color rgb="FF5A3C92"/>
      </bottom>
      <diagonal/>
    </border>
    <border>
      <left/>
      <right/>
      <top style="dotted">
        <color rgb="FF5A3C92"/>
      </top>
      <bottom/>
      <diagonal/>
    </border>
    <border>
      <left/>
      <right/>
      <top/>
      <bottom style="thin">
        <color indexed="64"/>
      </bottom>
      <diagonal/>
    </border>
    <border>
      <left/>
      <right/>
      <top style="thin">
        <color indexed="64"/>
      </top>
      <bottom/>
      <diagonal/>
    </border>
  </borders>
  <cellStyleXfs count="2359">
    <xf numFmtId="0" fontId="0" fillId="0" borderId="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4" fontId="7" fillId="0" borderId="0" applyFont="0" applyFill="0" applyBorder="0" applyAlignment="0" applyProtection="0"/>
    <xf numFmtId="167" fontId="3" fillId="0" borderId="0" applyFont="0" applyFill="0" applyBorder="0" applyAlignment="0" applyProtection="0"/>
    <xf numFmtId="0" fontId="9" fillId="0" borderId="0">
      <alignment vertical="top"/>
    </xf>
    <xf numFmtId="0" fontId="9" fillId="0" borderId="0">
      <alignment vertical="top"/>
    </xf>
    <xf numFmtId="0" fontId="9" fillId="0" borderId="0">
      <alignment vertical="top"/>
    </xf>
    <xf numFmtId="0" fontId="10"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9" fontId="3" fillId="0" borderId="0" applyFont="0" applyFill="0" applyBorder="0" applyAlignment="0" applyProtection="0"/>
    <xf numFmtId="9" fontId="10" fillId="0" borderId="0" applyFont="0" applyFill="0" applyBorder="0" applyAlignment="0" applyProtection="0"/>
    <xf numFmtId="0" fontId="11" fillId="0" borderId="0">
      <alignment vertical="top"/>
    </xf>
    <xf numFmtId="166" fontId="13" fillId="0" borderId="0" applyFont="0" applyFill="0" applyBorder="0" applyAlignment="0" applyProtection="0"/>
    <xf numFmtId="0" fontId="3" fillId="0" borderId="0"/>
    <xf numFmtId="0" fontId="3" fillId="0" borderId="0"/>
    <xf numFmtId="0" fontId="3" fillId="0" borderId="0"/>
    <xf numFmtId="0" fontId="12" fillId="0" borderId="0"/>
    <xf numFmtId="0" fontId="12" fillId="0" borderId="0"/>
    <xf numFmtId="0" fontId="3" fillId="0" borderId="0"/>
    <xf numFmtId="0" fontId="3" fillId="0" borderId="0"/>
    <xf numFmtId="9" fontId="11" fillId="0" borderId="0" applyFont="0" applyFill="0" applyBorder="0" applyAlignment="0" applyProtection="0"/>
    <xf numFmtId="0" fontId="14" fillId="0" borderId="0">
      <alignment vertical="top"/>
    </xf>
    <xf numFmtId="166" fontId="3" fillId="0" borderId="0" applyFont="0" applyFill="0" applyBorder="0" applyAlignment="0" applyProtection="0"/>
    <xf numFmtId="9" fontId="14" fillId="0" borderId="0" applyFont="0" applyFill="0" applyBorder="0" applyAlignment="0" applyProtection="0"/>
    <xf numFmtId="166" fontId="16" fillId="0" borderId="0" applyFont="0" applyFill="0" applyBorder="0" applyAlignment="0" applyProtection="0"/>
    <xf numFmtId="0" fontId="18" fillId="0" borderId="0" applyNumberFormat="0" applyFill="0" applyBorder="0" applyAlignment="0" applyProtection="0"/>
    <xf numFmtId="10" fontId="18" fillId="0" borderId="0" applyFill="0" applyBorder="0" applyAlignment="0" applyProtection="0"/>
    <xf numFmtId="4" fontId="18" fillId="0" borderId="0" applyFill="0" applyBorder="0" applyAlignment="0" applyProtection="0"/>
    <xf numFmtId="0" fontId="18" fillId="0" borderId="0" applyNumberFormat="0" applyFill="0" applyBorder="0" applyAlignment="0" applyProtection="0"/>
    <xf numFmtId="10" fontId="18" fillId="0" borderId="0" applyFill="0" applyBorder="0" applyAlignment="0" applyProtection="0"/>
    <xf numFmtId="4" fontId="18" fillId="0" borderId="0" applyFill="0" applyBorder="0" applyAlignment="0" applyProtection="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9" fillId="0" borderId="0" applyNumberFormat="0" applyFill="0" applyBorder="0" applyAlignment="0" applyProtection="0"/>
    <xf numFmtId="0" fontId="3" fillId="0" borderId="0"/>
    <xf numFmtId="0" fontId="3" fillId="0" borderId="0"/>
    <xf numFmtId="0" fontId="16" fillId="0" borderId="0"/>
    <xf numFmtId="0" fontId="16" fillId="0" borderId="0"/>
    <xf numFmtId="0" fontId="20"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16" fillId="0" borderId="0"/>
    <xf numFmtId="0" fontId="20"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3"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16" fillId="0" borderId="0"/>
    <xf numFmtId="0" fontId="20"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2" fillId="0" borderId="0"/>
    <xf numFmtId="0" fontId="20" fillId="0" borderId="0"/>
    <xf numFmtId="0" fontId="3" fillId="0" borderId="0"/>
    <xf numFmtId="0" fontId="20" fillId="0" borderId="0"/>
    <xf numFmtId="0" fontId="3" fillId="0" borderId="0"/>
    <xf numFmtId="0" fontId="2" fillId="0" borderId="0"/>
    <xf numFmtId="0" fontId="20" fillId="0" borderId="0"/>
    <xf numFmtId="0" fontId="2" fillId="0" borderId="0"/>
    <xf numFmtId="0" fontId="20"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0" borderId="0"/>
    <xf numFmtId="0" fontId="20"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0" borderId="0"/>
    <xf numFmtId="0" fontId="20" fillId="0" borderId="0"/>
    <xf numFmtId="0" fontId="20" fillId="0" borderId="0"/>
    <xf numFmtId="0" fontId="2"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0" fillId="0" borderId="0"/>
    <xf numFmtId="0" fontId="2" fillId="0" borderId="0"/>
    <xf numFmtId="0" fontId="20" fillId="0" borderId="0"/>
    <xf numFmtId="0" fontId="20"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 fillId="0" borderId="0"/>
    <xf numFmtId="0" fontId="20"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 fillId="0" borderId="0"/>
    <xf numFmtId="0" fontId="2"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0" borderId="0"/>
    <xf numFmtId="0" fontId="20"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17" fillId="0" borderId="0"/>
    <xf numFmtId="0" fontId="12" fillId="2" borderId="0" applyNumberFormat="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21" fillId="12"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9" borderId="0" applyNumberFormat="0" applyBorder="0" applyAlignment="0" applyProtection="0"/>
    <xf numFmtId="0" fontId="15" fillId="3" borderId="0" applyNumberFormat="0" applyBorder="0" applyAlignment="0" applyProtection="0"/>
    <xf numFmtId="0" fontId="22" fillId="20" borderId="1" applyNumberFormat="0" applyAlignment="0" applyProtection="0"/>
    <xf numFmtId="0" fontId="23" fillId="21" borderId="2" applyNumberFormat="0" applyAlignment="0" applyProtection="0"/>
    <xf numFmtId="169" fontId="3" fillId="0" borderId="0" applyFont="0" applyFill="0" applyBorder="0" applyAlignment="0" applyProtection="0"/>
    <xf numFmtId="169" fontId="3" fillId="0" borderId="0" applyFont="0" applyFill="0" applyBorder="0" applyAlignment="0" applyProtection="0"/>
    <xf numFmtId="0" fontId="24" fillId="0" borderId="0" applyNumberFormat="0" applyFill="0" applyBorder="0" applyAlignment="0" applyProtection="0"/>
    <xf numFmtId="0" fontId="25" fillId="4" borderId="0" applyNumberFormat="0" applyBorder="0" applyAlignment="0" applyProtection="0"/>
    <xf numFmtId="0" fontId="26" fillId="0" borderId="3" applyNumberFormat="0" applyFill="0" applyAlignment="0" applyProtection="0"/>
    <xf numFmtId="0" fontId="27" fillId="0" borderId="4" applyNumberFormat="0" applyFill="0" applyAlignment="0" applyProtection="0"/>
    <xf numFmtId="0" fontId="28" fillId="0" borderId="5" applyNumberFormat="0" applyFill="0" applyAlignment="0" applyProtection="0"/>
    <xf numFmtId="0" fontId="28" fillId="0" borderId="0" applyNumberFormat="0" applyFill="0" applyBorder="0" applyAlignment="0" applyProtection="0"/>
    <xf numFmtId="0" fontId="19" fillId="0" borderId="0" applyNumberFormat="0" applyFill="0" applyBorder="0" applyAlignment="0" applyProtection="0">
      <alignment vertical="top"/>
      <protection locked="0"/>
    </xf>
    <xf numFmtId="0" fontId="29" fillId="7" borderId="1" applyNumberFormat="0" applyAlignment="0" applyProtection="0"/>
    <xf numFmtId="0" fontId="30" fillId="0" borderId="6" applyNumberFormat="0" applyFill="0" applyAlignment="0" applyProtection="0"/>
    <xf numFmtId="0" fontId="31" fillId="2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12" fillId="23" borderId="7" applyNumberFormat="0" applyFont="0" applyAlignment="0" applyProtection="0"/>
    <xf numFmtId="0" fontId="12" fillId="23" borderId="7" applyNumberFormat="0" applyFont="0" applyAlignment="0" applyProtection="0"/>
    <xf numFmtId="0" fontId="16" fillId="20" borderId="8" applyNumberFormat="0" applyAlignment="0" applyProtection="0"/>
    <xf numFmtId="9" fontId="3" fillId="0" borderId="0" applyFon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0" applyNumberFormat="0" applyFill="0" applyBorder="0" applyAlignment="0" applyProtection="0"/>
    <xf numFmtId="0" fontId="6" fillId="0" borderId="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22" fillId="20" borderId="1" applyNumberFormat="0" applyAlignment="0" applyProtection="0"/>
    <xf numFmtId="0" fontId="22" fillId="20" borderId="1" applyNumberFormat="0" applyAlignment="0" applyProtection="0"/>
    <xf numFmtId="0" fontId="23" fillId="21" borderId="2" applyNumberFormat="0" applyAlignment="0" applyProtection="0"/>
    <xf numFmtId="0" fontId="23" fillId="21" borderId="2" applyNumberFormat="0" applyAlignment="0" applyProtection="0"/>
    <xf numFmtId="169" fontId="3" fillId="0" borderId="0" applyFon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4" borderId="0" applyNumberFormat="0" applyBorder="0" applyAlignment="0" applyProtection="0"/>
    <xf numFmtId="0" fontId="25" fillId="4" borderId="0" applyNumberFormat="0" applyBorder="0" applyAlignment="0" applyProtection="0"/>
    <xf numFmtId="0" fontId="26" fillId="0" borderId="3" applyNumberFormat="0" applyFill="0" applyAlignment="0" applyProtection="0"/>
    <xf numFmtId="0" fontId="26" fillId="0" borderId="3"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8" fillId="0" borderId="5" applyNumberFormat="0" applyFill="0" applyAlignment="0" applyProtection="0"/>
    <xf numFmtId="0" fontId="28" fillId="0" borderId="5"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9" fillId="7" borderId="1" applyNumberFormat="0" applyAlignment="0" applyProtection="0"/>
    <xf numFmtId="0" fontId="29" fillId="7" borderId="1" applyNumberFormat="0" applyAlignment="0" applyProtection="0"/>
    <xf numFmtId="0" fontId="30" fillId="0" borderId="6" applyNumberFormat="0" applyFill="0" applyAlignment="0" applyProtection="0"/>
    <xf numFmtId="0" fontId="30" fillId="0" borderId="6" applyNumberFormat="0" applyFill="0" applyAlignment="0" applyProtection="0"/>
    <xf numFmtId="0" fontId="31" fillId="22" borderId="0" applyNumberFormat="0" applyBorder="0" applyAlignment="0" applyProtection="0"/>
    <xf numFmtId="0" fontId="31" fillId="22" borderId="0" applyNumberFormat="0" applyBorder="0" applyAlignment="0" applyProtection="0"/>
    <xf numFmtId="0" fontId="6" fillId="0" borderId="0"/>
    <xf numFmtId="0" fontId="12" fillId="23" borderId="7" applyNumberFormat="0" applyFont="0" applyAlignment="0" applyProtection="0"/>
    <xf numFmtId="0" fontId="12" fillId="23" borderId="7" applyNumberFormat="0" applyFont="0" applyAlignment="0" applyProtection="0"/>
    <xf numFmtId="0" fontId="12" fillId="23" borderId="7" applyNumberFormat="0" applyFont="0" applyAlignment="0" applyProtection="0"/>
    <xf numFmtId="0" fontId="16" fillId="20" borderId="8" applyNumberFormat="0" applyAlignment="0" applyProtection="0"/>
    <xf numFmtId="0" fontId="16" fillId="20" borderId="8" applyNumberFormat="0" applyAlignment="0" applyProtection="0"/>
    <xf numFmtId="9" fontId="3" fillId="0" borderId="0" applyFont="0" applyFill="0" applyBorder="0" applyAlignment="0" applyProtection="0"/>
    <xf numFmtId="9" fontId="3" fillId="0" borderId="0" applyFon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3" fillId="0" borderId="9" applyNumberFormat="0" applyFill="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5" fillId="0" borderId="0">
      <alignment vertical="top"/>
    </xf>
    <xf numFmtId="164" fontId="35" fillId="0" borderId="0" applyFont="0" applyFill="0" applyBorder="0" applyAlignment="0" applyProtection="0"/>
    <xf numFmtId="0" fontId="35" fillId="0" borderId="0">
      <alignment vertical="top"/>
    </xf>
    <xf numFmtId="9" fontId="35" fillId="0" borderId="0" applyFont="0" applyFill="0" applyBorder="0" applyAlignment="0" applyProtection="0"/>
    <xf numFmtId="0" fontId="3" fillId="0" borderId="0">
      <alignment vertical="top"/>
    </xf>
    <xf numFmtId="0" fontId="3" fillId="0" borderId="0"/>
    <xf numFmtId="0" fontId="3" fillId="0" borderId="0"/>
    <xf numFmtId="0" fontId="1" fillId="36" borderId="0" applyNumberFormat="0" applyBorder="0" applyAlignment="0" applyProtection="0"/>
    <xf numFmtId="0" fontId="53" fillId="36"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53" fillId="40"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53" fillId="44"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53" fillId="48" borderId="0" applyNumberFormat="0" applyBorder="0" applyAlignment="0" applyProtection="0"/>
    <xf numFmtId="0" fontId="1" fillId="32" borderId="0" applyNumberFormat="0" applyBorder="0" applyAlignment="0" applyProtection="0"/>
    <xf numFmtId="0" fontId="53" fillId="32" borderId="0" applyNumberFormat="0" applyBorder="0" applyAlignment="0" applyProtection="0"/>
    <xf numFmtId="0" fontId="1" fillId="32" borderId="0" applyNumberFormat="0" applyBorder="0" applyAlignment="0" applyProtection="0"/>
    <xf numFmtId="0" fontId="53" fillId="52" borderId="0" applyNumberFormat="0" applyBorder="0" applyAlignment="0" applyProtection="0"/>
    <xf numFmtId="0" fontId="1" fillId="52" borderId="0" applyNumberFormat="0" applyBorder="0" applyAlignment="0" applyProtection="0"/>
    <xf numFmtId="0" fontId="1" fillId="33" borderId="0" applyNumberFormat="0" applyBorder="0" applyAlignment="0" applyProtection="0"/>
    <xf numFmtId="0" fontId="53" fillId="33"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53" fillId="37"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53" fillId="41"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53" fillId="45" borderId="0" applyNumberFormat="0" applyBorder="0" applyAlignment="0" applyProtection="0"/>
    <xf numFmtId="0" fontId="1" fillId="45" borderId="0" applyNumberFormat="0" applyBorder="0" applyAlignment="0" applyProtection="0"/>
    <xf numFmtId="0" fontId="1" fillId="49" borderId="0" applyNumberFormat="0" applyBorder="0" applyAlignment="0" applyProtection="0"/>
    <xf numFmtId="0" fontId="53" fillId="49" borderId="0" applyNumberFormat="0" applyBorder="0" applyAlignment="0" applyProtection="0"/>
    <xf numFmtId="0" fontId="1" fillId="49" borderId="0" applyNumberFormat="0" applyBorder="0" applyAlignment="0" applyProtection="0"/>
    <xf numFmtId="0" fontId="1" fillId="53" borderId="0" applyNumberFormat="0" applyBorder="0" applyAlignment="0" applyProtection="0"/>
    <xf numFmtId="0" fontId="53" fillId="53" borderId="0" applyNumberFormat="0" applyBorder="0" applyAlignment="0" applyProtection="0"/>
    <xf numFmtId="0" fontId="1" fillId="53" borderId="0" applyNumberFormat="0" applyBorder="0" applyAlignment="0" applyProtection="0"/>
    <xf numFmtId="0" fontId="51" fillId="34" borderId="0" applyNumberFormat="0" applyBorder="0" applyAlignment="0" applyProtection="0"/>
    <xf numFmtId="0" fontId="54" fillId="34" borderId="0" applyNumberFormat="0" applyBorder="0" applyAlignment="0" applyProtection="0"/>
    <xf numFmtId="0" fontId="51" fillId="34" borderId="0" applyNumberFormat="0" applyBorder="0" applyAlignment="0" applyProtection="0"/>
    <xf numFmtId="0" fontId="51" fillId="38" borderId="0" applyNumberFormat="0" applyBorder="0" applyAlignment="0" applyProtection="0"/>
    <xf numFmtId="0" fontId="54" fillId="38" borderId="0" applyNumberFormat="0" applyBorder="0" applyAlignment="0" applyProtection="0"/>
    <xf numFmtId="0" fontId="51" fillId="38" borderId="0" applyNumberFormat="0" applyBorder="0" applyAlignment="0" applyProtection="0"/>
    <xf numFmtId="0" fontId="51" fillId="42" borderId="0" applyNumberFormat="0" applyBorder="0" applyAlignment="0" applyProtection="0"/>
    <xf numFmtId="0" fontId="54" fillId="42" borderId="0" applyNumberFormat="0" applyBorder="0" applyAlignment="0" applyProtection="0"/>
    <xf numFmtId="0" fontId="51" fillId="42" borderId="0" applyNumberFormat="0" applyBorder="0" applyAlignment="0" applyProtection="0"/>
    <xf numFmtId="0" fontId="51" fillId="46" borderId="0" applyNumberFormat="0" applyBorder="0" applyAlignment="0" applyProtection="0"/>
    <xf numFmtId="0" fontId="54" fillId="46" borderId="0" applyNumberFormat="0" applyBorder="0" applyAlignment="0" applyProtection="0"/>
    <xf numFmtId="0" fontId="51" fillId="46" borderId="0" applyNumberFormat="0" applyBorder="0" applyAlignment="0" applyProtection="0"/>
    <xf numFmtId="0" fontId="51" fillId="50" borderId="0" applyNumberFormat="0" applyBorder="0" applyAlignment="0" applyProtection="0"/>
    <xf numFmtId="0" fontId="54" fillId="50" borderId="0" applyNumberFormat="0" applyBorder="0" applyAlignment="0" applyProtection="0"/>
    <xf numFmtId="0" fontId="51" fillId="50" borderId="0" applyNumberFormat="0" applyBorder="0" applyAlignment="0" applyProtection="0"/>
    <xf numFmtId="0" fontId="51" fillId="54" borderId="0" applyNumberFormat="0" applyBorder="0" applyAlignment="0" applyProtection="0"/>
    <xf numFmtId="0" fontId="54" fillId="54" borderId="0" applyNumberFormat="0" applyBorder="0" applyAlignment="0" applyProtection="0"/>
    <xf numFmtId="0" fontId="51" fillId="54" borderId="0" applyNumberFormat="0" applyBorder="0" applyAlignment="0" applyProtection="0"/>
    <xf numFmtId="0" fontId="51" fillId="31" borderId="0" applyNumberFormat="0" applyBorder="0" applyAlignment="0" applyProtection="0"/>
    <xf numFmtId="0" fontId="54" fillId="31" borderId="0" applyNumberFormat="0" applyBorder="0" applyAlignment="0" applyProtection="0"/>
    <xf numFmtId="0" fontId="51" fillId="31" borderId="0" applyNumberFormat="0" applyBorder="0" applyAlignment="0" applyProtection="0"/>
    <xf numFmtId="0" fontId="51" fillId="35" borderId="0" applyNumberFormat="0" applyBorder="0" applyAlignment="0" applyProtection="0"/>
    <xf numFmtId="0" fontId="54" fillId="35" borderId="0" applyNumberFormat="0" applyBorder="0" applyAlignment="0" applyProtection="0"/>
    <xf numFmtId="0" fontId="51" fillId="35" borderId="0" applyNumberFormat="0" applyBorder="0" applyAlignment="0" applyProtection="0"/>
    <xf numFmtId="0" fontId="51" fillId="39" borderId="0" applyNumberFormat="0" applyBorder="0" applyAlignment="0" applyProtection="0"/>
    <xf numFmtId="0" fontId="54" fillId="39" borderId="0" applyNumberFormat="0" applyBorder="0" applyAlignment="0" applyProtection="0"/>
    <xf numFmtId="0" fontId="51" fillId="39" borderId="0" applyNumberFormat="0" applyBorder="0" applyAlignment="0" applyProtection="0"/>
    <xf numFmtId="0" fontId="51" fillId="43" borderId="0" applyNumberFormat="0" applyBorder="0" applyAlignment="0" applyProtection="0"/>
    <xf numFmtId="0" fontId="54" fillId="43" borderId="0" applyNumberFormat="0" applyBorder="0" applyAlignment="0" applyProtection="0"/>
    <xf numFmtId="0" fontId="51" fillId="43" borderId="0" applyNumberFormat="0" applyBorder="0" applyAlignment="0" applyProtection="0"/>
    <xf numFmtId="0" fontId="51" fillId="47" borderId="0" applyNumberFormat="0" applyBorder="0" applyAlignment="0" applyProtection="0"/>
    <xf numFmtId="0" fontId="54" fillId="47" borderId="0" applyNumberFormat="0" applyBorder="0" applyAlignment="0" applyProtection="0"/>
    <xf numFmtId="0" fontId="51" fillId="47" borderId="0" applyNumberFormat="0" applyBorder="0" applyAlignment="0" applyProtection="0"/>
    <xf numFmtId="0" fontId="51" fillId="51" borderId="0" applyNumberFormat="0" applyBorder="0" applyAlignment="0" applyProtection="0"/>
    <xf numFmtId="0" fontId="54" fillId="51" borderId="0" applyNumberFormat="0" applyBorder="0" applyAlignment="0" applyProtection="0"/>
    <xf numFmtId="0" fontId="51" fillId="51" borderId="0" applyNumberFormat="0" applyBorder="0" applyAlignment="0" applyProtection="0"/>
    <xf numFmtId="0" fontId="41" fillId="25" borderId="0" applyNumberFormat="0" applyBorder="0" applyAlignment="0" applyProtection="0"/>
    <xf numFmtId="0" fontId="55" fillId="25" borderId="0" applyNumberFormat="0" applyBorder="0" applyAlignment="0" applyProtection="0"/>
    <xf numFmtId="0" fontId="41" fillId="25" borderId="0" applyNumberFormat="0" applyBorder="0" applyAlignment="0" applyProtection="0"/>
    <xf numFmtId="0" fontId="45" fillId="28" borderId="13" applyNumberFormat="0" applyAlignment="0" applyProtection="0"/>
    <xf numFmtId="0" fontId="56" fillId="28" borderId="13" applyNumberFormat="0" applyAlignment="0" applyProtection="0"/>
    <xf numFmtId="0" fontId="45" fillId="28" borderId="13" applyNumberFormat="0" applyAlignment="0" applyProtection="0"/>
    <xf numFmtId="0" fontId="47" fillId="29" borderId="16" applyNumberFormat="0" applyAlignment="0" applyProtection="0"/>
    <xf numFmtId="0" fontId="57" fillId="29" borderId="16" applyNumberFormat="0" applyAlignment="0" applyProtection="0"/>
    <xf numFmtId="0" fontId="47" fillId="29" borderId="16" applyNumberFormat="0" applyAlignment="0" applyProtection="0"/>
    <xf numFmtId="166" fontId="3" fillId="0" borderId="0" applyFont="0" applyFill="0" applyBorder="0" applyAlignment="0" applyProtection="0"/>
    <xf numFmtId="170" fontId="3" fillId="0" borderId="0" applyFont="0" applyFill="0" applyBorder="0" applyAlignment="0" applyProtection="0"/>
    <xf numFmtId="0" fontId="49" fillId="0" borderId="0" applyNumberFormat="0" applyFill="0" applyBorder="0" applyAlignment="0" applyProtection="0"/>
    <xf numFmtId="0" fontId="58" fillId="0" borderId="0" applyNumberFormat="0" applyFill="0" applyBorder="0" applyAlignment="0" applyProtection="0"/>
    <xf numFmtId="0" fontId="49" fillId="0" borderId="0" applyNumberFormat="0" applyFill="0" applyBorder="0" applyAlignment="0" applyProtection="0"/>
    <xf numFmtId="0" fontId="40" fillId="24" borderId="0" applyNumberFormat="0" applyBorder="0" applyAlignment="0" applyProtection="0"/>
    <xf numFmtId="0" fontId="59" fillId="24" borderId="0" applyNumberFormat="0" applyBorder="0" applyAlignment="0" applyProtection="0"/>
    <xf numFmtId="0" fontId="40" fillId="24" borderId="0" applyNumberFormat="0" applyBorder="0" applyAlignment="0" applyProtection="0"/>
    <xf numFmtId="0" fontId="37" fillId="0" borderId="10" applyNumberFormat="0" applyFill="0" applyAlignment="0" applyProtection="0"/>
    <xf numFmtId="0" fontId="60" fillId="0" borderId="10" applyNumberFormat="0" applyFill="0" applyAlignment="0" applyProtection="0"/>
    <xf numFmtId="0" fontId="37" fillId="0" borderId="10" applyNumberFormat="0" applyFill="0" applyAlignment="0" applyProtection="0"/>
    <xf numFmtId="0" fontId="38" fillId="0" borderId="11" applyNumberFormat="0" applyFill="0" applyAlignment="0" applyProtection="0"/>
    <xf numFmtId="0" fontId="61" fillId="0" borderId="11" applyNumberFormat="0" applyFill="0" applyAlignment="0" applyProtection="0"/>
    <xf numFmtId="0" fontId="38" fillId="0" borderId="11" applyNumberFormat="0" applyFill="0" applyAlignment="0" applyProtection="0"/>
    <xf numFmtId="0" fontId="39" fillId="0" borderId="12" applyNumberFormat="0" applyFill="0" applyAlignment="0" applyProtection="0"/>
    <xf numFmtId="0" fontId="62" fillId="0" borderId="12" applyNumberFormat="0" applyFill="0" applyAlignment="0" applyProtection="0"/>
    <xf numFmtId="0" fontId="39" fillId="0" borderId="12" applyNumberFormat="0" applyFill="0" applyAlignment="0" applyProtection="0"/>
    <xf numFmtId="0" fontId="39" fillId="0" borderId="0" applyNumberFormat="0" applyFill="0" applyBorder="0" applyAlignment="0" applyProtection="0"/>
    <xf numFmtId="0" fontId="62" fillId="0" borderId="0" applyNumberFormat="0" applyFill="0" applyBorder="0" applyAlignment="0" applyProtection="0"/>
    <xf numFmtId="0" fontId="39" fillId="0" borderId="0" applyNumberFormat="0" applyFill="0" applyBorder="0" applyAlignment="0" applyProtection="0"/>
    <xf numFmtId="0" fontId="63" fillId="0" borderId="0" applyNumberFormat="0" applyFill="0" applyBorder="0" applyAlignment="0" applyProtection="0">
      <alignment vertical="top"/>
      <protection locked="0"/>
    </xf>
    <xf numFmtId="0" fontId="64" fillId="0" borderId="0" applyNumberFormat="0" applyFill="0" applyBorder="0" applyAlignment="0" applyProtection="0"/>
    <xf numFmtId="0" fontId="33" fillId="0" borderId="0" applyNumberFormat="0" applyFill="0" applyBorder="0" applyAlignment="0" applyProtection="0">
      <alignment vertical="top"/>
      <protection locked="0"/>
    </xf>
    <xf numFmtId="0" fontId="43" fillId="27" borderId="13" applyNumberFormat="0" applyAlignment="0" applyProtection="0"/>
    <xf numFmtId="0" fontId="65" fillId="27" borderId="13" applyNumberFormat="0" applyAlignment="0" applyProtection="0"/>
    <xf numFmtId="0" fontId="43" fillId="27" borderId="13" applyNumberFormat="0" applyAlignment="0" applyProtection="0"/>
    <xf numFmtId="0" fontId="46" fillId="0" borderId="15" applyNumberFormat="0" applyFill="0" applyAlignment="0" applyProtection="0"/>
    <xf numFmtId="0" fontId="66" fillId="0" borderId="15" applyNumberFormat="0" applyFill="0" applyAlignment="0" applyProtection="0"/>
    <xf numFmtId="0" fontId="46" fillId="0" borderId="15" applyNumberFormat="0" applyFill="0" applyAlignment="0" applyProtection="0"/>
    <xf numFmtId="0" fontId="42" fillId="26" borderId="0" applyNumberFormat="0" applyBorder="0" applyAlignment="0" applyProtection="0"/>
    <xf numFmtId="0" fontId="67" fillId="26" borderId="0" applyNumberFormat="0" applyBorder="0" applyAlignment="0" applyProtection="0"/>
    <xf numFmtId="0" fontId="42" fillId="26" borderId="0" applyNumberFormat="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1"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53"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 fillId="30" borderId="17" applyNumberFormat="0" applyFont="0" applyAlignment="0" applyProtection="0"/>
    <xf numFmtId="0" fontId="52" fillId="30" borderId="17" applyNumberFormat="0" applyFont="0" applyAlignment="0" applyProtection="0"/>
    <xf numFmtId="0" fontId="12" fillId="30" borderId="17" applyNumberFormat="0" applyFont="0" applyAlignment="0" applyProtection="0"/>
    <xf numFmtId="0" fontId="12" fillId="30" borderId="17" applyNumberFormat="0" applyFont="0" applyAlignment="0" applyProtection="0"/>
    <xf numFmtId="0" fontId="12" fillId="30" borderId="17" applyNumberFormat="0" applyFont="0" applyAlignment="0" applyProtection="0"/>
    <xf numFmtId="0" fontId="12" fillId="30" borderId="17" applyNumberFormat="0" applyFont="0" applyAlignment="0" applyProtection="0"/>
    <xf numFmtId="0" fontId="12" fillId="30" borderId="17" applyNumberFormat="0" applyFont="0" applyAlignment="0" applyProtection="0"/>
    <xf numFmtId="0" fontId="1" fillId="30" borderId="17" applyNumberFormat="0" applyFont="0" applyAlignment="0" applyProtection="0"/>
    <xf numFmtId="0" fontId="3" fillId="0" borderId="0"/>
    <xf numFmtId="0" fontId="44" fillId="28" borderId="14" applyNumberFormat="0" applyAlignment="0" applyProtection="0"/>
    <xf numFmtId="0" fontId="68" fillId="28" borderId="14" applyNumberFormat="0" applyAlignment="0" applyProtection="0"/>
    <xf numFmtId="0" fontId="44" fillId="28" borderId="14" applyNumberFormat="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16" fillId="0" borderId="0" applyFont="0" applyFill="0" applyBorder="0" applyAlignment="0" applyProtection="0"/>
    <xf numFmtId="9" fontId="33"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33"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33"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69" fillId="0" borderId="0" applyNumberFormat="0" applyFill="0" applyBorder="0" applyAlignment="0" applyProtection="0"/>
    <xf numFmtId="0" fontId="50" fillId="0" borderId="18" applyNumberFormat="0" applyFill="0" applyAlignment="0" applyProtection="0"/>
    <xf numFmtId="0" fontId="71" fillId="0" borderId="18" applyNumberFormat="0" applyFill="0" applyAlignment="0" applyProtection="0"/>
    <xf numFmtId="0" fontId="50" fillId="0" borderId="18" applyNumberFormat="0" applyFill="0" applyAlignment="0" applyProtection="0"/>
    <xf numFmtId="0" fontId="48" fillId="0" borderId="0" applyNumberFormat="0" applyFill="0" applyBorder="0" applyAlignment="0" applyProtection="0"/>
    <xf numFmtId="0" fontId="72" fillId="0" borderId="0" applyNumberFormat="0" applyFill="0" applyBorder="0" applyAlignment="0" applyProtection="0"/>
    <xf numFmtId="0" fontId="48" fillId="0" borderId="0" applyNumberFormat="0" applyFill="0" applyBorder="0" applyAlignment="0" applyProtection="0"/>
    <xf numFmtId="0" fontId="3" fillId="0" borderId="0">
      <alignment vertical="top"/>
    </xf>
    <xf numFmtId="0" fontId="74" fillId="0" borderId="0" applyNumberFormat="0" applyFill="0" applyBorder="0" applyAlignment="0" applyProtection="0"/>
    <xf numFmtId="0" fontId="6" fillId="0" borderId="0"/>
  </cellStyleXfs>
  <cellXfs count="205">
    <xf numFmtId="0" fontId="0" fillId="0" borderId="0" xfId="0"/>
    <xf numFmtId="0" fontId="6" fillId="0" borderId="0" xfId="0" applyFont="1"/>
    <xf numFmtId="0" fontId="3" fillId="0" borderId="0" xfId="0" applyFont="1"/>
    <xf numFmtId="0" fontId="75" fillId="0" borderId="0" xfId="0" applyFont="1"/>
    <xf numFmtId="0" fontId="76" fillId="0" borderId="0" xfId="0" applyFont="1"/>
    <xf numFmtId="0" fontId="78" fillId="0" borderId="0" xfId="0" applyFont="1"/>
    <xf numFmtId="0" fontId="19" fillId="0" borderId="0" xfId="2357" applyFont="1"/>
    <xf numFmtId="0" fontId="81" fillId="0" borderId="0" xfId="0" applyFont="1"/>
    <xf numFmtId="0" fontId="84" fillId="0" borderId="0" xfId="0" applyFont="1"/>
    <xf numFmtId="3" fontId="81" fillId="0" borderId="0" xfId="0" applyNumberFormat="1" applyFont="1"/>
    <xf numFmtId="0" fontId="82" fillId="0" borderId="0" xfId="0" applyFont="1"/>
    <xf numFmtId="3" fontId="82" fillId="0" borderId="0" xfId="0" applyNumberFormat="1" applyFont="1" applyAlignment="1">
      <alignment horizontal="right"/>
    </xf>
    <xf numFmtId="0" fontId="86" fillId="0" borderId="0" xfId="2357" applyFont="1"/>
    <xf numFmtId="0" fontId="5" fillId="0" borderId="0" xfId="0" applyFont="1" applyAlignment="1">
      <alignment vertical="center"/>
    </xf>
    <xf numFmtId="0" fontId="88" fillId="0" borderId="0" xfId="0" applyFont="1"/>
    <xf numFmtId="3" fontId="88" fillId="0" borderId="0" xfId="0" applyNumberFormat="1" applyFont="1" applyAlignment="1">
      <alignment horizontal="right"/>
    </xf>
    <xf numFmtId="0" fontId="90" fillId="0" borderId="0" xfId="0" applyFont="1"/>
    <xf numFmtId="0" fontId="4" fillId="0" borderId="0" xfId="0" applyFont="1"/>
    <xf numFmtId="0" fontId="92" fillId="0" borderId="0" xfId="2358" applyFont="1" applyAlignment="1">
      <alignment horizontal="left" vertical="center"/>
    </xf>
    <xf numFmtId="0" fontId="8" fillId="0" borderId="0" xfId="0" applyFont="1" applyAlignment="1">
      <alignment horizontal="left" vertical="center" wrapText="1"/>
    </xf>
    <xf numFmtId="0" fontId="8" fillId="0" borderId="0" xfId="963" applyFont="1" applyAlignment="1">
      <alignment horizontal="left" vertical="center"/>
    </xf>
    <xf numFmtId="0" fontId="4" fillId="0" borderId="0" xfId="2358" applyFont="1" applyAlignment="1">
      <alignment horizontal="left" vertical="center"/>
    </xf>
    <xf numFmtId="0" fontId="87" fillId="0" borderId="0" xfId="0" applyFont="1" applyAlignment="1">
      <alignment horizontal="left" vertical="center" wrapText="1"/>
    </xf>
    <xf numFmtId="3" fontId="8" fillId="0" borderId="0" xfId="0" applyNumberFormat="1" applyFont="1"/>
    <xf numFmtId="4" fontId="4" fillId="0" borderId="0" xfId="0" applyNumberFormat="1" applyFont="1"/>
    <xf numFmtId="4" fontId="81" fillId="0" borderId="0" xfId="0" applyNumberFormat="1" applyFont="1"/>
    <xf numFmtId="0" fontId="97" fillId="0" borderId="0" xfId="0" applyFont="1" applyAlignment="1">
      <alignment horizontal="center" vertical="center" wrapText="1"/>
    </xf>
    <xf numFmtId="0" fontId="89" fillId="0" borderId="0" xfId="0" applyFont="1"/>
    <xf numFmtId="0" fontId="101" fillId="0" borderId="0" xfId="0" applyFont="1"/>
    <xf numFmtId="0" fontId="87" fillId="0" borderId="0" xfId="0" applyFont="1" applyAlignment="1">
      <alignment vertical="center" wrapText="1"/>
    </xf>
    <xf numFmtId="0" fontId="98" fillId="0" borderId="0" xfId="0" applyFont="1" applyAlignment="1">
      <alignment vertical="center" wrapText="1"/>
    </xf>
    <xf numFmtId="0" fontId="0" fillId="0" borderId="0" xfId="0" applyAlignment="1">
      <alignment vertical="center" wrapText="1"/>
    </xf>
    <xf numFmtId="0" fontId="77" fillId="0" borderId="0" xfId="0" applyFont="1" applyAlignment="1">
      <alignment vertical="center" wrapText="1"/>
    </xf>
    <xf numFmtId="0" fontId="103" fillId="0" borderId="0" xfId="0" applyFont="1" applyAlignment="1">
      <alignment horizontal="left" vertical="center" wrapText="1"/>
    </xf>
    <xf numFmtId="0" fontId="76" fillId="0" borderId="0" xfId="0" applyFont="1" applyAlignment="1">
      <alignment vertical="center"/>
    </xf>
    <xf numFmtId="0" fontId="99" fillId="56" borderId="0" xfId="0" applyFont="1" applyFill="1" applyAlignment="1">
      <alignment horizontal="center" vertical="center"/>
    </xf>
    <xf numFmtId="0" fontId="107" fillId="0" borderId="0" xfId="0" applyFont="1"/>
    <xf numFmtId="0" fontId="108" fillId="56" borderId="0" xfId="0" applyFont="1" applyFill="1" applyAlignment="1">
      <alignment horizontal="left" vertical="center"/>
    </xf>
    <xf numFmtId="0" fontId="109" fillId="56" borderId="0" xfId="0" applyFont="1" applyFill="1" applyAlignment="1">
      <alignment horizontal="left" vertical="center"/>
    </xf>
    <xf numFmtId="0" fontId="0" fillId="56" borderId="0" xfId="0" applyFill="1"/>
    <xf numFmtId="0" fontId="100" fillId="0" borderId="0" xfId="0" applyFont="1" applyAlignment="1">
      <alignment vertical="center"/>
    </xf>
    <xf numFmtId="0" fontId="77" fillId="0" borderId="0" xfId="0" applyFont="1" applyAlignment="1">
      <alignment vertical="center"/>
    </xf>
    <xf numFmtId="0" fontId="77" fillId="0" borderId="0" xfId="0" applyFont="1"/>
    <xf numFmtId="0" fontId="111" fillId="0" borderId="0" xfId="0" applyFont="1"/>
    <xf numFmtId="0" fontId="81" fillId="56" borderId="19" xfId="0" applyFont="1" applyFill="1" applyBorder="1" applyAlignment="1">
      <alignment horizontal="center" vertical="center" wrapText="1"/>
    </xf>
    <xf numFmtId="168" fontId="82" fillId="56" borderId="0" xfId="0" applyNumberFormat="1" applyFont="1" applyFill="1" applyAlignment="1">
      <alignment horizontal="center" vertical="center"/>
    </xf>
    <xf numFmtId="0" fontId="82" fillId="56" borderId="0" xfId="0" applyFont="1" applyFill="1" applyAlignment="1">
      <alignment horizontal="center" wrapText="1"/>
    </xf>
    <xf numFmtId="0" fontId="81" fillId="56" borderId="0" xfId="0" applyFont="1" applyFill="1"/>
    <xf numFmtId="3" fontId="81" fillId="56" borderId="0" xfId="0" applyNumberFormat="1" applyFont="1" applyFill="1"/>
    <xf numFmtId="0" fontId="82" fillId="55" borderId="0" xfId="0" applyFont="1" applyFill="1"/>
    <xf numFmtId="3" fontId="82" fillId="55" borderId="0" xfId="0" applyNumberFormat="1" applyFont="1" applyFill="1" applyAlignment="1">
      <alignment horizontal="right"/>
    </xf>
    <xf numFmtId="168" fontId="82" fillId="57" borderId="0" xfId="0" applyNumberFormat="1" applyFont="1" applyFill="1" applyAlignment="1">
      <alignment horizontal="center" vertical="center"/>
    </xf>
    <xf numFmtId="0" fontId="82" fillId="57" borderId="0" xfId="0" applyFont="1" applyFill="1" applyAlignment="1">
      <alignment horizontal="center" wrapText="1"/>
    </xf>
    <xf numFmtId="0" fontId="81" fillId="57" borderId="0" xfId="0" applyFont="1" applyFill="1"/>
    <xf numFmtId="3" fontId="81" fillId="57" borderId="0" xfId="0" applyNumberFormat="1" applyFont="1" applyFill="1"/>
    <xf numFmtId="0" fontId="113" fillId="0" borderId="0" xfId="0" applyFont="1"/>
    <xf numFmtId="0" fontId="107" fillId="0" borderId="0" xfId="0" applyFont="1" applyAlignment="1">
      <alignment horizontal="left" vertical="center" wrapText="1"/>
    </xf>
    <xf numFmtId="0" fontId="81" fillId="56" borderId="19" xfId="0" applyFont="1" applyFill="1" applyBorder="1" applyAlignment="1">
      <alignment vertical="center" wrapText="1"/>
    </xf>
    <xf numFmtId="0" fontId="81" fillId="57" borderId="19" xfId="0" applyFont="1" applyFill="1" applyBorder="1" applyAlignment="1">
      <alignment vertical="center" wrapText="1"/>
    </xf>
    <xf numFmtId="0" fontId="81" fillId="57" borderId="19" xfId="0" applyFont="1" applyFill="1" applyBorder="1" applyAlignment="1">
      <alignment horizontal="center" vertical="center" wrapText="1"/>
    </xf>
    <xf numFmtId="0" fontId="81" fillId="56" borderId="0" xfId="0" applyFont="1" applyFill="1" applyAlignment="1">
      <alignment horizontal="center" vertical="center"/>
    </xf>
    <xf numFmtId="0" fontId="76" fillId="56" borderId="0" xfId="0" applyFont="1" applyFill="1" applyAlignment="1">
      <alignment vertical="center" wrapText="1"/>
    </xf>
    <xf numFmtId="0" fontId="76" fillId="56" borderId="0" xfId="0" applyFont="1" applyFill="1" applyAlignment="1">
      <alignment horizontal="left" vertical="center" wrapText="1"/>
    </xf>
    <xf numFmtId="0" fontId="76" fillId="57" borderId="0" xfId="0" applyFont="1" applyFill="1" applyAlignment="1">
      <alignment horizontal="left" vertical="center" wrapText="1"/>
    </xf>
    <xf numFmtId="14" fontId="76" fillId="0" borderId="0" xfId="0" applyNumberFormat="1" applyFont="1" applyAlignment="1">
      <alignment vertical="center" wrapText="1"/>
    </xf>
    <xf numFmtId="0" fontId="76" fillId="0" borderId="0" xfId="0" applyFont="1" applyAlignment="1">
      <alignment horizontal="center" vertical="center" wrapText="1"/>
    </xf>
    <xf numFmtId="0" fontId="117" fillId="0" borderId="0" xfId="0" applyFont="1"/>
    <xf numFmtId="0" fontId="118" fillId="0" borderId="0" xfId="0" applyFont="1"/>
    <xf numFmtId="165" fontId="81" fillId="56" borderId="0" xfId="0" applyNumberFormat="1" applyFont="1" applyFill="1"/>
    <xf numFmtId="165" fontId="81" fillId="57" borderId="0" xfId="0" applyNumberFormat="1" applyFont="1" applyFill="1"/>
    <xf numFmtId="0" fontId="107" fillId="0" borderId="0" xfId="0" applyFont="1" applyAlignment="1">
      <alignment vertical="center" wrapText="1"/>
    </xf>
    <xf numFmtId="14" fontId="107" fillId="0" borderId="0" xfId="0" applyNumberFormat="1" applyFont="1" applyAlignment="1">
      <alignment vertical="center" wrapText="1"/>
    </xf>
    <xf numFmtId="0" fontId="107" fillId="0" borderId="0" xfId="0" applyFont="1" applyAlignment="1">
      <alignment horizontal="center" vertical="center" wrapText="1"/>
    </xf>
    <xf numFmtId="10" fontId="81" fillId="57" borderId="0" xfId="0" applyNumberFormat="1" applyFont="1" applyFill="1" applyAlignment="1">
      <alignment horizontal="right" wrapText="1"/>
    </xf>
    <xf numFmtId="10" fontId="81" fillId="56" borderId="0" xfId="0" applyNumberFormat="1" applyFont="1" applyFill="1" applyAlignment="1">
      <alignment horizontal="right"/>
    </xf>
    <xf numFmtId="0" fontId="121" fillId="0" borderId="0" xfId="0" applyFont="1"/>
    <xf numFmtId="10" fontId="81" fillId="57" borderId="0" xfId="0" applyNumberFormat="1" applyFont="1" applyFill="1" applyAlignment="1">
      <alignment horizontal="right"/>
    </xf>
    <xf numFmtId="14" fontId="81" fillId="56" borderId="0" xfId="0" applyNumberFormat="1" applyFont="1" applyFill="1" applyAlignment="1">
      <alignment horizontal="left" vertical="center" wrapText="1"/>
    </xf>
    <xf numFmtId="14" fontId="4" fillId="56" borderId="0" xfId="0" applyNumberFormat="1" applyFont="1" applyFill="1" applyAlignment="1">
      <alignment horizontal="left" vertical="center" wrapText="1"/>
    </xf>
    <xf numFmtId="10" fontId="4" fillId="57" borderId="0" xfId="0" applyNumberFormat="1" applyFont="1" applyFill="1" applyAlignment="1">
      <alignment horizontal="right" wrapText="1"/>
    </xf>
    <xf numFmtId="10" fontId="4" fillId="56" borderId="0" xfId="0" applyNumberFormat="1" applyFont="1" applyFill="1" applyAlignment="1">
      <alignment horizontal="right" wrapText="1"/>
    </xf>
    <xf numFmtId="10" fontId="81" fillId="57" borderId="22" xfId="0" applyNumberFormat="1" applyFont="1" applyFill="1" applyBorder="1" applyAlignment="1">
      <alignment horizontal="right" wrapText="1"/>
    </xf>
    <xf numFmtId="10" fontId="81" fillId="57" borderId="22" xfId="0" applyNumberFormat="1" applyFont="1" applyFill="1" applyBorder="1" applyAlignment="1">
      <alignment horizontal="right"/>
    </xf>
    <xf numFmtId="14" fontId="81" fillId="57" borderId="0" xfId="0" applyNumberFormat="1" applyFont="1" applyFill="1" applyAlignment="1">
      <alignment horizontal="left" vertical="center" wrapText="1"/>
    </xf>
    <xf numFmtId="14" fontId="81" fillId="57" borderId="22" xfId="0" applyNumberFormat="1" applyFont="1" applyFill="1" applyBorder="1" applyAlignment="1">
      <alignment horizontal="left" vertical="center" wrapText="1"/>
    </xf>
    <xf numFmtId="14" fontId="4" fillId="57" borderId="0" xfId="0" applyNumberFormat="1" applyFont="1" applyFill="1" applyAlignment="1">
      <alignment horizontal="left" vertical="center" wrapText="1"/>
    </xf>
    <xf numFmtId="0" fontId="87" fillId="0" borderId="0" xfId="0" applyFont="1"/>
    <xf numFmtId="0" fontId="114" fillId="56" borderId="0" xfId="0" applyFont="1" applyFill="1"/>
    <xf numFmtId="0" fontId="114" fillId="0" borderId="0" xfId="0" applyFont="1"/>
    <xf numFmtId="0" fontId="92" fillId="57" borderId="19" xfId="2358" applyFont="1" applyFill="1" applyBorder="1" applyAlignment="1">
      <alignment horizontal="left" vertical="center"/>
    </xf>
    <xf numFmtId="0" fontId="97" fillId="57" borderId="0" xfId="0" applyFont="1" applyFill="1" applyAlignment="1">
      <alignment horizontal="center" vertical="center" wrapText="1"/>
    </xf>
    <xf numFmtId="10" fontId="8" fillId="57" borderId="0" xfId="36" applyNumberFormat="1" applyFont="1" applyFill="1"/>
    <xf numFmtId="0" fontId="82" fillId="56" borderId="0" xfId="2358" applyFont="1" applyFill="1" applyAlignment="1">
      <alignment horizontal="left" vertical="center" indent="1"/>
    </xf>
    <xf numFmtId="3" fontId="96" fillId="56" borderId="0" xfId="0" applyNumberFormat="1" applyFont="1" applyFill="1"/>
    <xf numFmtId="10" fontId="96" fillId="56" borderId="0" xfId="36" applyNumberFormat="1" applyFont="1" applyFill="1"/>
    <xf numFmtId="0" fontId="105" fillId="56" borderId="0" xfId="0" applyFont="1" applyFill="1" applyAlignment="1">
      <alignment horizontal="left" vertical="center" wrapText="1"/>
    </xf>
    <xf numFmtId="0" fontId="4" fillId="56" borderId="0" xfId="2358" applyFont="1" applyFill="1" applyAlignment="1">
      <alignment horizontal="left" vertical="center"/>
    </xf>
    <xf numFmtId="0" fontId="96" fillId="56" borderId="0" xfId="963" applyFont="1" applyFill="1" applyAlignment="1">
      <alignment horizontal="left" vertical="center"/>
    </xf>
    <xf numFmtId="0" fontId="124" fillId="0" borderId="0" xfId="0" applyFont="1" applyAlignment="1">
      <alignment horizontal="center" vertical="center" wrapText="1"/>
    </xf>
    <xf numFmtId="0" fontId="124" fillId="57" borderId="0" xfId="0" applyFont="1" applyFill="1" applyAlignment="1">
      <alignment horizontal="center" vertical="center" wrapText="1"/>
    </xf>
    <xf numFmtId="171" fontId="81" fillId="56" borderId="0" xfId="0" applyNumberFormat="1" applyFont="1" applyFill="1" applyAlignment="1">
      <alignment horizontal="right" wrapText="1"/>
    </xf>
    <xf numFmtId="0" fontId="104" fillId="0" borderId="0" xfId="0" applyFont="1"/>
    <xf numFmtId="0" fontId="125" fillId="0" borderId="0" xfId="0" applyFont="1"/>
    <xf numFmtId="0" fontId="126" fillId="0" borderId="0" xfId="0" applyFont="1"/>
    <xf numFmtId="3" fontId="81" fillId="57" borderId="0" xfId="0" applyNumberFormat="1" applyFont="1" applyFill="1" applyAlignment="1">
      <alignment horizontal="right" vertical="center" wrapText="1"/>
    </xf>
    <xf numFmtId="3" fontId="81" fillId="56" borderId="0" xfId="0" applyNumberFormat="1" applyFont="1" applyFill="1" applyAlignment="1">
      <alignment horizontal="right" vertical="center"/>
    </xf>
    <xf numFmtId="3" fontId="81" fillId="57" borderId="0" xfId="0" applyNumberFormat="1" applyFont="1" applyFill="1" applyAlignment="1">
      <alignment horizontal="right" vertical="center"/>
    </xf>
    <xf numFmtId="4" fontId="76" fillId="57" borderId="0" xfId="0" applyNumberFormat="1" applyFont="1" applyFill="1" applyAlignment="1">
      <alignment horizontal="right" vertical="center" wrapText="1"/>
    </xf>
    <xf numFmtId="4" fontId="76" fillId="56" borderId="0" xfId="0" applyNumberFormat="1" applyFont="1" applyFill="1" applyAlignment="1">
      <alignment horizontal="right" vertical="center" wrapText="1"/>
    </xf>
    <xf numFmtId="0" fontId="5" fillId="0" borderId="0" xfId="0" applyFont="1" applyAlignment="1">
      <alignment horizontal="center" vertical="center"/>
    </xf>
    <xf numFmtId="0" fontId="127" fillId="0" borderId="0" xfId="0" applyFont="1" applyAlignment="1">
      <alignment horizontal="center" vertical="center"/>
    </xf>
    <xf numFmtId="0" fontId="111" fillId="0" borderId="0" xfId="0" applyFont="1" applyAlignment="1">
      <alignment wrapText="1"/>
    </xf>
    <xf numFmtId="0" fontId="74" fillId="0" borderId="0" xfId="2357"/>
    <xf numFmtId="0" fontId="128" fillId="56" borderId="0" xfId="0" applyFont="1" applyFill="1" applyAlignment="1">
      <alignment horizontal="left" vertical="center"/>
    </xf>
    <xf numFmtId="0" fontId="82" fillId="56" borderId="0" xfId="0" applyFont="1" applyFill="1" applyAlignment="1">
      <alignment vertical="center" wrapText="1"/>
    </xf>
    <xf numFmtId="0" fontId="122" fillId="56" borderId="0" xfId="0" applyFont="1" applyFill="1" applyAlignment="1">
      <alignment vertical="center" wrapText="1"/>
    </xf>
    <xf numFmtId="0" fontId="128" fillId="56" borderId="0" xfId="0" applyFont="1" applyFill="1" applyAlignment="1">
      <alignment horizontal="left" vertical="center" wrapText="1"/>
    </xf>
    <xf numFmtId="0" fontId="129" fillId="56" borderId="0" xfId="0" applyFont="1" applyFill="1" applyAlignment="1">
      <alignment horizontal="left" vertical="center"/>
    </xf>
    <xf numFmtId="0" fontId="130" fillId="0" borderId="0" xfId="2357" applyFont="1"/>
    <xf numFmtId="0" fontId="131" fillId="0" borderId="0" xfId="2357" applyFont="1"/>
    <xf numFmtId="0" fontId="111" fillId="0" borderId="0" xfId="0" applyFont="1" applyAlignment="1">
      <alignment horizontal="left" vertical="center" wrapText="1"/>
    </xf>
    <xf numFmtId="0" fontId="76" fillId="0" borderId="0" xfId="0" applyFont="1" applyAlignment="1">
      <alignment horizontal="left" vertical="center" wrapText="1"/>
    </xf>
    <xf numFmtId="14" fontId="120" fillId="58" borderId="0" xfId="0" applyNumberFormat="1" applyFont="1" applyFill="1" applyAlignment="1">
      <alignment horizontal="center" vertical="center" wrapText="1"/>
    </xf>
    <xf numFmtId="14" fontId="120" fillId="58" borderId="0" xfId="0" applyNumberFormat="1" applyFont="1" applyFill="1" applyAlignment="1">
      <alignment wrapText="1"/>
    </xf>
    <xf numFmtId="14" fontId="119" fillId="58" borderId="0" xfId="0" applyNumberFormat="1" applyFont="1" applyFill="1"/>
    <xf numFmtId="168" fontId="81" fillId="56" borderId="0" xfId="0" applyNumberFormat="1" applyFont="1" applyFill="1" applyAlignment="1">
      <alignment horizontal="center" vertical="center"/>
    </xf>
    <xf numFmtId="168" fontId="81" fillId="58" borderId="0" xfId="0" applyNumberFormat="1" applyFont="1" applyFill="1" applyAlignment="1">
      <alignment horizontal="center"/>
    </xf>
    <xf numFmtId="168" fontId="76" fillId="56" borderId="0" xfId="0" applyNumberFormat="1" applyFont="1" applyFill="1" applyAlignment="1">
      <alignment vertical="center" wrapText="1"/>
    </xf>
    <xf numFmtId="0" fontId="91" fillId="0" borderId="0" xfId="0" applyFont="1"/>
    <xf numFmtId="165" fontId="81" fillId="56" borderId="0" xfId="0" applyNumberFormat="1" applyFont="1" applyFill="1" applyAlignment="1">
      <alignment vertical="center"/>
    </xf>
    <xf numFmtId="14" fontId="120" fillId="58" borderId="0" xfId="0" applyNumberFormat="1" applyFont="1" applyFill="1" applyAlignment="1">
      <alignment vertical="center" wrapText="1"/>
    </xf>
    <xf numFmtId="14" fontId="119" fillId="58" borderId="0" xfId="0" applyNumberFormat="1" applyFont="1" applyFill="1" applyAlignment="1">
      <alignment vertical="center"/>
    </xf>
    <xf numFmtId="168" fontId="81" fillId="58" borderId="0" xfId="0" applyNumberFormat="1" applyFont="1" applyFill="1" applyAlignment="1">
      <alignment horizontal="center" vertical="center"/>
    </xf>
    <xf numFmtId="10" fontId="81" fillId="57" borderId="0" xfId="0" applyNumberFormat="1" applyFont="1" applyFill="1" applyAlignment="1">
      <alignment horizontal="right" vertical="center" wrapText="1"/>
    </xf>
    <xf numFmtId="10" fontId="81" fillId="56" borderId="0" xfId="0" applyNumberFormat="1" applyFont="1" applyFill="1" applyAlignment="1">
      <alignment horizontal="right" vertical="center"/>
    </xf>
    <xf numFmtId="0" fontId="134" fillId="0" borderId="0" xfId="0" applyFont="1" applyAlignment="1">
      <alignment vertical="center" wrapText="1"/>
    </xf>
    <xf numFmtId="4" fontId="8" fillId="0" borderId="0" xfId="0" applyNumberFormat="1" applyFont="1"/>
    <xf numFmtId="4" fontId="96" fillId="56" borderId="0" xfId="0" applyNumberFormat="1" applyFont="1" applyFill="1"/>
    <xf numFmtId="168" fontId="81" fillId="56" borderId="23" xfId="0" applyNumberFormat="1" applyFont="1" applyFill="1" applyBorder="1" applyAlignment="1">
      <alignment horizontal="center" vertical="center"/>
    </xf>
    <xf numFmtId="10" fontId="81" fillId="57" borderId="23" xfId="0" applyNumberFormat="1" applyFont="1" applyFill="1" applyBorder="1" applyAlignment="1">
      <alignment horizontal="right" wrapText="1"/>
    </xf>
    <xf numFmtId="10" fontId="81" fillId="56" borderId="23" xfId="0" applyNumberFormat="1" applyFont="1" applyFill="1" applyBorder="1" applyAlignment="1">
      <alignment horizontal="right"/>
    </xf>
    <xf numFmtId="0" fontId="105" fillId="57" borderId="19" xfId="2358" applyFont="1" applyFill="1" applyBorder="1" applyAlignment="1">
      <alignment horizontal="left" vertical="center"/>
    </xf>
    <xf numFmtId="0" fontId="136" fillId="0" borderId="0" xfId="0" applyFont="1" applyAlignment="1">
      <alignment horizontal="left" vertical="center" wrapText="1"/>
    </xf>
    <xf numFmtId="0" fontId="104" fillId="57" borderId="19" xfId="0" applyFont="1" applyFill="1" applyBorder="1" applyAlignment="1">
      <alignment horizontal="center" vertical="center" wrapText="1"/>
    </xf>
    <xf numFmtId="0" fontId="76" fillId="0" borderId="0" xfId="0" applyFont="1" applyAlignment="1">
      <alignment horizontal="left"/>
    </xf>
    <xf numFmtId="0" fontId="114" fillId="56" borderId="0" xfId="0" applyFont="1" applyFill="1" applyAlignment="1">
      <alignment horizontal="left" vertical="center" wrapText="1"/>
    </xf>
    <xf numFmtId="0" fontId="4" fillId="0" borderId="0" xfId="0" applyFont="1" applyAlignment="1">
      <alignment horizontal="center" vertical="center"/>
    </xf>
    <xf numFmtId="0" fontId="104" fillId="56" borderId="19" xfId="0" applyFont="1" applyFill="1" applyBorder="1" applyAlignment="1">
      <alignment horizontal="center" vertical="center" wrapText="1"/>
    </xf>
    <xf numFmtId="0" fontId="104" fillId="57" borderId="19" xfId="0" applyFont="1" applyFill="1" applyBorder="1" applyAlignment="1">
      <alignment vertical="center" wrapText="1"/>
    </xf>
    <xf numFmtId="0" fontId="104" fillId="56" borderId="19" xfId="0" applyFont="1" applyFill="1" applyBorder="1" applyAlignment="1">
      <alignment vertical="center" wrapText="1"/>
    </xf>
    <xf numFmtId="0" fontId="81" fillId="56" borderId="19" xfId="0" applyFont="1" applyFill="1" applyBorder="1" applyAlignment="1">
      <alignment horizontal="right" vertical="center" wrapText="1"/>
    </xf>
    <xf numFmtId="0" fontId="4" fillId="56" borderId="0" xfId="0" applyFont="1" applyFill="1" applyAlignment="1">
      <alignment horizontal="left" vertical="center" wrapText="1"/>
    </xf>
    <xf numFmtId="0" fontId="4" fillId="57" borderId="0" xfId="0" applyFont="1" applyFill="1" applyAlignment="1">
      <alignment horizontal="left" vertical="center" wrapText="1"/>
    </xf>
    <xf numFmtId="0" fontId="4" fillId="57" borderId="19" xfId="0" applyFont="1" applyFill="1" applyBorder="1" applyAlignment="1">
      <alignment vertical="center" wrapText="1"/>
    </xf>
    <xf numFmtId="14" fontId="81" fillId="56" borderId="23" xfId="0" applyNumberFormat="1" applyFont="1" applyFill="1" applyBorder="1" applyAlignment="1">
      <alignment horizontal="center" vertical="center"/>
    </xf>
    <xf numFmtId="171" fontId="81" fillId="56" borderId="0" xfId="0" applyNumberFormat="1" applyFont="1" applyFill="1" applyAlignment="1">
      <alignment horizontal="right" vertical="center" wrapText="1"/>
    </xf>
    <xf numFmtId="0" fontId="81" fillId="56" borderId="19" xfId="0" applyFont="1" applyFill="1" applyBorder="1" applyAlignment="1">
      <alignment horizontal="left" wrapText="1"/>
    </xf>
    <xf numFmtId="10" fontId="81" fillId="56" borderId="0" xfId="0" applyNumberFormat="1" applyFont="1" applyFill="1"/>
    <xf numFmtId="0" fontId="81" fillId="56" borderId="0" xfId="0" applyFont="1" applyFill="1" applyAlignment="1">
      <alignment horizontal="right"/>
    </xf>
    <xf numFmtId="10" fontId="81" fillId="56" borderId="22" xfId="0" applyNumberFormat="1" applyFont="1" applyFill="1" applyBorder="1" applyAlignment="1">
      <alignment horizontal="right"/>
    </xf>
    <xf numFmtId="0" fontId="74" fillId="56" borderId="0" xfId="2357" applyFill="1" applyAlignment="1">
      <alignment horizontal="center" vertical="center"/>
    </xf>
    <xf numFmtId="0" fontId="110" fillId="56" borderId="0" xfId="0" applyFont="1" applyFill="1" applyAlignment="1">
      <alignment horizontal="center"/>
    </xf>
    <xf numFmtId="0" fontId="36" fillId="56" borderId="0" xfId="0" applyFont="1" applyFill="1" applyAlignment="1">
      <alignment horizontal="center"/>
    </xf>
    <xf numFmtId="0" fontId="73" fillId="56" borderId="0" xfId="0" applyFont="1" applyFill="1" applyAlignment="1">
      <alignment horizontal="center" vertical="center"/>
    </xf>
    <xf numFmtId="0" fontId="107" fillId="56" borderId="0" xfId="0" applyFont="1" applyFill="1" applyAlignment="1">
      <alignment horizontal="left" vertical="center" wrapText="1"/>
    </xf>
    <xf numFmtId="0" fontId="6" fillId="56" borderId="0" xfId="0" applyFont="1" applyFill="1" applyAlignment="1">
      <alignment horizontal="center"/>
    </xf>
    <xf numFmtId="0" fontId="0" fillId="56" borderId="0" xfId="0" applyFill="1" applyAlignment="1">
      <alignment horizontal="center"/>
    </xf>
    <xf numFmtId="0" fontId="5" fillId="56" borderId="0" xfId="0" applyFont="1" applyFill="1" applyAlignment="1">
      <alignment horizontal="center" vertical="center"/>
    </xf>
    <xf numFmtId="0" fontId="3" fillId="56" borderId="0" xfId="0" applyFont="1" applyFill="1" applyAlignment="1">
      <alignment horizontal="center" vertical="center"/>
    </xf>
    <xf numFmtId="0" fontId="110" fillId="56" borderId="0" xfId="0" applyFont="1" applyFill="1" applyAlignment="1">
      <alignment horizontal="center" vertical="center"/>
    </xf>
    <xf numFmtId="0" fontId="3" fillId="56" borderId="0" xfId="0" applyFont="1" applyFill="1" applyAlignment="1">
      <alignment horizontal="center"/>
    </xf>
    <xf numFmtId="0" fontId="106" fillId="56" borderId="0" xfId="0" applyFont="1" applyFill="1" applyAlignment="1">
      <alignment horizontal="center" vertical="center"/>
    </xf>
    <xf numFmtId="0" fontId="76" fillId="0" borderId="0" xfId="0" applyFont="1" applyAlignment="1">
      <alignment horizontal="left" vertical="center" wrapText="1"/>
    </xf>
    <xf numFmtId="0" fontId="76" fillId="0" borderId="21" xfId="0" applyFont="1" applyBorder="1" applyAlignment="1">
      <alignment horizontal="left" vertical="center" wrapText="1"/>
    </xf>
    <xf numFmtId="0" fontId="111" fillId="56" borderId="0" xfId="0" applyFont="1" applyFill="1" applyAlignment="1">
      <alignment horizontal="left" vertical="center" wrapText="1"/>
    </xf>
    <xf numFmtId="0" fontId="107" fillId="56" borderId="0" xfId="0" applyFont="1" applyFill="1" applyAlignment="1">
      <alignment horizontal="left" vertical="center"/>
    </xf>
    <xf numFmtId="0" fontId="107" fillId="56" borderId="21" xfId="0" applyFont="1" applyFill="1" applyBorder="1" applyAlignment="1">
      <alignment horizontal="left" vertical="center" wrapText="1"/>
    </xf>
    <xf numFmtId="0" fontId="73" fillId="56" borderId="0" xfId="0" applyFont="1" applyFill="1" applyAlignment="1">
      <alignment horizontal="center" vertical="center" wrapText="1"/>
    </xf>
    <xf numFmtId="0" fontId="107" fillId="56" borderId="20" xfId="0" applyFont="1" applyFill="1" applyBorder="1" applyAlignment="1">
      <alignment horizontal="left" vertical="center"/>
    </xf>
    <xf numFmtId="0" fontId="116" fillId="56" borderId="0" xfId="0" applyFont="1" applyFill="1" applyAlignment="1">
      <alignment horizontal="left" vertical="center" wrapText="1"/>
    </xf>
    <xf numFmtId="0" fontId="81" fillId="0" borderId="0" xfId="0" applyFont="1" applyAlignment="1">
      <alignment horizontal="left" vertical="center" wrapText="1"/>
    </xf>
    <xf numFmtId="0" fontId="76" fillId="0" borderId="0" xfId="0" applyFont="1" applyAlignment="1">
      <alignment horizontal="left" vertical="center"/>
    </xf>
    <xf numFmtId="0" fontId="81" fillId="56" borderId="0" xfId="0" applyFont="1" applyFill="1" applyAlignment="1">
      <alignment horizontal="center" vertical="center" wrapText="1"/>
    </xf>
    <xf numFmtId="0" fontId="81" fillId="56" borderId="19" xfId="0" applyFont="1" applyFill="1" applyBorder="1" applyAlignment="1">
      <alignment horizontal="center" vertical="center" wrapText="1"/>
    </xf>
    <xf numFmtId="0" fontId="87" fillId="0" borderId="0" xfId="0" applyFont="1" applyAlignment="1">
      <alignment horizontal="left" vertical="center" wrapText="1"/>
    </xf>
    <xf numFmtId="0" fontId="114" fillId="56" borderId="0" xfId="0" applyFont="1" applyFill="1" applyAlignment="1">
      <alignment horizontal="left" vertical="center" wrapText="1"/>
    </xf>
    <xf numFmtId="0" fontId="81" fillId="57" borderId="19" xfId="0" applyFont="1" applyFill="1" applyBorder="1" applyAlignment="1">
      <alignment horizontal="center" vertical="center" wrapText="1"/>
    </xf>
    <xf numFmtId="0" fontId="81" fillId="58" borderId="0" xfId="0" applyFont="1" applyFill="1" applyAlignment="1">
      <alignment horizontal="center" vertical="center" wrapText="1"/>
    </xf>
    <xf numFmtId="0" fontId="76" fillId="57" borderId="0" xfId="0" applyFont="1" applyFill="1" applyAlignment="1">
      <alignment horizontal="center" vertical="center" wrapText="1"/>
    </xf>
    <xf numFmtId="0" fontId="76" fillId="56" borderId="0" xfId="0" applyFont="1" applyFill="1" applyAlignment="1">
      <alignment horizontal="center" vertical="center" wrapText="1"/>
    </xf>
    <xf numFmtId="0" fontId="5" fillId="56" borderId="0" xfId="0" applyFont="1" applyFill="1" applyAlignment="1">
      <alignment horizontal="left" vertical="center" wrapText="1"/>
    </xf>
    <xf numFmtId="0" fontId="5" fillId="56" borderId="0" xfId="0" applyFont="1" applyFill="1" applyAlignment="1">
      <alignment horizontal="left" vertical="center"/>
    </xf>
    <xf numFmtId="0" fontId="106" fillId="56" borderId="0" xfId="0" applyFont="1" applyFill="1" applyAlignment="1">
      <alignment horizontal="left" vertical="center" wrapText="1"/>
    </xf>
    <xf numFmtId="0" fontId="106" fillId="56" borderId="0" xfId="0" applyFont="1" applyFill="1" applyAlignment="1">
      <alignment horizontal="left" vertical="center"/>
    </xf>
    <xf numFmtId="0" fontId="81" fillId="57" borderId="22" xfId="0" applyFont="1" applyFill="1" applyBorder="1" applyAlignment="1">
      <alignment horizontal="center" vertical="center" wrapText="1"/>
    </xf>
    <xf numFmtId="0" fontId="81" fillId="56" borderId="22" xfId="0" applyFont="1" applyFill="1" applyBorder="1" applyAlignment="1">
      <alignment horizontal="center" vertical="center" wrapText="1"/>
    </xf>
    <xf numFmtId="0" fontId="135" fillId="0" borderId="0" xfId="0" applyFont="1" applyAlignment="1">
      <alignment horizontal="left" vertical="center" wrapText="1"/>
    </xf>
    <xf numFmtId="0" fontId="136" fillId="56" borderId="0" xfId="0" applyFont="1" applyFill="1" applyAlignment="1">
      <alignment horizontal="left" vertical="center" wrapText="1"/>
    </xf>
    <xf numFmtId="0" fontId="4" fillId="0" borderId="0" xfId="0" applyFont="1" applyAlignment="1">
      <alignment horizontal="center" vertical="center"/>
    </xf>
    <xf numFmtId="168" fontId="82" fillId="0" borderId="0" xfId="0" applyNumberFormat="1" applyFont="1" applyAlignment="1">
      <alignment horizontal="right" vertical="center"/>
    </xf>
    <xf numFmtId="0" fontId="104" fillId="57" borderId="19" xfId="0" applyFont="1" applyFill="1" applyBorder="1" applyAlignment="1">
      <alignment horizontal="center" vertical="center" wrapText="1"/>
    </xf>
    <xf numFmtId="0" fontId="104" fillId="56" borderId="0" xfId="0" applyFont="1" applyFill="1" applyAlignment="1">
      <alignment horizontal="center" vertical="center" wrapText="1"/>
    </xf>
    <xf numFmtId="0" fontId="104" fillId="56" borderId="19" xfId="0" applyFont="1" applyFill="1" applyBorder="1" applyAlignment="1">
      <alignment horizontal="center" vertical="center" wrapText="1"/>
    </xf>
    <xf numFmtId="0" fontId="114" fillId="0" borderId="0" xfId="0" applyFont="1" applyAlignment="1">
      <alignment horizontal="left" vertical="center" wrapText="1"/>
    </xf>
    <xf numFmtId="0" fontId="93" fillId="57" borderId="19" xfId="0" applyFont="1" applyFill="1" applyBorder="1" applyAlignment="1">
      <alignment horizontal="center" vertical="center" wrapText="1"/>
    </xf>
  </cellXfs>
  <cellStyles count="2359">
    <cellStyle name="20% - Accent1 2" xfId="1210" xr:uid="{00000000-0005-0000-0000-000000000000}"/>
    <cellStyle name="20% - Accent1 2 2" xfId="1275" xr:uid="{00000000-0005-0000-0000-000001000000}"/>
    <cellStyle name="20% - Accent1 2 2 2" xfId="1395" xr:uid="{00000000-0005-0000-0000-000002000000}"/>
    <cellStyle name="20% - Accent1 2 3" xfId="1396" xr:uid="{00000000-0005-0000-0000-000003000000}"/>
    <cellStyle name="20% - Accent1 3" xfId="1211" xr:uid="{00000000-0005-0000-0000-000004000000}"/>
    <cellStyle name="20% - Accent1 3 2" xfId="1394" xr:uid="{00000000-0005-0000-0000-000005000000}"/>
    <cellStyle name="20% - Accent1 4" xfId="1276" xr:uid="{00000000-0005-0000-0000-000006000000}"/>
    <cellStyle name="20% - Accent1 5" xfId="1277" xr:uid="{00000000-0005-0000-0000-000007000000}"/>
    <cellStyle name="20% - Accent2 2" xfId="1212" xr:uid="{00000000-0005-0000-0000-000008000000}"/>
    <cellStyle name="20% - Accent2 2 2" xfId="1278" xr:uid="{00000000-0005-0000-0000-000009000000}"/>
    <cellStyle name="20% - Accent2 2 2 2" xfId="1382" xr:uid="{00000000-0005-0000-0000-00000A000000}"/>
    <cellStyle name="20% - Accent2 2 3" xfId="1381" xr:uid="{00000000-0005-0000-0000-00000B000000}"/>
    <cellStyle name="20% - Accent2 3" xfId="1213" xr:uid="{00000000-0005-0000-0000-00000C000000}"/>
    <cellStyle name="20% - Accent2 3 2" xfId="1383" xr:uid="{00000000-0005-0000-0000-00000D000000}"/>
    <cellStyle name="20% - Accent2 4" xfId="1279" xr:uid="{00000000-0005-0000-0000-00000E000000}"/>
    <cellStyle name="20% - Accent2 5" xfId="1280" xr:uid="{00000000-0005-0000-0000-00000F000000}"/>
    <cellStyle name="20% - Accent3 2" xfId="1214" xr:uid="{00000000-0005-0000-0000-000010000000}"/>
    <cellStyle name="20% - Accent3 2 2" xfId="1281" xr:uid="{00000000-0005-0000-0000-000011000000}"/>
    <cellStyle name="20% - Accent3 2 2 2" xfId="1385" xr:uid="{00000000-0005-0000-0000-000012000000}"/>
    <cellStyle name="20% - Accent3 2 3" xfId="1384" xr:uid="{00000000-0005-0000-0000-000013000000}"/>
    <cellStyle name="20% - Accent3 3" xfId="1215" xr:uid="{00000000-0005-0000-0000-000014000000}"/>
    <cellStyle name="20% - Accent3 3 2" xfId="1386" xr:uid="{00000000-0005-0000-0000-000015000000}"/>
    <cellStyle name="20% - Accent3 4" xfId="1282" xr:uid="{00000000-0005-0000-0000-000016000000}"/>
    <cellStyle name="20% - Accent3 5" xfId="1283" xr:uid="{00000000-0005-0000-0000-000017000000}"/>
    <cellStyle name="20% - Accent4 2" xfId="1216" xr:uid="{00000000-0005-0000-0000-000018000000}"/>
    <cellStyle name="20% - Accent4 2 2" xfId="1284" xr:uid="{00000000-0005-0000-0000-000019000000}"/>
    <cellStyle name="20% - Accent4 2 2 2" xfId="1390" xr:uid="{00000000-0005-0000-0000-00001A000000}"/>
    <cellStyle name="20% - Accent4 2 3" xfId="1387" xr:uid="{00000000-0005-0000-0000-00001B000000}"/>
    <cellStyle name="20% - Accent4 3" xfId="1217" xr:uid="{00000000-0005-0000-0000-00001C000000}"/>
    <cellStyle name="20% - Accent4 3 2" xfId="1391" xr:uid="{00000000-0005-0000-0000-00001D000000}"/>
    <cellStyle name="20% - Accent4 4" xfId="1285" xr:uid="{00000000-0005-0000-0000-00001E000000}"/>
    <cellStyle name="20% - Accent4 5" xfId="1286" xr:uid="{00000000-0005-0000-0000-00001F000000}"/>
    <cellStyle name="20% - Accent5 2" xfId="1218" xr:uid="{00000000-0005-0000-0000-000020000000}"/>
    <cellStyle name="20% - Accent5 2 2" xfId="1287" xr:uid="{00000000-0005-0000-0000-000021000000}"/>
    <cellStyle name="20% - Accent5 2 2 2" xfId="1393" xr:uid="{00000000-0005-0000-0000-000022000000}"/>
    <cellStyle name="20% - Accent5 2 3" xfId="1392" xr:uid="{00000000-0005-0000-0000-000023000000}"/>
    <cellStyle name="20% - Accent5 3" xfId="1219" xr:uid="{00000000-0005-0000-0000-000024000000}"/>
    <cellStyle name="20% - Accent5 3 2" xfId="1388" xr:uid="{00000000-0005-0000-0000-000025000000}"/>
    <cellStyle name="20% - Accent5 4" xfId="1288" xr:uid="{00000000-0005-0000-0000-000026000000}"/>
    <cellStyle name="20% - Accent5 5" xfId="1289" xr:uid="{00000000-0005-0000-0000-000027000000}"/>
    <cellStyle name="20% - Accent6 2" xfId="1220" xr:uid="{00000000-0005-0000-0000-000028000000}"/>
    <cellStyle name="20% - Accent6 2 2" xfId="1290" xr:uid="{00000000-0005-0000-0000-000029000000}"/>
    <cellStyle name="20% - Accent6 2 2 2" xfId="1397" xr:uid="{00000000-0005-0000-0000-00002A000000}"/>
    <cellStyle name="20% - Accent6 2 3" xfId="1389" xr:uid="{00000000-0005-0000-0000-00002B000000}"/>
    <cellStyle name="20% - Accent6 3" xfId="1221" xr:uid="{00000000-0005-0000-0000-00002C000000}"/>
    <cellStyle name="20% - Accent6 3 2" xfId="1398" xr:uid="{00000000-0005-0000-0000-00002D000000}"/>
    <cellStyle name="20% - Accent6 4" xfId="1291" xr:uid="{00000000-0005-0000-0000-00002E000000}"/>
    <cellStyle name="20% - Accent6 5" xfId="1292" xr:uid="{00000000-0005-0000-0000-00002F000000}"/>
    <cellStyle name="40% - Accent1 2" xfId="1222" xr:uid="{00000000-0005-0000-0000-000030000000}"/>
    <cellStyle name="40% - Accent1 2 2" xfId="1293" xr:uid="{00000000-0005-0000-0000-000031000000}"/>
    <cellStyle name="40% - Accent1 2 2 2" xfId="1400" xr:uid="{00000000-0005-0000-0000-000032000000}"/>
    <cellStyle name="40% - Accent1 2 3" xfId="1399" xr:uid="{00000000-0005-0000-0000-000033000000}"/>
    <cellStyle name="40% - Accent1 3" xfId="1223" xr:uid="{00000000-0005-0000-0000-000034000000}"/>
    <cellStyle name="40% - Accent1 3 2" xfId="1401" xr:uid="{00000000-0005-0000-0000-000035000000}"/>
    <cellStyle name="40% - Accent1 4" xfId="1294" xr:uid="{00000000-0005-0000-0000-000036000000}"/>
    <cellStyle name="40% - Accent1 5" xfId="1295" xr:uid="{00000000-0005-0000-0000-000037000000}"/>
    <cellStyle name="40% - Accent2 2" xfId="1224" xr:uid="{00000000-0005-0000-0000-000038000000}"/>
    <cellStyle name="40% - Accent2 2 2" xfId="1296" xr:uid="{00000000-0005-0000-0000-000039000000}"/>
    <cellStyle name="40% - Accent2 2 2 2" xfId="1403" xr:uid="{00000000-0005-0000-0000-00003A000000}"/>
    <cellStyle name="40% - Accent2 2 3" xfId="1402" xr:uid="{00000000-0005-0000-0000-00003B000000}"/>
    <cellStyle name="40% - Accent2 3" xfId="1225" xr:uid="{00000000-0005-0000-0000-00003C000000}"/>
    <cellStyle name="40% - Accent2 3 2" xfId="1404" xr:uid="{00000000-0005-0000-0000-00003D000000}"/>
    <cellStyle name="40% - Accent2 4" xfId="1297" xr:uid="{00000000-0005-0000-0000-00003E000000}"/>
    <cellStyle name="40% - Accent2 5" xfId="1298" xr:uid="{00000000-0005-0000-0000-00003F000000}"/>
    <cellStyle name="40% - Accent3 2" xfId="1226" xr:uid="{00000000-0005-0000-0000-000040000000}"/>
    <cellStyle name="40% - Accent3 2 2" xfId="1299" xr:uid="{00000000-0005-0000-0000-000041000000}"/>
    <cellStyle name="40% - Accent3 2 2 2" xfId="1406" xr:uid="{00000000-0005-0000-0000-000042000000}"/>
    <cellStyle name="40% - Accent3 2 3" xfId="1405" xr:uid="{00000000-0005-0000-0000-000043000000}"/>
    <cellStyle name="40% - Accent3 3" xfId="1227" xr:uid="{00000000-0005-0000-0000-000044000000}"/>
    <cellStyle name="40% - Accent3 3 2" xfId="1407" xr:uid="{00000000-0005-0000-0000-000045000000}"/>
    <cellStyle name="40% - Accent3 4" xfId="1300" xr:uid="{00000000-0005-0000-0000-000046000000}"/>
    <cellStyle name="40% - Accent3 5" xfId="1301" xr:uid="{00000000-0005-0000-0000-000047000000}"/>
    <cellStyle name="40% - Accent4 2" xfId="1228" xr:uid="{00000000-0005-0000-0000-000048000000}"/>
    <cellStyle name="40% - Accent4 2 2" xfId="1302" xr:uid="{00000000-0005-0000-0000-000049000000}"/>
    <cellStyle name="40% - Accent4 2 2 2" xfId="1409" xr:uid="{00000000-0005-0000-0000-00004A000000}"/>
    <cellStyle name="40% - Accent4 2 3" xfId="1408" xr:uid="{00000000-0005-0000-0000-00004B000000}"/>
    <cellStyle name="40% - Accent4 3" xfId="1229" xr:uid="{00000000-0005-0000-0000-00004C000000}"/>
    <cellStyle name="40% - Accent4 3 2" xfId="1410" xr:uid="{00000000-0005-0000-0000-00004D000000}"/>
    <cellStyle name="40% - Accent4 4" xfId="1303" xr:uid="{00000000-0005-0000-0000-00004E000000}"/>
    <cellStyle name="40% - Accent4 5" xfId="1304" xr:uid="{00000000-0005-0000-0000-00004F000000}"/>
    <cellStyle name="40% - Accent5 2" xfId="1230" xr:uid="{00000000-0005-0000-0000-000050000000}"/>
    <cellStyle name="40% - Accent5 2 2" xfId="1305" xr:uid="{00000000-0005-0000-0000-000051000000}"/>
    <cellStyle name="40% - Accent5 2 2 2" xfId="1412" xr:uid="{00000000-0005-0000-0000-000052000000}"/>
    <cellStyle name="40% - Accent5 2 3" xfId="1411" xr:uid="{00000000-0005-0000-0000-000053000000}"/>
    <cellStyle name="40% - Accent5 3" xfId="1231" xr:uid="{00000000-0005-0000-0000-000054000000}"/>
    <cellStyle name="40% - Accent5 3 2" xfId="1413" xr:uid="{00000000-0005-0000-0000-000055000000}"/>
    <cellStyle name="40% - Accent5 4" xfId="1306" xr:uid="{00000000-0005-0000-0000-000056000000}"/>
    <cellStyle name="40% - Accent5 5" xfId="1307" xr:uid="{00000000-0005-0000-0000-000057000000}"/>
    <cellStyle name="40% - Accent6 2" xfId="1232" xr:uid="{00000000-0005-0000-0000-000058000000}"/>
    <cellStyle name="40% - Accent6 2 2" xfId="1308" xr:uid="{00000000-0005-0000-0000-000059000000}"/>
    <cellStyle name="40% - Accent6 2 2 2" xfId="1415" xr:uid="{00000000-0005-0000-0000-00005A000000}"/>
    <cellStyle name="40% - Accent6 2 3" xfId="1414" xr:uid="{00000000-0005-0000-0000-00005B000000}"/>
    <cellStyle name="40% - Accent6 3" xfId="1233" xr:uid="{00000000-0005-0000-0000-00005C000000}"/>
    <cellStyle name="40% - Accent6 3 2" xfId="1416" xr:uid="{00000000-0005-0000-0000-00005D000000}"/>
    <cellStyle name="40% - Accent6 4" xfId="1309" xr:uid="{00000000-0005-0000-0000-00005E000000}"/>
    <cellStyle name="40% - Accent6 5" xfId="1310" xr:uid="{00000000-0005-0000-0000-00005F000000}"/>
    <cellStyle name="60% - Accent1 2" xfId="1234" xr:uid="{00000000-0005-0000-0000-000060000000}"/>
    <cellStyle name="60% - Accent1 2 2" xfId="1418" xr:uid="{00000000-0005-0000-0000-000061000000}"/>
    <cellStyle name="60% - Accent1 2 3" xfId="1417" xr:uid="{00000000-0005-0000-0000-000062000000}"/>
    <cellStyle name="60% - Accent1 3" xfId="1311" xr:uid="{00000000-0005-0000-0000-000063000000}"/>
    <cellStyle name="60% - Accent1 3 2" xfId="1419" xr:uid="{00000000-0005-0000-0000-000064000000}"/>
    <cellStyle name="60% - Accent1 4" xfId="1312" xr:uid="{00000000-0005-0000-0000-000065000000}"/>
    <cellStyle name="60% - Accent2 2" xfId="1235" xr:uid="{00000000-0005-0000-0000-000066000000}"/>
    <cellStyle name="60% - Accent2 2 2" xfId="1421" xr:uid="{00000000-0005-0000-0000-000067000000}"/>
    <cellStyle name="60% - Accent2 2 3" xfId="1420" xr:uid="{00000000-0005-0000-0000-000068000000}"/>
    <cellStyle name="60% - Accent2 3" xfId="1313" xr:uid="{00000000-0005-0000-0000-000069000000}"/>
    <cellStyle name="60% - Accent2 3 2" xfId="1422" xr:uid="{00000000-0005-0000-0000-00006A000000}"/>
    <cellStyle name="60% - Accent2 4" xfId="1314" xr:uid="{00000000-0005-0000-0000-00006B000000}"/>
    <cellStyle name="60% - Accent3 2" xfId="1236" xr:uid="{00000000-0005-0000-0000-00006C000000}"/>
    <cellStyle name="60% - Accent3 2 2" xfId="1424" xr:uid="{00000000-0005-0000-0000-00006D000000}"/>
    <cellStyle name="60% - Accent3 2 3" xfId="1423" xr:uid="{00000000-0005-0000-0000-00006E000000}"/>
    <cellStyle name="60% - Accent3 3" xfId="1315" xr:uid="{00000000-0005-0000-0000-00006F000000}"/>
    <cellStyle name="60% - Accent3 3 2" xfId="1425" xr:uid="{00000000-0005-0000-0000-000070000000}"/>
    <cellStyle name="60% - Accent3 4" xfId="1316" xr:uid="{00000000-0005-0000-0000-000071000000}"/>
    <cellStyle name="60% - Accent4 2" xfId="1237" xr:uid="{00000000-0005-0000-0000-000072000000}"/>
    <cellStyle name="60% - Accent4 2 2" xfId="1427" xr:uid="{00000000-0005-0000-0000-000073000000}"/>
    <cellStyle name="60% - Accent4 2 3" xfId="1426" xr:uid="{00000000-0005-0000-0000-000074000000}"/>
    <cellStyle name="60% - Accent4 3" xfId="1317" xr:uid="{00000000-0005-0000-0000-000075000000}"/>
    <cellStyle name="60% - Accent4 3 2" xfId="1428" xr:uid="{00000000-0005-0000-0000-000076000000}"/>
    <cellStyle name="60% - Accent4 4" xfId="1318" xr:uid="{00000000-0005-0000-0000-000077000000}"/>
    <cellStyle name="60% - Accent5 2" xfId="1238" xr:uid="{00000000-0005-0000-0000-000078000000}"/>
    <cellStyle name="60% - Accent5 2 2" xfId="1430" xr:uid="{00000000-0005-0000-0000-000079000000}"/>
    <cellStyle name="60% - Accent5 2 3" xfId="1429" xr:uid="{00000000-0005-0000-0000-00007A000000}"/>
    <cellStyle name="60% - Accent5 3" xfId="1319" xr:uid="{00000000-0005-0000-0000-00007B000000}"/>
    <cellStyle name="60% - Accent5 3 2" xfId="1431" xr:uid="{00000000-0005-0000-0000-00007C000000}"/>
    <cellStyle name="60% - Accent5 4" xfId="1320" xr:uid="{00000000-0005-0000-0000-00007D000000}"/>
    <cellStyle name="60% - Accent6 2" xfId="1239" xr:uid="{00000000-0005-0000-0000-00007E000000}"/>
    <cellStyle name="60% - Accent6 2 2" xfId="1433" xr:uid="{00000000-0005-0000-0000-00007F000000}"/>
    <cellStyle name="60% - Accent6 2 3" xfId="1432" xr:uid="{00000000-0005-0000-0000-000080000000}"/>
    <cellStyle name="60% - Accent6 3" xfId="1321" xr:uid="{00000000-0005-0000-0000-000081000000}"/>
    <cellStyle name="60% - Accent6 3 2" xfId="1434" xr:uid="{00000000-0005-0000-0000-000082000000}"/>
    <cellStyle name="60% - Accent6 4" xfId="1322" xr:uid="{00000000-0005-0000-0000-000083000000}"/>
    <cellStyle name="Accent1 2" xfId="1240" xr:uid="{00000000-0005-0000-0000-000084000000}"/>
    <cellStyle name="Accent1 2 2" xfId="1436" xr:uid="{00000000-0005-0000-0000-000085000000}"/>
    <cellStyle name="Accent1 2 3" xfId="1435" xr:uid="{00000000-0005-0000-0000-000086000000}"/>
    <cellStyle name="Accent1 3" xfId="1323" xr:uid="{00000000-0005-0000-0000-000087000000}"/>
    <cellStyle name="Accent1 3 2" xfId="1437" xr:uid="{00000000-0005-0000-0000-000088000000}"/>
    <cellStyle name="Accent1 4" xfId="1324" xr:uid="{00000000-0005-0000-0000-000089000000}"/>
    <cellStyle name="Accent2 2" xfId="1241" xr:uid="{00000000-0005-0000-0000-00008A000000}"/>
    <cellStyle name="Accent2 2 2" xfId="1439" xr:uid="{00000000-0005-0000-0000-00008B000000}"/>
    <cellStyle name="Accent2 2 3" xfId="1438" xr:uid="{00000000-0005-0000-0000-00008C000000}"/>
    <cellStyle name="Accent2 3" xfId="1325" xr:uid="{00000000-0005-0000-0000-00008D000000}"/>
    <cellStyle name="Accent2 3 2" xfId="1440" xr:uid="{00000000-0005-0000-0000-00008E000000}"/>
    <cellStyle name="Accent2 4" xfId="1326" xr:uid="{00000000-0005-0000-0000-00008F000000}"/>
    <cellStyle name="Accent3 2" xfId="1242" xr:uid="{00000000-0005-0000-0000-000090000000}"/>
    <cellStyle name="Accent3 2 2" xfId="1442" xr:uid="{00000000-0005-0000-0000-000091000000}"/>
    <cellStyle name="Accent3 2 3" xfId="1441" xr:uid="{00000000-0005-0000-0000-000092000000}"/>
    <cellStyle name="Accent3 3" xfId="1327" xr:uid="{00000000-0005-0000-0000-000093000000}"/>
    <cellStyle name="Accent3 3 2" xfId="1443" xr:uid="{00000000-0005-0000-0000-000094000000}"/>
    <cellStyle name="Accent3 4" xfId="1328" xr:uid="{00000000-0005-0000-0000-000095000000}"/>
    <cellStyle name="Accent4 2" xfId="1243" xr:uid="{00000000-0005-0000-0000-000096000000}"/>
    <cellStyle name="Accent4 2 2" xfId="1445" xr:uid="{00000000-0005-0000-0000-000097000000}"/>
    <cellStyle name="Accent4 2 3" xfId="1444" xr:uid="{00000000-0005-0000-0000-000098000000}"/>
    <cellStyle name="Accent4 3" xfId="1329" xr:uid="{00000000-0005-0000-0000-000099000000}"/>
    <cellStyle name="Accent4 3 2" xfId="1446" xr:uid="{00000000-0005-0000-0000-00009A000000}"/>
    <cellStyle name="Accent4 4" xfId="1330" xr:uid="{00000000-0005-0000-0000-00009B000000}"/>
    <cellStyle name="Accent5 2" xfId="1244" xr:uid="{00000000-0005-0000-0000-00009C000000}"/>
    <cellStyle name="Accent5 2 2" xfId="1448" xr:uid="{00000000-0005-0000-0000-00009D000000}"/>
    <cellStyle name="Accent5 2 3" xfId="1447" xr:uid="{00000000-0005-0000-0000-00009E000000}"/>
    <cellStyle name="Accent5 3" xfId="1331" xr:uid="{00000000-0005-0000-0000-00009F000000}"/>
    <cellStyle name="Accent5 3 2" xfId="1449" xr:uid="{00000000-0005-0000-0000-0000A0000000}"/>
    <cellStyle name="Accent5 4" xfId="1332" xr:uid="{00000000-0005-0000-0000-0000A1000000}"/>
    <cellStyle name="Accent6 2" xfId="1245" xr:uid="{00000000-0005-0000-0000-0000A2000000}"/>
    <cellStyle name="Accent6 2 2" xfId="1451" xr:uid="{00000000-0005-0000-0000-0000A3000000}"/>
    <cellStyle name="Accent6 2 3" xfId="1450" xr:uid="{00000000-0005-0000-0000-0000A4000000}"/>
    <cellStyle name="Accent6 3" xfId="1333" xr:uid="{00000000-0005-0000-0000-0000A5000000}"/>
    <cellStyle name="Accent6 3 2" xfId="1452" xr:uid="{00000000-0005-0000-0000-0000A6000000}"/>
    <cellStyle name="Accent6 4" xfId="1334" xr:uid="{00000000-0005-0000-0000-0000A7000000}"/>
    <cellStyle name="Bad 2" xfId="1246" xr:uid="{00000000-0005-0000-0000-0000A8000000}"/>
    <cellStyle name="Bad 2 2" xfId="1454" xr:uid="{00000000-0005-0000-0000-0000A9000000}"/>
    <cellStyle name="Bad 2 3" xfId="1453" xr:uid="{00000000-0005-0000-0000-0000AA000000}"/>
    <cellStyle name="Bad 3" xfId="1335" xr:uid="{00000000-0005-0000-0000-0000AB000000}"/>
    <cellStyle name="Bad 3 2" xfId="1455" xr:uid="{00000000-0005-0000-0000-0000AC000000}"/>
    <cellStyle name="Bad 4" xfId="1336" xr:uid="{00000000-0005-0000-0000-0000AD000000}"/>
    <cellStyle name="Calculation 2" xfId="1247" xr:uid="{00000000-0005-0000-0000-0000AE000000}"/>
    <cellStyle name="Calculation 2 2" xfId="1457" xr:uid="{00000000-0005-0000-0000-0000AF000000}"/>
    <cellStyle name="Calculation 2 3" xfId="1456" xr:uid="{00000000-0005-0000-0000-0000B0000000}"/>
    <cellStyle name="Calculation 3" xfId="1337" xr:uid="{00000000-0005-0000-0000-0000B1000000}"/>
    <cellStyle name="Calculation 3 2" xfId="1458" xr:uid="{00000000-0005-0000-0000-0000B2000000}"/>
    <cellStyle name="Calculation 4" xfId="1338" xr:uid="{00000000-0005-0000-0000-0000B3000000}"/>
    <cellStyle name="Check Cell 2" xfId="1248" xr:uid="{00000000-0005-0000-0000-0000B4000000}"/>
    <cellStyle name="Check Cell 2 2" xfId="1460" xr:uid="{00000000-0005-0000-0000-0000B5000000}"/>
    <cellStyle name="Check Cell 2 3" xfId="1459" xr:uid="{00000000-0005-0000-0000-0000B6000000}"/>
    <cellStyle name="Check Cell 3" xfId="1339" xr:uid="{00000000-0005-0000-0000-0000B7000000}"/>
    <cellStyle name="Check Cell 3 2" xfId="1461" xr:uid="{00000000-0005-0000-0000-0000B8000000}"/>
    <cellStyle name="Check Cell 4" xfId="1340" xr:uid="{00000000-0005-0000-0000-0000B9000000}"/>
    <cellStyle name="Comma 2" xfId="39" xr:uid="{00000000-0005-0000-0000-0000BA000000}"/>
    <cellStyle name="Comma 2 10" xfId="1" xr:uid="{00000000-0005-0000-0000-0000BB000000}"/>
    <cellStyle name="Comma 2 11" xfId="2" xr:uid="{00000000-0005-0000-0000-0000BC000000}"/>
    <cellStyle name="Comma 2 12" xfId="3" xr:uid="{00000000-0005-0000-0000-0000BD000000}"/>
    <cellStyle name="Comma 2 13" xfId="49" xr:uid="{00000000-0005-0000-0000-0000BE000000}"/>
    <cellStyle name="Comma 2 2" xfId="4" xr:uid="{00000000-0005-0000-0000-0000BF000000}"/>
    <cellStyle name="Comma 2 2 2" xfId="1462" xr:uid="{00000000-0005-0000-0000-0000C0000000}"/>
    <cellStyle name="Comma 2 3" xfId="5" xr:uid="{00000000-0005-0000-0000-0000C1000000}"/>
    <cellStyle name="Comma 2 4" xfId="6" xr:uid="{00000000-0005-0000-0000-0000C2000000}"/>
    <cellStyle name="Comma 2 5" xfId="7" xr:uid="{00000000-0005-0000-0000-0000C3000000}"/>
    <cellStyle name="Comma 2 6" xfId="8" xr:uid="{00000000-0005-0000-0000-0000C4000000}"/>
    <cellStyle name="Comma 2 7" xfId="9" xr:uid="{00000000-0005-0000-0000-0000C5000000}"/>
    <cellStyle name="Comma 2 8" xfId="10" xr:uid="{00000000-0005-0000-0000-0000C6000000}"/>
    <cellStyle name="Comma 2 9" xfId="11" xr:uid="{00000000-0005-0000-0000-0000C7000000}"/>
    <cellStyle name="Comma 3" xfId="12" xr:uid="{00000000-0005-0000-0000-0000C8000000}"/>
    <cellStyle name="Comma 3 2" xfId="1379" xr:uid="{00000000-0005-0000-0000-0000C9000000}"/>
    <cellStyle name="Comma 4" xfId="51" xr:uid="{00000000-0005-0000-0000-0000CA000000}"/>
    <cellStyle name="Comma 4 2" xfId="1380" xr:uid="{00000000-0005-0000-0000-0000CB000000}"/>
    <cellStyle name="Comma 5" xfId="1375" xr:uid="{00000000-0005-0000-0000-0000CC000000}"/>
    <cellStyle name="Crobex" xfId="52" xr:uid="{00000000-0005-0000-0000-0000CD000000}"/>
    <cellStyle name="CrobexChange" xfId="53" xr:uid="{00000000-0005-0000-0000-0000CE000000}"/>
    <cellStyle name="CrobexValue" xfId="54" xr:uid="{00000000-0005-0000-0000-0000CF000000}"/>
    <cellStyle name="Crobis" xfId="55" xr:uid="{00000000-0005-0000-0000-0000D0000000}"/>
    <cellStyle name="CrobisChange" xfId="56" xr:uid="{00000000-0005-0000-0000-0000D1000000}"/>
    <cellStyle name="CrobisValue" xfId="57" xr:uid="{00000000-0005-0000-0000-0000D2000000}"/>
    <cellStyle name="Currency 2" xfId="1250" xr:uid="{00000000-0005-0000-0000-0000D3000000}"/>
    <cellStyle name="Currency 3" xfId="1249" xr:uid="{00000000-0005-0000-0000-0000D4000000}"/>
    <cellStyle name="Currency 4" xfId="1341" xr:uid="{00000000-0005-0000-0000-0000D5000000}"/>
    <cellStyle name="Euro" xfId="13" xr:uid="{00000000-0005-0000-0000-0000D6000000}"/>
    <cellStyle name="Euro 2" xfId="1463" xr:uid="{00000000-0005-0000-0000-0000D7000000}"/>
    <cellStyle name="Explanatory Text 2" xfId="1251" xr:uid="{00000000-0005-0000-0000-0000D8000000}"/>
    <cellStyle name="Explanatory Text 2 2" xfId="1465" xr:uid="{00000000-0005-0000-0000-0000D9000000}"/>
    <cellStyle name="Explanatory Text 2 3" xfId="1464" xr:uid="{00000000-0005-0000-0000-0000DA000000}"/>
    <cellStyle name="Explanatory Text 3" xfId="1342" xr:uid="{00000000-0005-0000-0000-0000DB000000}"/>
    <cellStyle name="Explanatory Text 3 2" xfId="1466" xr:uid="{00000000-0005-0000-0000-0000DC000000}"/>
    <cellStyle name="Explanatory Text 4" xfId="1343" xr:uid="{00000000-0005-0000-0000-0000DD000000}"/>
    <cellStyle name="Good 2" xfId="1252" xr:uid="{00000000-0005-0000-0000-0000DE000000}"/>
    <cellStyle name="Good 2 2" xfId="1468" xr:uid="{00000000-0005-0000-0000-0000DF000000}"/>
    <cellStyle name="Good 2 3" xfId="1467" xr:uid="{00000000-0005-0000-0000-0000E0000000}"/>
    <cellStyle name="Good 3" xfId="1344" xr:uid="{00000000-0005-0000-0000-0000E1000000}"/>
    <cellStyle name="Good 3 2" xfId="1469" xr:uid="{00000000-0005-0000-0000-0000E2000000}"/>
    <cellStyle name="Good 4" xfId="1345" xr:uid="{00000000-0005-0000-0000-0000E3000000}"/>
    <cellStyle name="Heading 1 2" xfId="1253" xr:uid="{00000000-0005-0000-0000-0000E4000000}"/>
    <cellStyle name="Heading 1 2 2" xfId="1471" xr:uid="{00000000-0005-0000-0000-0000E5000000}"/>
    <cellStyle name="Heading 1 2 3" xfId="1470" xr:uid="{00000000-0005-0000-0000-0000E6000000}"/>
    <cellStyle name="Heading 1 3" xfId="1346" xr:uid="{00000000-0005-0000-0000-0000E7000000}"/>
    <cellStyle name="Heading 1 3 2" xfId="1472" xr:uid="{00000000-0005-0000-0000-0000E8000000}"/>
    <cellStyle name="Heading 1 4" xfId="1347" xr:uid="{00000000-0005-0000-0000-0000E9000000}"/>
    <cellStyle name="Heading 2 2" xfId="1254" xr:uid="{00000000-0005-0000-0000-0000EA000000}"/>
    <cellStyle name="Heading 2 2 2" xfId="1474" xr:uid="{00000000-0005-0000-0000-0000EB000000}"/>
    <cellStyle name="Heading 2 2 3" xfId="1473" xr:uid="{00000000-0005-0000-0000-0000EC000000}"/>
    <cellStyle name="Heading 2 3" xfId="1348" xr:uid="{00000000-0005-0000-0000-0000ED000000}"/>
    <cellStyle name="Heading 2 3 2" xfId="1475" xr:uid="{00000000-0005-0000-0000-0000EE000000}"/>
    <cellStyle name="Heading 2 4" xfId="1349" xr:uid="{00000000-0005-0000-0000-0000EF000000}"/>
    <cellStyle name="Heading 3 2" xfId="1255" xr:uid="{00000000-0005-0000-0000-0000F0000000}"/>
    <cellStyle name="Heading 3 2 2" xfId="1477" xr:uid="{00000000-0005-0000-0000-0000F1000000}"/>
    <cellStyle name="Heading 3 2 3" xfId="1476" xr:uid="{00000000-0005-0000-0000-0000F2000000}"/>
    <cellStyle name="Heading 3 3" xfId="1350" xr:uid="{00000000-0005-0000-0000-0000F3000000}"/>
    <cellStyle name="Heading 3 3 2" xfId="1478" xr:uid="{00000000-0005-0000-0000-0000F4000000}"/>
    <cellStyle name="Heading 3 4" xfId="1351" xr:uid="{00000000-0005-0000-0000-0000F5000000}"/>
    <cellStyle name="Heading 4 2" xfId="1256" xr:uid="{00000000-0005-0000-0000-0000F6000000}"/>
    <cellStyle name="Heading 4 2 2" xfId="1480" xr:uid="{00000000-0005-0000-0000-0000F7000000}"/>
    <cellStyle name="Heading 4 2 3" xfId="1479" xr:uid="{00000000-0005-0000-0000-0000F8000000}"/>
    <cellStyle name="Heading 4 3" xfId="1352" xr:uid="{00000000-0005-0000-0000-0000F9000000}"/>
    <cellStyle name="Heading 4 3 2" xfId="1481" xr:uid="{00000000-0005-0000-0000-0000FA000000}"/>
    <cellStyle name="Heading 4 4" xfId="1353" xr:uid="{00000000-0005-0000-0000-0000FB000000}"/>
    <cellStyle name="Hyperlink" xfId="2357" builtinId="8"/>
    <cellStyle name="Hyperlink 2" xfId="1257" xr:uid="{00000000-0005-0000-0000-0000FD000000}"/>
    <cellStyle name="Hyperlink 2 2" xfId="58" xr:uid="{00000000-0005-0000-0000-0000FE000000}"/>
    <cellStyle name="Hyperlink 2 2 2" xfId="59" xr:uid="{00000000-0005-0000-0000-0000FF000000}"/>
    <cellStyle name="Hyperlink 2 3" xfId="60" xr:uid="{00000000-0005-0000-0000-000000010000}"/>
    <cellStyle name="Hyperlink 3" xfId="61" xr:uid="{00000000-0005-0000-0000-000001010000}"/>
    <cellStyle name="Hyperlink 4" xfId="1482" xr:uid="{00000000-0005-0000-0000-000002010000}"/>
    <cellStyle name="Hyperlink 4 2" xfId="1483" xr:uid="{00000000-0005-0000-0000-000003010000}"/>
    <cellStyle name="Hyperlink 5" xfId="1484" xr:uid="{00000000-0005-0000-0000-000004010000}"/>
    <cellStyle name="Input 2" xfId="1258" xr:uid="{00000000-0005-0000-0000-000005010000}"/>
    <cellStyle name="Input 2 2" xfId="1486" xr:uid="{00000000-0005-0000-0000-000006010000}"/>
    <cellStyle name="Input 2 3" xfId="1485" xr:uid="{00000000-0005-0000-0000-000007010000}"/>
    <cellStyle name="Input 3" xfId="1354" xr:uid="{00000000-0005-0000-0000-000008010000}"/>
    <cellStyle name="Input 3 2" xfId="1487" xr:uid="{00000000-0005-0000-0000-000009010000}"/>
    <cellStyle name="Input 4" xfId="1355" xr:uid="{00000000-0005-0000-0000-00000A010000}"/>
    <cellStyle name="Linked Cell 2" xfId="1259" xr:uid="{00000000-0005-0000-0000-00000B010000}"/>
    <cellStyle name="Linked Cell 2 2" xfId="1489" xr:uid="{00000000-0005-0000-0000-00000C010000}"/>
    <cellStyle name="Linked Cell 2 3" xfId="1488" xr:uid="{00000000-0005-0000-0000-00000D010000}"/>
    <cellStyle name="Linked Cell 3" xfId="1356" xr:uid="{00000000-0005-0000-0000-00000E010000}"/>
    <cellStyle name="Linked Cell 3 2" xfId="1490" xr:uid="{00000000-0005-0000-0000-00000F010000}"/>
    <cellStyle name="Linked Cell 4" xfId="1357" xr:uid="{00000000-0005-0000-0000-000010010000}"/>
    <cellStyle name="Neutral 2" xfId="1260" xr:uid="{00000000-0005-0000-0000-000011010000}"/>
    <cellStyle name="Neutral 2 2" xfId="1492" xr:uid="{00000000-0005-0000-0000-000012010000}"/>
    <cellStyle name="Neutral 2 3" xfId="1491" xr:uid="{00000000-0005-0000-0000-000013010000}"/>
    <cellStyle name="Neutral 3" xfId="1358" xr:uid="{00000000-0005-0000-0000-000014010000}"/>
    <cellStyle name="Neutral 3 2" xfId="1493" xr:uid="{00000000-0005-0000-0000-000015010000}"/>
    <cellStyle name="Neutral 4" xfId="1359" xr:uid="{00000000-0005-0000-0000-000016010000}"/>
    <cellStyle name="Normal" xfId="0" builtinId="0"/>
    <cellStyle name="Normal 10" xfId="14" xr:uid="{00000000-0005-0000-0000-000018010000}"/>
    <cellStyle name="Normal 10 2" xfId="62" xr:uid="{00000000-0005-0000-0000-000019010000}"/>
    <cellStyle name="Normal 10 2 2" xfId="63" xr:uid="{00000000-0005-0000-0000-00001A010000}"/>
    <cellStyle name="Normal 10 3" xfId="64" xr:uid="{00000000-0005-0000-0000-00001B010000}"/>
    <cellStyle name="Normal 10 4" xfId="65" xr:uid="{00000000-0005-0000-0000-00001C010000}"/>
    <cellStyle name="Normal 10 5" xfId="66" xr:uid="{00000000-0005-0000-0000-00001D010000}"/>
    <cellStyle name="Normal 10 5 2" xfId="1494" xr:uid="{00000000-0005-0000-0000-00001E010000}"/>
    <cellStyle name="Normal 10 5 2 2" xfId="1495" xr:uid="{00000000-0005-0000-0000-00001F010000}"/>
    <cellStyle name="Normal 10 5 3" xfId="1496" xr:uid="{00000000-0005-0000-0000-000020010000}"/>
    <cellStyle name="Normal 10 6" xfId="1360" xr:uid="{00000000-0005-0000-0000-000021010000}"/>
    <cellStyle name="Normal 10 6 2" xfId="1498" xr:uid="{00000000-0005-0000-0000-000022010000}"/>
    <cellStyle name="Normal 10 6 3" xfId="1497" xr:uid="{00000000-0005-0000-0000-000023010000}"/>
    <cellStyle name="Normal 10 7" xfId="1499" xr:uid="{00000000-0005-0000-0000-000024010000}"/>
    <cellStyle name="Normal 100 2" xfId="67" xr:uid="{00000000-0005-0000-0000-000025010000}"/>
    <cellStyle name="Normal 100 2 2" xfId="68" xr:uid="{00000000-0005-0000-0000-000026010000}"/>
    <cellStyle name="Normal 100 3" xfId="69" xr:uid="{00000000-0005-0000-0000-000027010000}"/>
    <cellStyle name="Normal 100 4" xfId="1500" xr:uid="{00000000-0005-0000-0000-000028010000}"/>
    <cellStyle name="Normal 100 4 2" xfId="1501" xr:uid="{00000000-0005-0000-0000-000029010000}"/>
    <cellStyle name="Normal 101 2" xfId="70" xr:uid="{00000000-0005-0000-0000-00002A010000}"/>
    <cellStyle name="Normal 101 2 2" xfId="71" xr:uid="{00000000-0005-0000-0000-00002B010000}"/>
    <cellStyle name="Normal 101 3" xfId="72" xr:uid="{00000000-0005-0000-0000-00002C010000}"/>
    <cellStyle name="Normal 102 2" xfId="73" xr:uid="{00000000-0005-0000-0000-00002D010000}"/>
    <cellStyle name="Normal 102 2 2" xfId="74" xr:uid="{00000000-0005-0000-0000-00002E010000}"/>
    <cellStyle name="Normal 102 3" xfId="75" xr:uid="{00000000-0005-0000-0000-00002F010000}"/>
    <cellStyle name="Normal 102 4" xfId="1502" xr:uid="{00000000-0005-0000-0000-000030010000}"/>
    <cellStyle name="Normal 102 4 2" xfId="1503" xr:uid="{00000000-0005-0000-0000-000031010000}"/>
    <cellStyle name="Normal 102 5" xfId="1504" xr:uid="{00000000-0005-0000-0000-000032010000}"/>
    <cellStyle name="Normal 102 5 2" xfId="1505" xr:uid="{00000000-0005-0000-0000-000033010000}"/>
    <cellStyle name="Normal 103 2" xfId="76" xr:uid="{00000000-0005-0000-0000-000034010000}"/>
    <cellStyle name="Normal 103 2 2" xfId="77" xr:uid="{00000000-0005-0000-0000-000035010000}"/>
    <cellStyle name="Normal 103 3" xfId="78" xr:uid="{00000000-0005-0000-0000-000036010000}"/>
    <cellStyle name="Normal 104 2" xfId="79" xr:uid="{00000000-0005-0000-0000-000037010000}"/>
    <cellStyle name="Normal 104 2 2" xfId="80" xr:uid="{00000000-0005-0000-0000-000038010000}"/>
    <cellStyle name="Normal 104 3" xfId="81" xr:uid="{00000000-0005-0000-0000-000039010000}"/>
    <cellStyle name="Normal 104 4" xfId="1506" xr:uid="{00000000-0005-0000-0000-00003A010000}"/>
    <cellStyle name="Normal 104 4 2" xfId="1507" xr:uid="{00000000-0005-0000-0000-00003B010000}"/>
    <cellStyle name="Normal 105 2" xfId="82" xr:uid="{00000000-0005-0000-0000-00003C010000}"/>
    <cellStyle name="Normal 105 2 2" xfId="83" xr:uid="{00000000-0005-0000-0000-00003D010000}"/>
    <cellStyle name="Normal 105 3" xfId="84" xr:uid="{00000000-0005-0000-0000-00003E010000}"/>
    <cellStyle name="Normal 105 4" xfId="1508" xr:uid="{00000000-0005-0000-0000-00003F010000}"/>
    <cellStyle name="Normal 106 2" xfId="85" xr:uid="{00000000-0005-0000-0000-000040010000}"/>
    <cellStyle name="Normal 106 2 2" xfId="86" xr:uid="{00000000-0005-0000-0000-000041010000}"/>
    <cellStyle name="Normal 106 3" xfId="87" xr:uid="{00000000-0005-0000-0000-000042010000}"/>
    <cellStyle name="Normal 106 4" xfId="1509" xr:uid="{00000000-0005-0000-0000-000043010000}"/>
    <cellStyle name="Normal 106 5" xfId="1510" xr:uid="{00000000-0005-0000-0000-000044010000}"/>
    <cellStyle name="Normal 107 2" xfId="88" xr:uid="{00000000-0005-0000-0000-000045010000}"/>
    <cellStyle name="Normal 107 2 2" xfId="89" xr:uid="{00000000-0005-0000-0000-000046010000}"/>
    <cellStyle name="Normal 107 3" xfId="90" xr:uid="{00000000-0005-0000-0000-000047010000}"/>
    <cellStyle name="Normal 108 2" xfId="91" xr:uid="{00000000-0005-0000-0000-000048010000}"/>
    <cellStyle name="Normal 108 2 2" xfId="92" xr:uid="{00000000-0005-0000-0000-000049010000}"/>
    <cellStyle name="Normal 108 3" xfId="93" xr:uid="{00000000-0005-0000-0000-00004A010000}"/>
    <cellStyle name="Normal 109 2" xfId="94" xr:uid="{00000000-0005-0000-0000-00004B010000}"/>
    <cellStyle name="Normal 109 2 2" xfId="95" xr:uid="{00000000-0005-0000-0000-00004C010000}"/>
    <cellStyle name="Normal 109 3" xfId="96" xr:uid="{00000000-0005-0000-0000-00004D010000}"/>
    <cellStyle name="Normal 11" xfId="15" xr:uid="{00000000-0005-0000-0000-00004E010000}"/>
    <cellStyle name="Normal 11 2" xfId="97" xr:uid="{00000000-0005-0000-0000-00004F010000}"/>
    <cellStyle name="Normal 11 2 2" xfId="98" xr:uid="{00000000-0005-0000-0000-000050010000}"/>
    <cellStyle name="Normal 11 3" xfId="99" xr:uid="{00000000-0005-0000-0000-000051010000}"/>
    <cellStyle name="Normal 11 4" xfId="100" xr:uid="{00000000-0005-0000-0000-000052010000}"/>
    <cellStyle name="Normal 11 4 2" xfId="1511" xr:uid="{00000000-0005-0000-0000-000053010000}"/>
    <cellStyle name="Normal 11 5" xfId="1512" xr:uid="{00000000-0005-0000-0000-000054010000}"/>
    <cellStyle name="Normal 11 6" xfId="1513" xr:uid="{00000000-0005-0000-0000-000055010000}"/>
    <cellStyle name="Normal 110 2" xfId="101" xr:uid="{00000000-0005-0000-0000-000056010000}"/>
    <cellStyle name="Normal 110 2 2" xfId="102" xr:uid="{00000000-0005-0000-0000-000057010000}"/>
    <cellStyle name="Normal 110 3" xfId="103" xr:uid="{00000000-0005-0000-0000-000058010000}"/>
    <cellStyle name="Normal 111 2" xfId="104" xr:uid="{00000000-0005-0000-0000-000059010000}"/>
    <cellStyle name="Normal 111 2 2" xfId="105" xr:uid="{00000000-0005-0000-0000-00005A010000}"/>
    <cellStyle name="Normal 111 3" xfId="106" xr:uid="{00000000-0005-0000-0000-00005B010000}"/>
    <cellStyle name="Normal 112 2" xfId="107" xr:uid="{00000000-0005-0000-0000-00005C010000}"/>
    <cellStyle name="Normal 112 2 2" xfId="108" xr:uid="{00000000-0005-0000-0000-00005D010000}"/>
    <cellStyle name="Normal 112 3" xfId="109" xr:uid="{00000000-0005-0000-0000-00005E010000}"/>
    <cellStyle name="Normal 113 2" xfId="110" xr:uid="{00000000-0005-0000-0000-00005F010000}"/>
    <cellStyle name="Normal 113 2 2" xfId="111" xr:uid="{00000000-0005-0000-0000-000060010000}"/>
    <cellStyle name="Normal 113 3" xfId="112" xr:uid="{00000000-0005-0000-0000-000061010000}"/>
    <cellStyle name="Normal 114 2" xfId="113" xr:uid="{00000000-0005-0000-0000-000062010000}"/>
    <cellStyle name="Normal 114 2 2" xfId="114" xr:uid="{00000000-0005-0000-0000-000063010000}"/>
    <cellStyle name="Normal 114 3" xfId="115" xr:uid="{00000000-0005-0000-0000-000064010000}"/>
    <cellStyle name="Normal 115 2" xfId="116" xr:uid="{00000000-0005-0000-0000-000065010000}"/>
    <cellStyle name="Normal 115 2 2" xfId="117" xr:uid="{00000000-0005-0000-0000-000066010000}"/>
    <cellStyle name="Normal 115 3" xfId="118" xr:uid="{00000000-0005-0000-0000-000067010000}"/>
    <cellStyle name="Normal 116 2" xfId="119" xr:uid="{00000000-0005-0000-0000-000068010000}"/>
    <cellStyle name="Normal 116 2 2" xfId="120" xr:uid="{00000000-0005-0000-0000-000069010000}"/>
    <cellStyle name="Normal 116 3" xfId="121" xr:uid="{00000000-0005-0000-0000-00006A010000}"/>
    <cellStyle name="Normal 117 2" xfId="122" xr:uid="{00000000-0005-0000-0000-00006B010000}"/>
    <cellStyle name="Normal 117 2 2" xfId="123" xr:uid="{00000000-0005-0000-0000-00006C010000}"/>
    <cellStyle name="Normal 117 3" xfId="124" xr:uid="{00000000-0005-0000-0000-00006D010000}"/>
    <cellStyle name="Normal 118 2" xfId="125" xr:uid="{00000000-0005-0000-0000-00006E010000}"/>
    <cellStyle name="Normal 118 2 2" xfId="126" xr:uid="{00000000-0005-0000-0000-00006F010000}"/>
    <cellStyle name="Normal 118 3" xfId="127" xr:uid="{00000000-0005-0000-0000-000070010000}"/>
    <cellStyle name="Normal 119 2" xfId="128" xr:uid="{00000000-0005-0000-0000-000071010000}"/>
    <cellStyle name="Normal 119 2 2" xfId="129" xr:uid="{00000000-0005-0000-0000-000072010000}"/>
    <cellStyle name="Normal 119 3" xfId="130" xr:uid="{00000000-0005-0000-0000-000073010000}"/>
    <cellStyle name="Normal 12" xfId="16" xr:uid="{00000000-0005-0000-0000-000074010000}"/>
    <cellStyle name="Normal 12 2" xfId="131" xr:uid="{00000000-0005-0000-0000-000075010000}"/>
    <cellStyle name="Normal 12 2 2" xfId="132" xr:uid="{00000000-0005-0000-0000-000076010000}"/>
    <cellStyle name="Normal 12 3" xfId="133" xr:uid="{00000000-0005-0000-0000-000077010000}"/>
    <cellStyle name="Normal 12 4" xfId="134" xr:uid="{00000000-0005-0000-0000-000078010000}"/>
    <cellStyle name="Normal 12 4 2" xfId="1514" xr:uid="{00000000-0005-0000-0000-000079010000}"/>
    <cellStyle name="Normal 12 5" xfId="1515" xr:uid="{00000000-0005-0000-0000-00007A010000}"/>
    <cellStyle name="Normal 12 6" xfId="1516" xr:uid="{00000000-0005-0000-0000-00007B010000}"/>
    <cellStyle name="Normal 12 7" xfId="2356" xr:uid="{00000000-0005-0000-0000-00007C010000}"/>
    <cellStyle name="Normal 120 2" xfId="135" xr:uid="{00000000-0005-0000-0000-00007D010000}"/>
    <cellStyle name="Normal 120 2 2" xfId="136" xr:uid="{00000000-0005-0000-0000-00007E010000}"/>
    <cellStyle name="Normal 120 3" xfId="137" xr:uid="{00000000-0005-0000-0000-00007F010000}"/>
    <cellStyle name="Normal 121 2" xfId="138" xr:uid="{00000000-0005-0000-0000-000080010000}"/>
    <cellStyle name="Normal 121 2 2" xfId="139" xr:uid="{00000000-0005-0000-0000-000081010000}"/>
    <cellStyle name="Normal 121 3" xfId="140" xr:uid="{00000000-0005-0000-0000-000082010000}"/>
    <cellStyle name="Normal 122 2" xfId="141" xr:uid="{00000000-0005-0000-0000-000083010000}"/>
    <cellStyle name="Normal 122 2 2" xfId="142" xr:uid="{00000000-0005-0000-0000-000084010000}"/>
    <cellStyle name="Normal 122 3" xfId="143" xr:uid="{00000000-0005-0000-0000-000085010000}"/>
    <cellStyle name="Normal 123 2" xfId="144" xr:uid="{00000000-0005-0000-0000-000086010000}"/>
    <cellStyle name="Normal 123 2 2" xfId="145" xr:uid="{00000000-0005-0000-0000-000087010000}"/>
    <cellStyle name="Normal 123 3" xfId="146" xr:uid="{00000000-0005-0000-0000-000088010000}"/>
    <cellStyle name="Normal 124 2" xfId="147" xr:uid="{00000000-0005-0000-0000-000089010000}"/>
    <cellStyle name="Normal 124 2 2" xfId="148" xr:uid="{00000000-0005-0000-0000-00008A010000}"/>
    <cellStyle name="Normal 124 3" xfId="149" xr:uid="{00000000-0005-0000-0000-00008B010000}"/>
    <cellStyle name="Normal 125 2" xfId="150" xr:uid="{00000000-0005-0000-0000-00008C010000}"/>
    <cellStyle name="Normal 125 2 2" xfId="151" xr:uid="{00000000-0005-0000-0000-00008D010000}"/>
    <cellStyle name="Normal 125 3" xfId="152" xr:uid="{00000000-0005-0000-0000-00008E010000}"/>
    <cellStyle name="Normal 126 2" xfId="153" xr:uid="{00000000-0005-0000-0000-00008F010000}"/>
    <cellStyle name="Normal 126 2 2" xfId="154" xr:uid="{00000000-0005-0000-0000-000090010000}"/>
    <cellStyle name="Normal 126 3" xfId="155" xr:uid="{00000000-0005-0000-0000-000091010000}"/>
    <cellStyle name="Normal 127 2" xfId="156" xr:uid="{00000000-0005-0000-0000-000092010000}"/>
    <cellStyle name="Normal 127 2 2" xfId="157" xr:uid="{00000000-0005-0000-0000-000093010000}"/>
    <cellStyle name="Normal 127 3" xfId="158" xr:uid="{00000000-0005-0000-0000-000094010000}"/>
    <cellStyle name="Normal 128 2" xfId="159" xr:uid="{00000000-0005-0000-0000-000095010000}"/>
    <cellStyle name="Normal 128 2 2" xfId="160" xr:uid="{00000000-0005-0000-0000-000096010000}"/>
    <cellStyle name="Normal 128 3" xfId="161" xr:uid="{00000000-0005-0000-0000-000097010000}"/>
    <cellStyle name="Normal 129 2" xfId="162" xr:uid="{00000000-0005-0000-0000-000098010000}"/>
    <cellStyle name="Normal 129 2 2" xfId="163" xr:uid="{00000000-0005-0000-0000-000099010000}"/>
    <cellStyle name="Normal 129 3" xfId="164" xr:uid="{00000000-0005-0000-0000-00009A010000}"/>
    <cellStyle name="Normal 13" xfId="38" xr:uid="{00000000-0005-0000-0000-00009B010000}"/>
    <cellStyle name="Normal 13 2" xfId="40" xr:uid="{00000000-0005-0000-0000-00009C010000}"/>
    <cellStyle name="Normal 13 2 2" xfId="165" xr:uid="{00000000-0005-0000-0000-00009D010000}"/>
    <cellStyle name="Normal 13 3" xfId="166" xr:uid="{00000000-0005-0000-0000-00009E010000}"/>
    <cellStyle name="Normal 13 4" xfId="167" xr:uid="{00000000-0005-0000-0000-00009F010000}"/>
    <cellStyle name="Normal 13 4 2" xfId="1517" xr:uid="{00000000-0005-0000-0000-0000A0010000}"/>
    <cellStyle name="Normal 13 5" xfId="1518" xr:uid="{00000000-0005-0000-0000-0000A1010000}"/>
    <cellStyle name="Normal 13 6" xfId="1519" xr:uid="{00000000-0005-0000-0000-0000A2010000}"/>
    <cellStyle name="Normal 130 2" xfId="168" xr:uid="{00000000-0005-0000-0000-0000A3010000}"/>
    <cellStyle name="Normal 130 2 2" xfId="169" xr:uid="{00000000-0005-0000-0000-0000A4010000}"/>
    <cellStyle name="Normal 130 3" xfId="170" xr:uid="{00000000-0005-0000-0000-0000A5010000}"/>
    <cellStyle name="Normal 131 2" xfId="171" xr:uid="{00000000-0005-0000-0000-0000A6010000}"/>
    <cellStyle name="Normal 131 2 2" xfId="172" xr:uid="{00000000-0005-0000-0000-0000A7010000}"/>
    <cellStyle name="Normal 131 3" xfId="173" xr:uid="{00000000-0005-0000-0000-0000A8010000}"/>
    <cellStyle name="Normal 132 2" xfId="174" xr:uid="{00000000-0005-0000-0000-0000A9010000}"/>
    <cellStyle name="Normal 132 2 2" xfId="175" xr:uid="{00000000-0005-0000-0000-0000AA010000}"/>
    <cellStyle name="Normal 132 3" xfId="176" xr:uid="{00000000-0005-0000-0000-0000AB010000}"/>
    <cellStyle name="Normal 133 2" xfId="177" xr:uid="{00000000-0005-0000-0000-0000AC010000}"/>
    <cellStyle name="Normal 133 2 2" xfId="178" xr:uid="{00000000-0005-0000-0000-0000AD010000}"/>
    <cellStyle name="Normal 133 3" xfId="179" xr:uid="{00000000-0005-0000-0000-0000AE010000}"/>
    <cellStyle name="Normal 134 2" xfId="180" xr:uid="{00000000-0005-0000-0000-0000AF010000}"/>
    <cellStyle name="Normal 134 2 2" xfId="181" xr:uid="{00000000-0005-0000-0000-0000B0010000}"/>
    <cellStyle name="Normal 134 3" xfId="182" xr:uid="{00000000-0005-0000-0000-0000B1010000}"/>
    <cellStyle name="Normal 135 2" xfId="183" xr:uid="{00000000-0005-0000-0000-0000B2010000}"/>
    <cellStyle name="Normal 135 2 2" xfId="184" xr:uid="{00000000-0005-0000-0000-0000B3010000}"/>
    <cellStyle name="Normal 135 3" xfId="185" xr:uid="{00000000-0005-0000-0000-0000B4010000}"/>
    <cellStyle name="Normal 136 2" xfId="186" xr:uid="{00000000-0005-0000-0000-0000B5010000}"/>
    <cellStyle name="Normal 136 2 2" xfId="187" xr:uid="{00000000-0005-0000-0000-0000B6010000}"/>
    <cellStyle name="Normal 136 3" xfId="188" xr:uid="{00000000-0005-0000-0000-0000B7010000}"/>
    <cellStyle name="Normal 137 2" xfId="189" xr:uid="{00000000-0005-0000-0000-0000B8010000}"/>
    <cellStyle name="Normal 137 2 2" xfId="190" xr:uid="{00000000-0005-0000-0000-0000B9010000}"/>
    <cellStyle name="Normal 137 3" xfId="191" xr:uid="{00000000-0005-0000-0000-0000BA010000}"/>
    <cellStyle name="Normal 138 2" xfId="192" xr:uid="{00000000-0005-0000-0000-0000BB010000}"/>
    <cellStyle name="Normal 138 2 2" xfId="193" xr:uid="{00000000-0005-0000-0000-0000BC010000}"/>
    <cellStyle name="Normal 138 3" xfId="194" xr:uid="{00000000-0005-0000-0000-0000BD010000}"/>
    <cellStyle name="Normal 139 2" xfId="195" xr:uid="{00000000-0005-0000-0000-0000BE010000}"/>
    <cellStyle name="Normal 139 2 2" xfId="196" xr:uid="{00000000-0005-0000-0000-0000BF010000}"/>
    <cellStyle name="Normal 139 3" xfId="197" xr:uid="{00000000-0005-0000-0000-0000C0010000}"/>
    <cellStyle name="Normal 14" xfId="48" xr:uid="{00000000-0005-0000-0000-0000C1010000}"/>
    <cellStyle name="Normal 14 2" xfId="198" xr:uid="{00000000-0005-0000-0000-0000C2010000}"/>
    <cellStyle name="Normal 14 2 2" xfId="199" xr:uid="{00000000-0005-0000-0000-0000C3010000}"/>
    <cellStyle name="Normal 14 3" xfId="200" xr:uid="{00000000-0005-0000-0000-0000C4010000}"/>
    <cellStyle name="Normal 14 4" xfId="201" xr:uid="{00000000-0005-0000-0000-0000C5010000}"/>
    <cellStyle name="Normal 14 4 2" xfId="1520" xr:uid="{00000000-0005-0000-0000-0000C6010000}"/>
    <cellStyle name="Normal 14 5" xfId="1521" xr:uid="{00000000-0005-0000-0000-0000C7010000}"/>
    <cellStyle name="Normal 14 6" xfId="1522" xr:uid="{00000000-0005-0000-0000-0000C8010000}"/>
    <cellStyle name="Normal 140 2" xfId="202" xr:uid="{00000000-0005-0000-0000-0000C9010000}"/>
    <cellStyle name="Normal 140 2 2" xfId="203" xr:uid="{00000000-0005-0000-0000-0000CA010000}"/>
    <cellStyle name="Normal 140 3" xfId="204" xr:uid="{00000000-0005-0000-0000-0000CB010000}"/>
    <cellStyle name="Normal 141 2" xfId="205" xr:uid="{00000000-0005-0000-0000-0000CC010000}"/>
    <cellStyle name="Normal 141 2 2" xfId="206" xr:uid="{00000000-0005-0000-0000-0000CD010000}"/>
    <cellStyle name="Normal 141 3" xfId="207" xr:uid="{00000000-0005-0000-0000-0000CE010000}"/>
    <cellStyle name="Normal 142 2" xfId="208" xr:uid="{00000000-0005-0000-0000-0000CF010000}"/>
    <cellStyle name="Normal 142 2 2" xfId="209" xr:uid="{00000000-0005-0000-0000-0000D0010000}"/>
    <cellStyle name="Normal 142 3" xfId="210" xr:uid="{00000000-0005-0000-0000-0000D1010000}"/>
    <cellStyle name="Normal 143 2" xfId="211" xr:uid="{00000000-0005-0000-0000-0000D2010000}"/>
    <cellStyle name="Normal 143 2 2" xfId="212" xr:uid="{00000000-0005-0000-0000-0000D3010000}"/>
    <cellStyle name="Normal 143 3" xfId="213" xr:uid="{00000000-0005-0000-0000-0000D4010000}"/>
    <cellStyle name="Normal 144 2" xfId="214" xr:uid="{00000000-0005-0000-0000-0000D5010000}"/>
    <cellStyle name="Normal 144 2 2" xfId="215" xr:uid="{00000000-0005-0000-0000-0000D6010000}"/>
    <cellStyle name="Normal 144 3" xfId="216" xr:uid="{00000000-0005-0000-0000-0000D7010000}"/>
    <cellStyle name="Normal 145 2" xfId="217" xr:uid="{00000000-0005-0000-0000-0000D8010000}"/>
    <cellStyle name="Normal 145 2 2" xfId="218" xr:uid="{00000000-0005-0000-0000-0000D9010000}"/>
    <cellStyle name="Normal 145 3" xfId="219" xr:uid="{00000000-0005-0000-0000-0000DA010000}"/>
    <cellStyle name="Normal 146 2" xfId="220" xr:uid="{00000000-0005-0000-0000-0000DB010000}"/>
    <cellStyle name="Normal 146 2 2" xfId="221" xr:uid="{00000000-0005-0000-0000-0000DC010000}"/>
    <cellStyle name="Normal 146 3" xfId="222" xr:uid="{00000000-0005-0000-0000-0000DD010000}"/>
    <cellStyle name="Normal 147 2" xfId="223" xr:uid="{00000000-0005-0000-0000-0000DE010000}"/>
    <cellStyle name="Normal 147 2 2" xfId="224" xr:uid="{00000000-0005-0000-0000-0000DF010000}"/>
    <cellStyle name="Normal 147 3" xfId="225" xr:uid="{00000000-0005-0000-0000-0000E0010000}"/>
    <cellStyle name="Normal 148 2" xfId="226" xr:uid="{00000000-0005-0000-0000-0000E1010000}"/>
    <cellStyle name="Normal 148 2 2" xfId="227" xr:uid="{00000000-0005-0000-0000-0000E2010000}"/>
    <cellStyle name="Normal 148 3" xfId="228" xr:uid="{00000000-0005-0000-0000-0000E3010000}"/>
    <cellStyle name="Normal 149 2" xfId="229" xr:uid="{00000000-0005-0000-0000-0000E4010000}"/>
    <cellStyle name="Normal 149 2 2" xfId="230" xr:uid="{00000000-0005-0000-0000-0000E5010000}"/>
    <cellStyle name="Normal 149 3" xfId="231" xr:uid="{00000000-0005-0000-0000-0000E6010000}"/>
    <cellStyle name="Normal 15" xfId="1274" xr:uid="{00000000-0005-0000-0000-0000E7010000}"/>
    <cellStyle name="Normal 15 2" xfId="232" xr:uid="{00000000-0005-0000-0000-0000E8010000}"/>
    <cellStyle name="Normal 15 2 2" xfId="233" xr:uid="{00000000-0005-0000-0000-0000E9010000}"/>
    <cellStyle name="Normal 15 3" xfId="234" xr:uid="{00000000-0005-0000-0000-0000EA010000}"/>
    <cellStyle name="Normal 15 4" xfId="235" xr:uid="{00000000-0005-0000-0000-0000EB010000}"/>
    <cellStyle name="Normal 15 4 2" xfId="1523" xr:uid="{00000000-0005-0000-0000-0000EC010000}"/>
    <cellStyle name="Normal 15 5" xfId="1524" xr:uid="{00000000-0005-0000-0000-0000ED010000}"/>
    <cellStyle name="Normal 15 6" xfId="1525" xr:uid="{00000000-0005-0000-0000-0000EE010000}"/>
    <cellStyle name="Normal 150 2" xfId="236" xr:uid="{00000000-0005-0000-0000-0000EF010000}"/>
    <cellStyle name="Normal 150 2 2" xfId="237" xr:uid="{00000000-0005-0000-0000-0000F0010000}"/>
    <cellStyle name="Normal 150 3" xfId="238" xr:uid="{00000000-0005-0000-0000-0000F1010000}"/>
    <cellStyle name="Normal 151 2" xfId="239" xr:uid="{00000000-0005-0000-0000-0000F2010000}"/>
    <cellStyle name="Normal 151 2 2" xfId="240" xr:uid="{00000000-0005-0000-0000-0000F3010000}"/>
    <cellStyle name="Normal 151 3" xfId="241" xr:uid="{00000000-0005-0000-0000-0000F4010000}"/>
    <cellStyle name="Normal 152 2" xfId="242" xr:uid="{00000000-0005-0000-0000-0000F5010000}"/>
    <cellStyle name="Normal 152 2 2" xfId="243" xr:uid="{00000000-0005-0000-0000-0000F6010000}"/>
    <cellStyle name="Normal 152 3" xfId="244" xr:uid="{00000000-0005-0000-0000-0000F7010000}"/>
    <cellStyle name="Normal 153 2" xfId="245" xr:uid="{00000000-0005-0000-0000-0000F8010000}"/>
    <cellStyle name="Normal 153 2 2" xfId="246" xr:uid="{00000000-0005-0000-0000-0000F9010000}"/>
    <cellStyle name="Normal 153 3" xfId="247" xr:uid="{00000000-0005-0000-0000-0000FA010000}"/>
    <cellStyle name="Normal 154 2" xfId="248" xr:uid="{00000000-0005-0000-0000-0000FB010000}"/>
    <cellStyle name="Normal 154 2 2" xfId="249" xr:uid="{00000000-0005-0000-0000-0000FC010000}"/>
    <cellStyle name="Normal 154 3" xfId="250" xr:uid="{00000000-0005-0000-0000-0000FD010000}"/>
    <cellStyle name="Normal 155 2" xfId="251" xr:uid="{00000000-0005-0000-0000-0000FE010000}"/>
    <cellStyle name="Normal 155 2 2" xfId="252" xr:uid="{00000000-0005-0000-0000-0000FF010000}"/>
    <cellStyle name="Normal 155 3" xfId="253" xr:uid="{00000000-0005-0000-0000-000000020000}"/>
    <cellStyle name="Normal 156 2" xfId="254" xr:uid="{00000000-0005-0000-0000-000001020000}"/>
    <cellStyle name="Normal 156 2 2" xfId="255" xr:uid="{00000000-0005-0000-0000-000002020000}"/>
    <cellStyle name="Normal 156 3" xfId="256" xr:uid="{00000000-0005-0000-0000-000003020000}"/>
    <cellStyle name="Normal 157 2" xfId="257" xr:uid="{00000000-0005-0000-0000-000004020000}"/>
    <cellStyle name="Normal 157 2 2" xfId="258" xr:uid="{00000000-0005-0000-0000-000005020000}"/>
    <cellStyle name="Normal 157 3" xfId="259" xr:uid="{00000000-0005-0000-0000-000006020000}"/>
    <cellStyle name="Normal 158 2" xfId="260" xr:uid="{00000000-0005-0000-0000-000007020000}"/>
    <cellStyle name="Normal 158 2 2" xfId="261" xr:uid="{00000000-0005-0000-0000-000008020000}"/>
    <cellStyle name="Normal 158 3" xfId="262" xr:uid="{00000000-0005-0000-0000-000009020000}"/>
    <cellStyle name="Normal 159 2" xfId="263" xr:uid="{00000000-0005-0000-0000-00000A020000}"/>
    <cellStyle name="Normal 159 2 2" xfId="264" xr:uid="{00000000-0005-0000-0000-00000B020000}"/>
    <cellStyle name="Normal 159 3" xfId="265" xr:uid="{00000000-0005-0000-0000-00000C020000}"/>
    <cellStyle name="Normal 16" xfId="41" xr:uid="{00000000-0005-0000-0000-00000D020000}"/>
    <cellStyle name="Normal 16 2" xfId="266" xr:uid="{00000000-0005-0000-0000-00000E020000}"/>
    <cellStyle name="Normal 16 2 2" xfId="267" xr:uid="{00000000-0005-0000-0000-00000F020000}"/>
    <cellStyle name="Normal 16 3" xfId="268" xr:uid="{00000000-0005-0000-0000-000010020000}"/>
    <cellStyle name="Normal 16 4" xfId="269" xr:uid="{00000000-0005-0000-0000-000011020000}"/>
    <cellStyle name="Normal 16 4 2" xfId="1526" xr:uid="{00000000-0005-0000-0000-000012020000}"/>
    <cellStyle name="Normal 16 5" xfId="1527" xr:uid="{00000000-0005-0000-0000-000013020000}"/>
    <cellStyle name="Normal 16 6" xfId="1528" xr:uid="{00000000-0005-0000-0000-000014020000}"/>
    <cellStyle name="Normal 160 2" xfId="270" xr:uid="{00000000-0005-0000-0000-000015020000}"/>
    <cellStyle name="Normal 160 2 2" xfId="271" xr:uid="{00000000-0005-0000-0000-000016020000}"/>
    <cellStyle name="Normal 160 3" xfId="272" xr:uid="{00000000-0005-0000-0000-000017020000}"/>
    <cellStyle name="Normal 161 2" xfId="273" xr:uid="{00000000-0005-0000-0000-000018020000}"/>
    <cellStyle name="Normal 161 2 2" xfId="274" xr:uid="{00000000-0005-0000-0000-000019020000}"/>
    <cellStyle name="Normal 161 3" xfId="275" xr:uid="{00000000-0005-0000-0000-00001A020000}"/>
    <cellStyle name="Normal 162 2" xfId="276" xr:uid="{00000000-0005-0000-0000-00001B020000}"/>
    <cellStyle name="Normal 162 2 2" xfId="277" xr:uid="{00000000-0005-0000-0000-00001C020000}"/>
    <cellStyle name="Normal 162 3" xfId="278" xr:uid="{00000000-0005-0000-0000-00001D020000}"/>
    <cellStyle name="Normal 163 2" xfId="279" xr:uid="{00000000-0005-0000-0000-00001E020000}"/>
    <cellStyle name="Normal 163 2 2" xfId="280" xr:uid="{00000000-0005-0000-0000-00001F020000}"/>
    <cellStyle name="Normal 163 3" xfId="281" xr:uid="{00000000-0005-0000-0000-000020020000}"/>
    <cellStyle name="Normal 164 2" xfId="282" xr:uid="{00000000-0005-0000-0000-000021020000}"/>
    <cellStyle name="Normal 164 2 2" xfId="283" xr:uid="{00000000-0005-0000-0000-000022020000}"/>
    <cellStyle name="Normal 164 3" xfId="284" xr:uid="{00000000-0005-0000-0000-000023020000}"/>
    <cellStyle name="Normal 165 2" xfId="285" xr:uid="{00000000-0005-0000-0000-000024020000}"/>
    <cellStyle name="Normal 165 2 2" xfId="286" xr:uid="{00000000-0005-0000-0000-000025020000}"/>
    <cellStyle name="Normal 165 3" xfId="287" xr:uid="{00000000-0005-0000-0000-000026020000}"/>
    <cellStyle name="Normal 166 2" xfId="288" xr:uid="{00000000-0005-0000-0000-000027020000}"/>
    <cellStyle name="Normal 166 2 2" xfId="289" xr:uid="{00000000-0005-0000-0000-000028020000}"/>
    <cellStyle name="Normal 166 3" xfId="290" xr:uid="{00000000-0005-0000-0000-000029020000}"/>
    <cellStyle name="Normal 167 2" xfId="291" xr:uid="{00000000-0005-0000-0000-00002A020000}"/>
    <cellStyle name="Normal 167 2 2" xfId="292" xr:uid="{00000000-0005-0000-0000-00002B020000}"/>
    <cellStyle name="Normal 167 3" xfId="293" xr:uid="{00000000-0005-0000-0000-00002C020000}"/>
    <cellStyle name="Normal 168 2" xfId="294" xr:uid="{00000000-0005-0000-0000-00002D020000}"/>
    <cellStyle name="Normal 168 2 2" xfId="295" xr:uid="{00000000-0005-0000-0000-00002E020000}"/>
    <cellStyle name="Normal 168 3" xfId="296" xr:uid="{00000000-0005-0000-0000-00002F020000}"/>
    <cellStyle name="Normal 169 2" xfId="297" xr:uid="{00000000-0005-0000-0000-000030020000}"/>
    <cellStyle name="Normal 169 2 2" xfId="298" xr:uid="{00000000-0005-0000-0000-000031020000}"/>
    <cellStyle name="Normal 169 3" xfId="299" xr:uid="{00000000-0005-0000-0000-000032020000}"/>
    <cellStyle name="Normal 17" xfId="1374" xr:uid="{00000000-0005-0000-0000-000033020000}"/>
    <cellStyle name="Normal 17 2" xfId="300" xr:uid="{00000000-0005-0000-0000-000034020000}"/>
    <cellStyle name="Normal 17 2 2" xfId="301" xr:uid="{00000000-0005-0000-0000-000035020000}"/>
    <cellStyle name="Normal 17 3" xfId="302" xr:uid="{00000000-0005-0000-0000-000036020000}"/>
    <cellStyle name="Normal 17 4" xfId="303" xr:uid="{00000000-0005-0000-0000-000037020000}"/>
    <cellStyle name="Normal 17 4 2" xfId="1529" xr:uid="{00000000-0005-0000-0000-000038020000}"/>
    <cellStyle name="Normal 17 5" xfId="1530" xr:uid="{00000000-0005-0000-0000-000039020000}"/>
    <cellStyle name="Normal 17 6" xfId="1531" xr:uid="{00000000-0005-0000-0000-00003A020000}"/>
    <cellStyle name="Normal 170 2" xfId="304" xr:uid="{00000000-0005-0000-0000-00003B020000}"/>
    <cellStyle name="Normal 170 2 2" xfId="305" xr:uid="{00000000-0005-0000-0000-00003C020000}"/>
    <cellStyle name="Normal 170 3" xfId="306" xr:uid="{00000000-0005-0000-0000-00003D020000}"/>
    <cellStyle name="Normal 171 2" xfId="307" xr:uid="{00000000-0005-0000-0000-00003E020000}"/>
    <cellStyle name="Normal 171 2 2" xfId="308" xr:uid="{00000000-0005-0000-0000-00003F020000}"/>
    <cellStyle name="Normal 171 3" xfId="309" xr:uid="{00000000-0005-0000-0000-000040020000}"/>
    <cellStyle name="Normal 172 2" xfId="310" xr:uid="{00000000-0005-0000-0000-000041020000}"/>
    <cellStyle name="Normal 172 2 2" xfId="311" xr:uid="{00000000-0005-0000-0000-000042020000}"/>
    <cellStyle name="Normal 172 3" xfId="312" xr:uid="{00000000-0005-0000-0000-000043020000}"/>
    <cellStyle name="Normal 173 2" xfId="313" xr:uid="{00000000-0005-0000-0000-000044020000}"/>
    <cellStyle name="Normal 173 2 2" xfId="314" xr:uid="{00000000-0005-0000-0000-000045020000}"/>
    <cellStyle name="Normal 173 3" xfId="315" xr:uid="{00000000-0005-0000-0000-000046020000}"/>
    <cellStyle name="Normal 174 2" xfId="316" xr:uid="{00000000-0005-0000-0000-000047020000}"/>
    <cellStyle name="Normal 174 2 2" xfId="317" xr:uid="{00000000-0005-0000-0000-000048020000}"/>
    <cellStyle name="Normal 174 3" xfId="318" xr:uid="{00000000-0005-0000-0000-000049020000}"/>
    <cellStyle name="Normal 175 2" xfId="319" xr:uid="{00000000-0005-0000-0000-00004A020000}"/>
    <cellStyle name="Normal 175 2 2" xfId="320" xr:uid="{00000000-0005-0000-0000-00004B020000}"/>
    <cellStyle name="Normal 175 3" xfId="321" xr:uid="{00000000-0005-0000-0000-00004C020000}"/>
    <cellStyle name="Normal 176 2" xfId="322" xr:uid="{00000000-0005-0000-0000-00004D020000}"/>
    <cellStyle name="Normal 176 2 2" xfId="323" xr:uid="{00000000-0005-0000-0000-00004E020000}"/>
    <cellStyle name="Normal 176 3" xfId="324" xr:uid="{00000000-0005-0000-0000-00004F020000}"/>
    <cellStyle name="Normal 177 2" xfId="325" xr:uid="{00000000-0005-0000-0000-000050020000}"/>
    <cellStyle name="Normal 177 2 2" xfId="326" xr:uid="{00000000-0005-0000-0000-000051020000}"/>
    <cellStyle name="Normal 177 3" xfId="327" xr:uid="{00000000-0005-0000-0000-000052020000}"/>
    <cellStyle name="Normal 178 2" xfId="328" xr:uid="{00000000-0005-0000-0000-000053020000}"/>
    <cellStyle name="Normal 178 2 2" xfId="329" xr:uid="{00000000-0005-0000-0000-000054020000}"/>
    <cellStyle name="Normal 178 3" xfId="330" xr:uid="{00000000-0005-0000-0000-000055020000}"/>
    <cellStyle name="Normal 179 2" xfId="331" xr:uid="{00000000-0005-0000-0000-000056020000}"/>
    <cellStyle name="Normal 179 2 2" xfId="332" xr:uid="{00000000-0005-0000-0000-000057020000}"/>
    <cellStyle name="Normal 179 3" xfId="333" xr:uid="{00000000-0005-0000-0000-000058020000}"/>
    <cellStyle name="Normal 18" xfId="1376" xr:uid="{00000000-0005-0000-0000-000059020000}"/>
    <cellStyle name="Normal 18 2" xfId="334" xr:uid="{00000000-0005-0000-0000-00005A020000}"/>
    <cellStyle name="Normal 18 2 2" xfId="335" xr:uid="{00000000-0005-0000-0000-00005B020000}"/>
    <cellStyle name="Normal 18 3" xfId="336" xr:uid="{00000000-0005-0000-0000-00005C020000}"/>
    <cellStyle name="Normal 18 4" xfId="337" xr:uid="{00000000-0005-0000-0000-00005D020000}"/>
    <cellStyle name="Normal 18 4 2" xfId="1532" xr:uid="{00000000-0005-0000-0000-00005E020000}"/>
    <cellStyle name="Normal 18 5" xfId="1533" xr:uid="{00000000-0005-0000-0000-00005F020000}"/>
    <cellStyle name="Normal 18 6" xfId="1534" xr:uid="{00000000-0005-0000-0000-000060020000}"/>
    <cellStyle name="Normal 180 2" xfId="338" xr:uid="{00000000-0005-0000-0000-000061020000}"/>
    <cellStyle name="Normal 180 2 2" xfId="339" xr:uid="{00000000-0005-0000-0000-000062020000}"/>
    <cellStyle name="Normal 180 3" xfId="340" xr:uid="{00000000-0005-0000-0000-000063020000}"/>
    <cellStyle name="Normal 181 2" xfId="341" xr:uid="{00000000-0005-0000-0000-000064020000}"/>
    <cellStyle name="Normal 181 2 2" xfId="342" xr:uid="{00000000-0005-0000-0000-000065020000}"/>
    <cellStyle name="Normal 181 3" xfId="343" xr:uid="{00000000-0005-0000-0000-000066020000}"/>
    <cellStyle name="Normal 182 2" xfId="344" xr:uid="{00000000-0005-0000-0000-000067020000}"/>
    <cellStyle name="Normal 182 2 2" xfId="345" xr:uid="{00000000-0005-0000-0000-000068020000}"/>
    <cellStyle name="Normal 182 3" xfId="346" xr:uid="{00000000-0005-0000-0000-000069020000}"/>
    <cellStyle name="Normal 183 2" xfId="347" xr:uid="{00000000-0005-0000-0000-00006A020000}"/>
    <cellStyle name="Normal 183 2 2" xfId="348" xr:uid="{00000000-0005-0000-0000-00006B020000}"/>
    <cellStyle name="Normal 183 3" xfId="349" xr:uid="{00000000-0005-0000-0000-00006C020000}"/>
    <cellStyle name="Normal 184 2" xfId="350" xr:uid="{00000000-0005-0000-0000-00006D020000}"/>
    <cellStyle name="Normal 184 2 2" xfId="351" xr:uid="{00000000-0005-0000-0000-00006E020000}"/>
    <cellStyle name="Normal 184 3" xfId="352" xr:uid="{00000000-0005-0000-0000-00006F020000}"/>
    <cellStyle name="Normal 185 2" xfId="353" xr:uid="{00000000-0005-0000-0000-000070020000}"/>
    <cellStyle name="Normal 185 2 2" xfId="354" xr:uid="{00000000-0005-0000-0000-000071020000}"/>
    <cellStyle name="Normal 185 3" xfId="355" xr:uid="{00000000-0005-0000-0000-000072020000}"/>
    <cellStyle name="Normal 186 2" xfId="356" xr:uid="{00000000-0005-0000-0000-000073020000}"/>
    <cellStyle name="Normal 186 2 2" xfId="357" xr:uid="{00000000-0005-0000-0000-000074020000}"/>
    <cellStyle name="Normal 186 3" xfId="358" xr:uid="{00000000-0005-0000-0000-000075020000}"/>
    <cellStyle name="Normal 187 2" xfId="359" xr:uid="{00000000-0005-0000-0000-000076020000}"/>
    <cellStyle name="Normal 187 2 2" xfId="360" xr:uid="{00000000-0005-0000-0000-000077020000}"/>
    <cellStyle name="Normal 187 3" xfId="361" xr:uid="{00000000-0005-0000-0000-000078020000}"/>
    <cellStyle name="Normal 188 2" xfId="362" xr:uid="{00000000-0005-0000-0000-000079020000}"/>
    <cellStyle name="Normal 188 2 2" xfId="363" xr:uid="{00000000-0005-0000-0000-00007A020000}"/>
    <cellStyle name="Normal 188 3" xfId="364" xr:uid="{00000000-0005-0000-0000-00007B020000}"/>
    <cellStyle name="Normal 189 2" xfId="365" xr:uid="{00000000-0005-0000-0000-00007C020000}"/>
    <cellStyle name="Normal 189 2 2" xfId="366" xr:uid="{00000000-0005-0000-0000-00007D020000}"/>
    <cellStyle name="Normal 189 3" xfId="367" xr:uid="{00000000-0005-0000-0000-00007E020000}"/>
    <cellStyle name="Normal 19" xfId="1378" xr:uid="{00000000-0005-0000-0000-00007F020000}"/>
    <cellStyle name="Normal 19 2" xfId="368" xr:uid="{00000000-0005-0000-0000-000080020000}"/>
    <cellStyle name="Normal 19 2 2" xfId="369" xr:uid="{00000000-0005-0000-0000-000081020000}"/>
    <cellStyle name="Normal 19 3" xfId="370" xr:uid="{00000000-0005-0000-0000-000082020000}"/>
    <cellStyle name="Normal 19 4" xfId="371" xr:uid="{00000000-0005-0000-0000-000083020000}"/>
    <cellStyle name="Normal 19 4 2" xfId="1535" xr:uid="{00000000-0005-0000-0000-000084020000}"/>
    <cellStyle name="Normal 19 5" xfId="1536" xr:uid="{00000000-0005-0000-0000-000085020000}"/>
    <cellStyle name="Normal 19 6" xfId="1537" xr:uid="{00000000-0005-0000-0000-000086020000}"/>
    <cellStyle name="Normal 190 2" xfId="372" xr:uid="{00000000-0005-0000-0000-000087020000}"/>
    <cellStyle name="Normal 190 2 2" xfId="373" xr:uid="{00000000-0005-0000-0000-000088020000}"/>
    <cellStyle name="Normal 190 3" xfId="374" xr:uid="{00000000-0005-0000-0000-000089020000}"/>
    <cellStyle name="Normal 191 2" xfId="375" xr:uid="{00000000-0005-0000-0000-00008A020000}"/>
    <cellStyle name="Normal 191 2 2" xfId="376" xr:uid="{00000000-0005-0000-0000-00008B020000}"/>
    <cellStyle name="Normal 191 3" xfId="377" xr:uid="{00000000-0005-0000-0000-00008C020000}"/>
    <cellStyle name="Normal 192 2" xfId="378" xr:uid="{00000000-0005-0000-0000-00008D020000}"/>
    <cellStyle name="Normal 192 2 2" xfId="379" xr:uid="{00000000-0005-0000-0000-00008E020000}"/>
    <cellStyle name="Normal 192 3" xfId="380" xr:uid="{00000000-0005-0000-0000-00008F020000}"/>
    <cellStyle name="Normal 193 2" xfId="381" xr:uid="{00000000-0005-0000-0000-000090020000}"/>
    <cellStyle name="Normal 193 2 2" xfId="382" xr:uid="{00000000-0005-0000-0000-000091020000}"/>
    <cellStyle name="Normal 193 3" xfId="383" xr:uid="{00000000-0005-0000-0000-000092020000}"/>
    <cellStyle name="Normal 194 2" xfId="384" xr:uid="{00000000-0005-0000-0000-000093020000}"/>
    <cellStyle name="Normal 194 2 2" xfId="385" xr:uid="{00000000-0005-0000-0000-000094020000}"/>
    <cellStyle name="Normal 194 3" xfId="386" xr:uid="{00000000-0005-0000-0000-000095020000}"/>
    <cellStyle name="Normal 195 2" xfId="387" xr:uid="{00000000-0005-0000-0000-000096020000}"/>
    <cellStyle name="Normal 195 2 2" xfId="388" xr:uid="{00000000-0005-0000-0000-000097020000}"/>
    <cellStyle name="Normal 195 3" xfId="389" xr:uid="{00000000-0005-0000-0000-000098020000}"/>
    <cellStyle name="Normal 196 2" xfId="390" xr:uid="{00000000-0005-0000-0000-000099020000}"/>
    <cellStyle name="Normal 196 2 2" xfId="391" xr:uid="{00000000-0005-0000-0000-00009A020000}"/>
    <cellStyle name="Normal 196 3" xfId="392" xr:uid="{00000000-0005-0000-0000-00009B020000}"/>
    <cellStyle name="Normal 197 2" xfId="393" xr:uid="{00000000-0005-0000-0000-00009C020000}"/>
    <cellStyle name="Normal 197 2 2" xfId="394" xr:uid="{00000000-0005-0000-0000-00009D020000}"/>
    <cellStyle name="Normal 197 3" xfId="395" xr:uid="{00000000-0005-0000-0000-00009E020000}"/>
    <cellStyle name="Normal 198 2" xfId="396" xr:uid="{00000000-0005-0000-0000-00009F020000}"/>
    <cellStyle name="Normal 198 2 2" xfId="397" xr:uid="{00000000-0005-0000-0000-0000A0020000}"/>
    <cellStyle name="Normal 198 3" xfId="398" xr:uid="{00000000-0005-0000-0000-0000A1020000}"/>
    <cellStyle name="Normal 199 2" xfId="399" xr:uid="{00000000-0005-0000-0000-0000A2020000}"/>
    <cellStyle name="Normal 199 2 2" xfId="400" xr:uid="{00000000-0005-0000-0000-0000A3020000}"/>
    <cellStyle name="Normal 199 3" xfId="401" xr:uid="{00000000-0005-0000-0000-0000A4020000}"/>
    <cellStyle name="Normal 2" xfId="17" xr:uid="{00000000-0005-0000-0000-0000A5020000}"/>
    <cellStyle name="Normal 2 10" xfId="18" xr:uid="{00000000-0005-0000-0000-0000A6020000}"/>
    <cellStyle name="Normal 2 11" xfId="19" xr:uid="{00000000-0005-0000-0000-0000A7020000}"/>
    <cellStyle name="Normal 2 12" xfId="20" xr:uid="{00000000-0005-0000-0000-0000A8020000}"/>
    <cellStyle name="Normal 2 13" xfId="1261" xr:uid="{00000000-0005-0000-0000-0000A9020000}"/>
    <cellStyle name="Normal 2 2" xfId="21" xr:uid="{00000000-0005-0000-0000-0000AA020000}"/>
    <cellStyle name="Normal 2 2 2" xfId="402" xr:uid="{00000000-0005-0000-0000-0000AB020000}"/>
    <cellStyle name="Normal 2 3" xfId="22" xr:uid="{00000000-0005-0000-0000-0000AC020000}"/>
    <cellStyle name="Normal 2 3 2" xfId="403" xr:uid="{00000000-0005-0000-0000-0000AD020000}"/>
    <cellStyle name="Normal 2 4" xfId="23" xr:uid="{00000000-0005-0000-0000-0000AE020000}"/>
    <cellStyle name="Normal 2 4 2" xfId="404" xr:uid="{00000000-0005-0000-0000-0000AF020000}"/>
    <cellStyle name="Normal 2 5" xfId="24" xr:uid="{00000000-0005-0000-0000-0000B0020000}"/>
    <cellStyle name="Normal 2 5 2" xfId="1538" xr:uid="{00000000-0005-0000-0000-0000B1020000}"/>
    <cellStyle name="Normal 2 5 3" xfId="1539" xr:uid="{00000000-0005-0000-0000-0000B2020000}"/>
    <cellStyle name="Normal 2 5 4" xfId="1540" xr:uid="{00000000-0005-0000-0000-0000B3020000}"/>
    <cellStyle name="Normal 2 6" xfId="25" xr:uid="{00000000-0005-0000-0000-0000B4020000}"/>
    <cellStyle name="Normal 2 7" xfId="26" xr:uid="{00000000-0005-0000-0000-0000B5020000}"/>
    <cellStyle name="Normal 2 8" xfId="27" xr:uid="{00000000-0005-0000-0000-0000B6020000}"/>
    <cellStyle name="Normal 2 9" xfId="28" xr:uid="{00000000-0005-0000-0000-0000B7020000}"/>
    <cellStyle name="Normal 20 2" xfId="405" xr:uid="{00000000-0005-0000-0000-0000B8020000}"/>
    <cellStyle name="Normal 20 2 2" xfId="406" xr:uid="{00000000-0005-0000-0000-0000B9020000}"/>
    <cellStyle name="Normal 20 3" xfId="407" xr:uid="{00000000-0005-0000-0000-0000BA020000}"/>
    <cellStyle name="Normal 20 4" xfId="408" xr:uid="{00000000-0005-0000-0000-0000BB020000}"/>
    <cellStyle name="Normal 20 4 2" xfId="1541" xr:uid="{00000000-0005-0000-0000-0000BC020000}"/>
    <cellStyle name="Normal 20 5" xfId="1542" xr:uid="{00000000-0005-0000-0000-0000BD020000}"/>
    <cellStyle name="Normal 20 6" xfId="1543" xr:uid="{00000000-0005-0000-0000-0000BE020000}"/>
    <cellStyle name="Normal 200 2" xfId="409" xr:uid="{00000000-0005-0000-0000-0000BF020000}"/>
    <cellStyle name="Normal 200 2 2" xfId="410" xr:uid="{00000000-0005-0000-0000-0000C0020000}"/>
    <cellStyle name="Normal 200 3" xfId="411" xr:uid="{00000000-0005-0000-0000-0000C1020000}"/>
    <cellStyle name="Normal 201 2" xfId="412" xr:uid="{00000000-0005-0000-0000-0000C2020000}"/>
    <cellStyle name="Normal 201 2 2" xfId="413" xr:uid="{00000000-0005-0000-0000-0000C3020000}"/>
    <cellStyle name="Normal 201 3" xfId="414" xr:uid="{00000000-0005-0000-0000-0000C4020000}"/>
    <cellStyle name="Normal 202 2" xfId="415" xr:uid="{00000000-0005-0000-0000-0000C5020000}"/>
    <cellStyle name="Normal 202 2 2" xfId="416" xr:uid="{00000000-0005-0000-0000-0000C6020000}"/>
    <cellStyle name="Normal 202 3" xfId="417" xr:uid="{00000000-0005-0000-0000-0000C7020000}"/>
    <cellStyle name="Normal 203 2" xfId="418" xr:uid="{00000000-0005-0000-0000-0000C8020000}"/>
    <cellStyle name="Normal 203 2 2" xfId="419" xr:uid="{00000000-0005-0000-0000-0000C9020000}"/>
    <cellStyle name="Normal 203 3" xfId="420" xr:uid="{00000000-0005-0000-0000-0000CA020000}"/>
    <cellStyle name="Normal 204 2" xfId="421" xr:uid="{00000000-0005-0000-0000-0000CB020000}"/>
    <cellStyle name="Normal 204 2 2" xfId="422" xr:uid="{00000000-0005-0000-0000-0000CC020000}"/>
    <cellStyle name="Normal 204 3" xfId="423" xr:uid="{00000000-0005-0000-0000-0000CD020000}"/>
    <cellStyle name="Normal 205 2" xfId="424" xr:uid="{00000000-0005-0000-0000-0000CE020000}"/>
    <cellStyle name="Normal 205 2 2" xfId="425" xr:uid="{00000000-0005-0000-0000-0000CF020000}"/>
    <cellStyle name="Normal 205 3" xfId="426" xr:uid="{00000000-0005-0000-0000-0000D0020000}"/>
    <cellStyle name="Normal 206 2" xfId="427" xr:uid="{00000000-0005-0000-0000-0000D1020000}"/>
    <cellStyle name="Normal 206 2 2" xfId="428" xr:uid="{00000000-0005-0000-0000-0000D2020000}"/>
    <cellStyle name="Normal 206 3" xfId="429" xr:uid="{00000000-0005-0000-0000-0000D3020000}"/>
    <cellStyle name="Normal 207 2" xfId="430" xr:uid="{00000000-0005-0000-0000-0000D4020000}"/>
    <cellStyle name="Normal 207 2 2" xfId="431" xr:uid="{00000000-0005-0000-0000-0000D5020000}"/>
    <cellStyle name="Normal 207 3" xfId="432" xr:uid="{00000000-0005-0000-0000-0000D6020000}"/>
    <cellStyle name="Normal 208 2" xfId="433" xr:uid="{00000000-0005-0000-0000-0000D7020000}"/>
    <cellStyle name="Normal 208 2 2" xfId="434" xr:uid="{00000000-0005-0000-0000-0000D8020000}"/>
    <cellStyle name="Normal 208 3" xfId="435" xr:uid="{00000000-0005-0000-0000-0000D9020000}"/>
    <cellStyle name="Normal 209 2" xfId="436" xr:uid="{00000000-0005-0000-0000-0000DA020000}"/>
    <cellStyle name="Normal 209 2 2" xfId="437" xr:uid="{00000000-0005-0000-0000-0000DB020000}"/>
    <cellStyle name="Normal 209 3" xfId="438" xr:uid="{00000000-0005-0000-0000-0000DC020000}"/>
    <cellStyle name="Normal 21" xfId="42" xr:uid="{00000000-0005-0000-0000-0000DD020000}"/>
    <cellStyle name="Normal 21 2" xfId="439" xr:uid="{00000000-0005-0000-0000-0000DE020000}"/>
    <cellStyle name="Normal 21 2 2" xfId="440" xr:uid="{00000000-0005-0000-0000-0000DF020000}"/>
    <cellStyle name="Normal 21 3" xfId="441" xr:uid="{00000000-0005-0000-0000-0000E0020000}"/>
    <cellStyle name="Normal 21 4" xfId="442" xr:uid="{00000000-0005-0000-0000-0000E1020000}"/>
    <cellStyle name="Normal 21 4 2" xfId="1544" xr:uid="{00000000-0005-0000-0000-0000E2020000}"/>
    <cellStyle name="Normal 21 5" xfId="1545" xr:uid="{00000000-0005-0000-0000-0000E3020000}"/>
    <cellStyle name="Normal 21 6" xfId="1546" xr:uid="{00000000-0005-0000-0000-0000E4020000}"/>
    <cellStyle name="Normal 210 2" xfId="443" xr:uid="{00000000-0005-0000-0000-0000E5020000}"/>
    <cellStyle name="Normal 210 2 2" xfId="444" xr:uid="{00000000-0005-0000-0000-0000E6020000}"/>
    <cellStyle name="Normal 210 3" xfId="445" xr:uid="{00000000-0005-0000-0000-0000E7020000}"/>
    <cellStyle name="Normal 211 2" xfId="446" xr:uid="{00000000-0005-0000-0000-0000E8020000}"/>
    <cellStyle name="Normal 211 2 2" xfId="447" xr:uid="{00000000-0005-0000-0000-0000E9020000}"/>
    <cellStyle name="Normal 211 3" xfId="448" xr:uid="{00000000-0005-0000-0000-0000EA020000}"/>
    <cellStyle name="Normal 212 2" xfId="449" xr:uid="{00000000-0005-0000-0000-0000EB020000}"/>
    <cellStyle name="Normal 212 2 2" xfId="450" xr:uid="{00000000-0005-0000-0000-0000EC020000}"/>
    <cellStyle name="Normal 212 3" xfId="451" xr:uid="{00000000-0005-0000-0000-0000ED020000}"/>
    <cellStyle name="Normal 213 2" xfId="452" xr:uid="{00000000-0005-0000-0000-0000EE020000}"/>
    <cellStyle name="Normal 213 2 2" xfId="453" xr:uid="{00000000-0005-0000-0000-0000EF020000}"/>
    <cellStyle name="Normal 213 3" xfId="454" xr:uid="{00000000-0005-0000-0000-0000F0020000}"/>
    <cellStyle name="Normal 214 2" xfId="455" xr:uid="{00000000-0005-0000-0000-0000F1020000}"/>
    <cellStyle name="Normal 214 2 2" xfId="456" xr:uid="{00000000-0005-0000-0000-0000F2020000}"/>
    <cellStyle name="Normal 214 3" xfId="457" xr:uid="{00000000-0005-0000-0000-0000F3020000}"/>
    <cellStyle name="Normal 215 2" xfId="458" xr:uid="{00000000-0005-0000-0000-0000F4020000}"/>
    <cellStyle name="Normal 215 2 2" xfId="459" xr:uid="{00000000-0005-0000-0000-0000F5020000}"/>
    <cellStyle name="Normal 215 3" xfId="460" xr:uid="{00000000-0005-0000-0000-0000F6020000}"/>
    <cellStyle name="Normal 216 2" xfId="461" xr:uid="{00000000-0005-0000-0000-0000F7020000}"/>
    <cellStyle name="Normal 216 2 2" xfId="462" xr:uid="{00000000-0005-0000-0000-0000F8020000}"/>
    <cellStyle name="Normal 216 3" xfId="463" xr:uid="{00000000-0005-0000-0000-0000F9020000}"/>
    <cellStyle name="Normal 217 2" xfId="464" xr:uid="{00000000-0005-0000-0000-0000FA020000}"/>
    <cellStyle name="Normal 217 2 2" xfId="465" xr:uid="{00000000-0005-0000-0000-0000FB020000}"/>
    <cellStyle name="Normal 217 3" xfId="466" xr:uid="{00000000-0005-0000-0000-0000FC020000}"/>
    <cellStyle name="Normal 218 2" xfId="467" xr:uid="{00000000-0005-0000-0000-0000FD020000}"/>
    <cellStyle name="Normal 218 2 2" xfId="468" xr:uid="{00000000-0005-0000-0000-0000FE020000}"/>
    <cellStyle name="Normal 218 3" xfId="469" xr:uid="{00000000-0005-0000-0000-0000FF020000}"/>
    <cellStyle name="Normal 219 2" xfId="470" xr:uid="{00000000-0005-0000-0000-000000030000}"/>
    <cellStyle name="Normal 219 2 2" xfId="471" xr:uid="{00000000-0005-0000-0000-000001030000}"/>
    <cellStyle name="Normal 219 3" xfId="472" xr:uid="{00000000-0005-0000-0000-000002030000}"/>
    <cellStyle name="Normal 22 2" xfId="473" xr:uid="{00000000-0005-0000-0000-000003030000}"/>
    <cellStyle name="Normal 22 2 2" xfId="474" xr:uid="{00000000-0005-0000-0000-000004030000}"/>
    <cellStyle name="Normal 22 3" xfId="475" xr:uid="{00000000-0005-0000-0000-000005030000}"/>
    <cellStyle name="Normal 22 4" xfId="476" xr:uid="{00000000-0005-0000-0000-000006030000}"/>
    <cellStyle name="Normal 22 4 2" xfId="1547" xr:uid="{00000000-0005-0000-0000-000007030000}"/>
    <cellStyle name="Normal 22 5" xfId="1548" xr:uid="{00000000-0005-0000-0000-000008030000}"/>
    <cellStyle name="Normal 22 6" xfId="1549" xr:uid="{00000000-0005-0000-0000-000009030000}"/>
    <cellStyle name="Normal 220 2" xfId="477" xr:uid="{00000000-0005-0000-0000-00000A030000}"/>
    <cellStyle name="Normal 220 2 2" xfId="478" xr:uid="{00000000-0005-0000-0000-00000B030000}"/>
    <cellStyle name="Normal 220 3" xfId="479" xr:uid="{00000000-0005-0000-0000-00000C030000}"/>
    <cellStyle name="Normal 221 2" xfId="480" xr:uid="{00000000-0005-0000-0000-00000D030000}"/>
    <cellStyle name="Normal 221 2 2" xfId="481" xr:uid="{00000000-0005-0000-0000-00000E030000}"/>
    <cellStyle name="Normal 221 3" xfId="482" xr:uid="{00000000-0005-0000-0000-00000F030000}"/>
    <cellStyle name="Normal 222 2" xfId="483" xr:uid="{00000000-0005-0000-0000-000010030000}"/>
    <cellStyle name="Normal 222 2 2" xfId="484" xr:uid="{00000000-0005-0000-0000-000011030000}"/>
    <cellStyle name="Normal 222 3" xfId="485" xr:uid="{00000000-0005-0000-0000-000012030000}"/>
    <cellStyle name="Normal 223 2" xfId="486" xr:uid="{00000000-0005-0000-0000-000013030000}"/>
    <cellStyle name="Normal 223 2 2" xfId="487" xr:uid="{00000000-0005-0000-0000-000014030000}"/>
    <cellStyle name="Normal 223 3" xfId="488" xr:uid="{00000000-0005-0000-0000-000015030000}"/>
    <cellStyle name="Normal 224 2" xfId="489" xr:uid="{00000000-0005-0000-0000-000016030000}"/>
    <cellStyle name="Normal 224 2 2" xfId="490" xr:uid="{00000000-0005-0000-0000-000017030000}"/>
    <cellStyle name="Normal 224 3" xfId="491" xr:uid="{00000000-0005-0000-0000-000018030000}"/>
    <cellStyle name="Normal 225 2" xfId="492" xr:uid="{00000000-0005-0000-0000-000019030000}"/>
    <cellStyle name="Normal 225 2 2" xfId="493" xr:uid="{00000000-0005-0000-0000-00001A030000}"/>
    <cellStyle name="Normal 225 3" xfId="494" xr:uid="{00000000-0005-0000-0000-00001B030000}"/>
    <cellStyle name="Normal 226 2" xfId="495" xr:uid="{00000000-0005-0000-0000-00001C030000}"/>
    <cellStyle name="Normal 226 2 2" xfId="496" xr:uid="{00000000-0005-0000-0000-00001D030000}"/>
    <cellStyle name="Normal 226 3" xfId="497" xr:uid="{00000000-0005-0000-0000-00001E030000}"/>
    <cellStyle name="Normal 227 2" xfId="498" xr:uid="{00000000-0005-0000-0000-00001F030000}"/>
    <cellStyle name="Normal 227 2 2" xfId="499" xr:uid="{00000000-0005-0000-0000-000020030000}"/>
    <cellStyle name="Normal 227 3" xfId="500" xr:uid="{00000000-0005-0000-0000-000021030000}"/>
    <cellStyle name="Normal 228 2" xfId="501" xr:uid="{00000000-0005-0000-0000-000022030000}"/>
    <cellStyle name="Normal 228 2 2" xfId="502" xr:uid="{00000000-0005-0000-0000-000023030000}"/>
    <cellStyle name="Normal 228 3" xfId="503" xr:uid="{00000000-0005-0000-0000-000024030000}"/>
    <cellStyle name="Normal 229 2" xfId="504" xr:uid="{00000000-0005-0000-0000-000025030000}"/>
    <cellStyle name="Normal 229 2 2" xfId="505" xr:uid="{00000000-0005-0000-0000-000026030000}"/>
    <cellStyle name="Normal 229 3" xfId="506" xr:uid="{00000000-0005-0000-0000-000027030000}"/>
    <cellStyle name="Normal 23 2" xfId="507" xr:uid="{00000000-0005-0000-0000-000028030000}"/>
    <cellStyle name="Normal 23 2 2" xfId="508" xr:uid="{00000000-0005-0000-0000-000029030000}"/>
    <cellStyle name="Normal 23 3" xfId="509" xr:uid="{00000000-0005-0000-0000-00002A030000}"/>
    <cellStyle name="Normal 23 4" xfId="510" xr:uid="{00000000-0005-0000-0000-00002B030000}"/>
    <cellStyle name="Normal 23 5" xfId="511" xr:uid="{00000000-0005-0000-0000-00002C030000}"/>
    <cellStyle name="Normal 23 5 2" xfId="1550" xr:uid="{00000000-0005-0000-0000-00002D030000}"/>
    <cellStyle name="Normal 23 5 2 2" xfId="1551" xr:uid="{00000000-0005-0000-0000-00002E030000}"/>
    <cellStyle name="Normal 23 5 3" xfId="1552" xr:uid="{00000000-0005-0000-0000-00002F030000}"/>
    <cellStyle name="Normal 23 6" xfId="1553" xr:uid="{00000000-0005-0000-0000-000030030000}"/>
    <cellStyle name="Normal 23 6 2" xfId="1554" xr:uid="{00000000-0005-0000-0000-000031030000}"/>
    <cellStyle name="Normal 23 7" xfId="1555" xr:uid="{00000000-0005-0000-0000-000032030000}"/>
    <cellStyle name="Normal 230 2" xfId="512" xr:uid="{00000000-0005-0000-0000-000033030000}"/>
    <cellStyle name="Normal 230 2 2" xfId="513" xr:uid="{00000000-0005-0000-0000-000034030000}"/>
    <cellStyle name="Normal 230 3" xfId="514" xr:uid="{00000000-0005-0000-0000-000035030000}"/>
    <cellStyle name="Normal 231 2" xfId="515" xr:uid="{00000000-0005-0000-0000-000036030000}"/>
    <cellStyle name="Normal 231 2 2" xfId="516" xr:uid="{00000000-0005-0000-0000-000037030000}"/>
    <cellStyle name="Normal 231 3" xfId="517" xr:uid="{00000000-0005-0000-0000-000038030000}"/>
    <cellStyle name="Normal 232 2" xfId="518" xr:uid="{00000000-0005-0000-0000-000039030000}"/>
    <cellStyle name="Normal 232 2 2" xfId="519" xr:uid="{00000000-0005-0000-0000-00003A030000}"/>
    <cellStyle name="Normal 232 3" xfId="520" xr:uid="{00000000-0005-0000-0000-00003B030000}"/>
    <cellStyle name="Normal 233 2" xfId="521" xr:uid="{00000000-0005-0000-0000-00003C030000}"/>
    <cellStyle name="Normal 233 2 2" xfId="522" xr:uid="{00000000-0005-0000-0000-00003D030000}"/>
    <cellStyle name="Normal 233 3" xfId="523" xr:uid="{00000000-0005-0000-0000-00003E030000}"/>
    <cellStyle name="Normal 234 2" xfId="524" xr:uid="{00000000-0005-0000-0000-00003F030000}"/>
    <cellStyle name="Normal 234 2 2" xfId="525" xr:uid="{00000000-0005-0000-0000-000040030000}"/>
    <cellStyle name="Normal 234 3" xfId="526" xr:uid="{00000000-0005-0000-0000-000041030000}"/>
    <cellStyle name="Normal 235 2" xfId="527" xr:uid="{00000000-0005-0000-0000-000042030000}"/>
    <cellStyle name="Normal 235 2 2" xfId="528" xr:uid="{00000000-0005-0000-0000-000043030000}"/>
    <cellStyle name="Normal 235 3" xfId="529" xr:uid="{00000000-0005-0000-0000-000044030000}"/>
    <cellStyle name="Normal 236 2" xfId="530" xr:uid="{00000000-0005-0000-0000-000045030000}"/>
    <cellStyle name="Normal 236 2 2" xfId="531" xr:uid="{00000000-0005-0000-0000-000046030000}"/>
    <cellStyle name="Normal 236 3" xfId="532" xr:uid="{00000000-0005-0000-0000-000047030000}"/>
    <cellStyle name="Normal 237 2" xfId="533" xr:uid="{00000000-0005-0000-0000-000048030000}"/>
    <cellStyle name="Normal 237 2 2" xfId="534" xr:uid="{00000000-0005-0000-0000-000049030000}"/>
    <cellStyle name="Normal 237 3" xfId="535" xr:uid="{00000000-0005-0000-0000-00004A030000}"/>
    <cellStyle name="Normal 238 2" xfId="536" xr:uid="{00000000-0005-0000-0000-00004B030000}"/>
    <cellStyle name="Normal 238 2 2" xfId="537" xr:uid="{00000000-0005-0000-0000-00004C030000}"/>
    <cellStyle name="Normal 238 3" xfId="538" xr:uid="{00000000-0005-0000-0000-00004D030000}"/>
    <cellStyle name="Normal 239 2" xfId="539" xr:uid="{00000000-0005-0000-0000-00004E030000}"/>
    <cellStyle name="Normal 239 2 2" xfId="540" xr:uid="{00000000-0005-0000-0000-00004F030000}"/>
    <cellStyle name="Normal 239 3" xfId="541" xr:uid="{00000000-0005-0000-0000-000050030000}"/>
    <cellStyle name="Normal 24 2" xfId="542" xr:uid="{00000000-0005-0000-0000-000051030000}"/>
    <cellStyle name="Normal 24 2 2" xfId="543" xr:uid="{00000000-0005-0000-0000-000052030000}"/>
    <cellStyle name="Normal 24 3" xfId="544" xr:uid="{00000000-0005-0000-0000-000053030000}"/>
    <cellStyle name="Normal 24 4" xfId="545" xr:uid="{00000000-0005-0000-0000-000054030000}"/>
    <cellStyle name="Normal 24 4 2" xfId="1556" xr:uid="{00000000-0005-0000-0000-000055030000}"/>
    <cellStyle name="Normal 24 5" xfId="1557" xr:uid="{00000000-0005-0000-0000-000056030000}"/>
    <cellStyle name="Normal 24 6" xfId="1558" xr:uid="{00000000-0005-0000-0000-000057030000}"/>
    <cellStyle name="Normal 240 2" xfId="546" xr:uid="{00000000-0005-0000-0000-000058030000}"/>
    <cellStyle name="Normal 240 2 2" xfId="547" xr:uid="{00000000-0005-0000-0000-000059030000}"/>
    <cellStyle name="Normal 240 3" xfId="548" xr:uid="{00000000-0005-0000-0000-00005A030000}"/>
    <cellStyle name="Normal 241 2" xfId="549" xr:uid="{00000000-0005-0000-0000-00005B030000}"/>
    <cellStyle name="Normal 241 2 2" xfId="550" xr:uid="{00000000-0005-0000-0000-00005C030000}"/>
    <cellStyle name="Normal 241 3" xfId="551" xr:uid="{00000000-0005-0000-0000-00005D030000}"/>
    <cellStyle name="Normal 242 2" xfId="552" xr:uid="{00000000-0005-0000-0000-00005E030000}"/>
    <cellStyle name="Normal 242 2 2" xfId="553" xr:uid="{00000000-0005-0000-0000-00005F030000}"/>
    <cellStyle name="Normal 242 3" xfId="554" xr:uid="{00000000-0005-0000-0000-000060030000}"/>
    <cellStyle name="Normal 243 2" xfId="555" xr:uid="{00000000-0005-0000-0000-000061030000}"/>
    <cellStyle name="Normal 243 2 2" xfId="556" xr:uid="{00000000-0005-0000-0000-000062030000}"/>
    <cellStyle name="Normal 243 3" xfId="557" xr:uid="{00000000-0005-0000-0000-000063030000}"/>
    <cellStyle name="Normal 244 2" xfId="558" xr:uid="{00000000-0005-0000-0000-000064030000}"/>
    <cellStyle name="Normal 244 2 2" xfId="559" xr:uid="{00000000-0005-0000-0000-000065030000}"/>
    <cellStyle name="Normal 244 3" xfId="560" xr:uid="{00000000-0005-0000-0000-000066030000}"/>
    <cellStyle name="Normal 245 2" xfId="561" xr:uid="{00000000-0005-0000-0000-000067030000}"/>
    <cellStyle name="Normal 245 2 2" xfId="562" xr:uid="{00000000-0005-0000-0000-000068030000}"/>
    <cellStyle name="Normal 245 3" xfId="563" xr:uid="{00000000-0005-0000-0000-000069030000}"/>
    <cellStyle name="Normal 246 2" xfId="564" xr:uid="{00000000-0005-0000-0000-00006A030000}"/>
    <cellStyle name="Normal 246 2 2" xfId="565" xr:uid="{00000000-0005-0000-0000-00006B030000}"/>
    <cellStyle name="Normal 246 3" xfId="566" xr:uid="{00000000-0005-0000-0000-00006C030000}"/>
    <cellStyle name="Normal 247 2" xfId="567" xr:uid="{00000000-0005-0000-0000-00006D030000}"/>
    <cellStyle name="Normal 247 2 2" xfId="568" xr:uid="{00000000-0005-0000-0000-00006E030000}"/>
    <cellStyle name="Normal 247 3" xfId="569" xr:uid="{00000000-0005-0000-0000-00006F030000}"/>
    <cellStyle name="Normal 248 2" xfId="570" xr:uid="{00000000-0005-0000-0000-000070030000}"/>
    <cellStyle name="Normal 248 2 2" xfId="571" xr:uid="{00000000-0005-0000-0000-000071030000}"/>
    <cellStyle name="Normal 248 3" xfId="572" xr:uid="{00000000-0005-0000-0000-000072030000}"/>
    <cellStyle name="Normal 249 2" xfId="573" xr:uid="{00000000-0005-0000-0000-000073030000}"/>
    <cellStyle name="Normal 249 2 2" xfId="574" xr:uid="{00000000-0005-0000-0000-000074030000}"/>
    <cellStyle name="Normal 249 3" xfId="575" xr:uid="{00000000-0005-0000-0000-000075030000}"/>
    <cellStyle name="Normal 25 2" xfId="576" xr:uid="{00000000-0005-0000-0000-000076030000}"/>
    <cellStyle name="Normal 25 2 2" xfId="577" xr:uid="{00000000-0005-0000-0000-000077030000}"/>
    <cellStyle name="Normal 25 3" xfId="578" xr:uid="{00000000-0005-0000-0000-000078030000}"/>
    <cellStyle name="Normal 25 4" xfId="579" xr:uid="{00000000-0005-0000-0000-000079030000}"/>
    <cellStyle name="Normal 25 4 2" xfId="1559" xr:uid="{00000000-0005-0000-0000-00007A030000}"/>
    <cellStyle name="Normal 25 5" xfId="1560" xr:uid="{00000000-0005-0000-0000-00007B030000}"/>
    <cellStyle name="Normal 25 6" xfId="1561" xr:uid="{00000000-0005-0000-0000-00007C030000}"/>
    <cellStyle name="Normal 250 2" xfId="580" xr:uid="{00000000-0005-0000-0000-00007D030000}"/>
    <cellStyle name="Normal 250 2 2" xfId="581" xr:uid="{00000000-0005-0000-0000-00007E030000}"/>
    <cellStyle name="Normal 250 3" xfId="582" xr:uid="{00000000-0005-0000-0000-00007F030000}"/>
    <cellStyle name="Normal 251 2" xfId="583" xr:uid="{00000000-0005-0000-0000-000080030000}"/>
    <cellStyle name="Normal 251 2 2" xfId="584" xr:uid="{00000000-0005-0000-0000-000081030000}"/>
    <cellStyle name="Normal 251 3" xfId="585" xr:uid="{00000000-0005-0000-0000-000082030000}"/>
    <cellStyle name="Normal 252 2" xfId="586" xr:uid="{00000000-0005-0000-0000-000083030000}"/>
    <cellStyle name="Normal 252 2 2" xfId="587" xr:uid="{00000000-0005-0000-0000-000084030000}"/>
    <cellStyle name="Normal 252 3" xfId="588" xr:uid="{00000000-0005-0000-0000-000085030000}"/>
    <cellStyle name="Normal 253 2" xfId="589" xr:uid="{00000000-0005-0000-0000-000086030000}"/>
    <cellStyle name="Normal 253 2 2" xfId="590" xr:uid="{00000000-0005-0000-0000-000087030000}"/>
    <cellStyle name="Normal 253 3" xfId="591" xr:uid="{00000000-0005-0000-0000-000088030000}"/>
    <cellStyle name="Normal 254 2" xfId="592" xr:uid="{00000000-0005-0000-0000-000089030000}"/>
    <cellStyle name="Normal 254 2 2" xfId="593" xr:uid="{00000000-0005-0000-0000-00008A030000}"/>
    <cellStyle name="Normal 254 3" xfId="594" xr:uid="{00000000-0005-0000-0000-00008B030000}"/>
    <cellStyle name="Normal 255 2" xfId="595" xr:uid="{00000000-0005-0000-0000-00008C030000}"/>
    <cellStyle name="Normal 255 2 2" xfId="596" xr:uid="{00000000-0005-0000-0000-00008D030000}"/>
    <cellStyle name="Normal 255 3" xfId="597" xr:uid="{00000000-0005-0000-0000-00008E030000}"/>
    <cellStyle name="Normal 256" xfId="43" xr:uid="{00000000-0005-0000-0000-00008F030000}"/>
    <cellStyle name="Normal 256 2" xfId="598" xr:uid="{00000000-0005-0000-0000-000090030000}"/>
    <cellStyle name="Normal 256 3" xfId="1562" xr:uid="{00000000-0005-0000-0000-000091030000}"/>
    <cellStyle name="Normal 257" xfId="599" xr:uid="{00000000-0005-0000-0000-000092030000}"/>
    <cellStyle name="Normal 257 2" xfId="600" xr:uid="{00000000-0005-0000-0000-000093030000}"/>
    <cellStyle name="Normal 257 3" xfId="601" xr:uid="{00000000-0005-0000-0000-000094030000}"/>
    <cellStyle name="Normal 257 3 2" xfId="1563" xr:uid="{00000000-0005-0000-0000-000095030000}"/>
    <cellStyle name="Normal 257 3 2 2" xfId="1564" xr:uid="{00000000-0005-0000-0000-000096030000}"/>
    <cellStyle name="Normal 257 3 3" xfId="1565" xr:uid="{00000000-0005-0000-0000-000097030000}"/>
    <cellStyle name="Normal 257 4" xfId="602" xr:uid="{00000000-0005-0000-0000-000098030000}"/>
    <cellStyle name="Normal 257 5" xfId="1566" xr:uid="{00000000-0005-0000-0000-000099030000}"/>
    <cellStyle name="Normal 257 5 2" xfId="1567" xr:uid="{00000000-0005-0000-0000-00009A030000}"/>
    <cellStyle name="Normal 257 6" xfId="1568" xr:uid="{00000000-0005-0000-0000-00009B030000}"/>
    <cellStyle name="Normal 258" xfId="603" xr:uid="{00000000-0005-0000-0000-00009C030000}"/>
    <cellStyle name="Normal 258 2" xfId="604" xr:uid="{00000000-0005-0000-0000-00009D030000}"/>
    <cellStyle name="Normal 258 2 2" xfId="1570" xr:uid="{00000000-0005-0000-0000-00009E030000}"/>
    <cellStyle name="Normal 258 2 2 2" xfId="1571" xr:uid="{00000000-0005-0000-0000-00009F030000}"/>
    <cellStyle name="Normal 258 2 3" xfId="1572" xr:uid="{00000000-0005-0000-0000-0000A0030000}"/>
    <cellStyle name="Normal 258 3" xfId="605" xr:uid="{00000000-0005-0000-0000-0000A1030000}"/>
    <cellStyle name="Normal 258 3 2" xfId="1573" xr:uid="{00000000-0005-0000-0000-0000A2030000}"/>
    <cellStyle name="Normal 258 4" xfId="606" xr:uid="{00000000-0005-0000-0000-0000A3030000}"/>
    <cellStyle name="Normal 258 4 2" xfId="1574" xr:uid="{00000000-0005-0000-0000-0000A4030000}"/>
    <cellStyle name="Normal 258 4 2 2" xfId="1575" xr:uid="{00000000-0005-0000-0000-0000A5030000}"/>
    <cellStyle name="Normal 258 4 3" xfId="1576" xr:uid="{00000000-0005-0000-0000-0000A6030000}"/>
    <cellStyle name="Normal 258 5" xfId="1577" xr:uid="{00000000-0005-0000-0000-0000A7030000}"/>
    <cellStyle name="Normal 258 6" xfId="1569" xr:uid="{00000000-0005-0000-0000-0000A8030000}"/>
    <cellStyle name="Normal 259" xfId="607" xr:uid="{00000000-0005-0000-0000-0000A9030000}"/>
    <cellStyle name="Normal 259 2" xfId="1578" xr:uid="{00000000-0005-0000-0000-0000AA030000}"/>
    <cellStyle name="Normal 259 2 2" xfId="1579" xr:uid="{00000000-0005-0000-0000-0000AB030000}"/>
    <cellStyle name="Normal 259 3" xfId="1580" xr:uid="{00000000-0005-0000-0000-0000AC030000}"/>
    <cellStyle name="Normal 26 2" xfId="608" xr:uid="{00000000-0005-0000-0000-0000AD030000}"/>
    <cellStyle name="Normal 26 2 2" xfId="609" xr:uid="{00000000-0005-0000-0000-0000AE030000}"/>
    <cellStyle name="Normal 26 3" xfId="610" xr:uid="{00000000-0005-0000-0000-0000AF030000}"/>
    <cellStyle name="Normal 26 4" xfId="611" xr:uid="{00000000-0005-0000-0000-0000B0030000}"/>
    <cellStyle name="Normal 26 4 2" xfId="1581" xr:uid="{00000000-0005-0000-0000-0000B1030000}"/>
    <cellStyle name="Normal 26 5" xfId="1582" xr:uid="{00000000-0005-0000-0000-0000B2030000}"/>
    <cellStyle name="Normal 26 6" xfId="1583" xr:uid="{00000000-0005-0000-0000-0000B3030000}"/>
    <cellStyle name="Normal 260" xfId="612" xr:uid="{00000000-0005-0000-0000-0000B4030000}"/>
    <cellStyle name="Normal 260 2" xfId="1584" xr:uid="{00000000-0005-0000-0000-0000B5030000}"/>
    <cellStyle name="Normal 260 2 2" xfId="1585" xr:uid="{00000000-0005-0000-0000-0000B6030000}"/>
    <cellStyle name="Normal 260 3" xfId="1586" xr:uid="{00000000-0005-0000-0000-0000B7030000}"/>
    <cellStyle name="Normal 261" xfId="613" xr:uid="{00000000-0005-0000-0000-0000B8030000}"/>
    <cellStyle name="Normal 261 2" xfId="1587" xr:uid="{00000000-0005-0000-0000-0000B9030000}"/>
    <cellStyle name="Normal 261 2 2" xfId="1588" xr:uid="{00000000-0005-0000-0000-0000BA030000}"/>
    <cellStyle name="Normal 261 3" xfId="1589" xr:uid="{00000000-0005-0000-0000-0000BB030000}"/>
    <cellStyle name="Normal 262" xfId="614" xr:uid="{00000000-0005-0000-0000-0000BC030000}"/>
    <cellStyle name="Normal 262 2" xfId="1590" xr:uid="{00000000-0005-0000-0000-0000BD030000}"/>
    <cellStyle name="Normal 262 2 2" xfId="1591" xr:uid="{00000000-0005-0000-0000-0000BE030000}"/>
    <cellStyle name="Normal 262 3" xfId="1592" xr:uid="{00000000-0005-0000-0000-0000BF030000}"/>
    <cellStyle name="Normal 263" xfId="615" xr:uid="{00000000-0005-0000-0000-0000C0030000}"/>
    <cellStyle name="Normal 263 2" xfId="1593" xr:uid="{00000000-0005-0000-0000-0000C1030000}"/>
    <cellStyle name="Normal 263 2 2" xfId="1594" xr:uid="{00000000-0005-0000-0000-0000C2030000}"/>
    <cellStyle name="Normal 263 3" xfId="1595" xr:uid="{00000000-0005-0000-0000-0000C3030000}"/>
    <cellStyle name="Normal 264" xfId="616" xr:uid="{00000000-0005-0000-0000-0000C4030000}"/>
    <cellStyle name="Normal 264 2" xfId="1596" xr:uid="{00000000-0005-0000-0000-0000C5030000}"/>
    <cellStyle name="Normal 264 2 2" xfId="1597" xr:uid="{00000000-0005-0000-0000-0000C6030000}"/>
    <cellStyle name="Normal 264 3" xfId="1598" xr:uid="{00000000-0005-0000-0000-0000C7030000}"/>
    <cellStyle name="Normal 265" xfId="617" xr:uid="{00000000-0005-0000-0000-0000C8030000}"/>
    <cellStyle name="Normal 265 2" xfId="1599" xr:uid="{00000000-0005-0000-0000-0000C9030000}"/>
    <cellStyle name="Normal 265 2 2" xfId="1600" xr:uid="{00000000-0005-0000-0000-0000CA030000}"/>
    <cellStyle name="Normal 265 3" xfId="1601" xr:uid="{00000000-0005-0000-0000-0000CB030000}"/>
    <cellStyle name="Normal 266" xfId="618" xr:uid="{00000000-0005-0000-0000-0000CC030000}"/>
    <cellStyle name="Normal 266 2" xfId="1602" xr:uid="{00000000-0005-0000-0000-0000CD030000}"/>
    <cellStyle name="Normal 266 2 2" xfId="1603" xr:uid="{00000000-0005-0000-0000-0000CE030000}"/>
    <cellStyle name="Normal 266 3" xfId="1604" xr:uid="{00000000-0005-0000-0000-0000CF030000}"/>
    <cellStyle name="Normal 267" xfId="619" xr:uid="{00000000-0005-0000-0000-0000D0030000}"/>
    <cellStyle name="Normal 267 2" xfId="1605" xr:uid="{00000000-0005-0000-0000-0000D1030000}"/>
    <cellStyle name="Normal 267 2 2" xfId="1606" xr:uid="{00000000-0005-0000-0000-0000D2030000}"/>
    <cellStyle name="Normal 267 3" xfId="1607" xr:uid="{00000000-0005-0000-0000-0000D3030000}"/>
    <cellStyle name="Normal 268" xfId="620" xr:uid="{00000000-0005-0000-0000-0000D4030000}"/>
    <cellStyle name="Normal 268 2" xfId="1608" xr:uid="{00000000-0005-0000-0000-0000D5030000}"/>
    <cellStyle name="Normal 268 2 2" xfId="1609" xr:uid="{00000000-0005-0000-0000-0000D6030000}"/>
    <cellStyle name="Normal 268 3" xfId="1610" xr:uid="{00000000-0005-0000-0000-0000D7030000}"/>
    <cellStyle name="Normal 269" xfId="621" xr:uid="{00000000-0005-0000-0000-0000D8030000}"/>
    <cellStyle name="Normal 269 2" xfId="1611" xr:uid="{00000000-0005-0000-0000-0000D9030000}"/>
    <cellStyle name="Normal 269 2 2" xfId="1612" xr:uid="{00000000-0005-0000-0000-0000DA030000}"/>
    <cellStyle name="Normal 269 3" xfId="1613" xr:uid="{00000000-0005-0000-0000-0000DB030000}"/>
    <cellStyle name="Normal 27 2" xfId="622" xr:uid="{00000000-0005-0000-0000-0000DC030000}"/>
    <cellStyle name="Normal 27 2 2" xfId="623" xr:uid="{00000000-0005-0000-0000-0000DD030000}"/>
    <cellStyle name="Normal 27 3" xfId="624" xr:uid="{00000000-0005-0000-0000-0000DE030000}"/>
    <cellStyle name="Normal 27 4" xfId="625" xr:uid="{00000000-0005-0000-0000-0000DF030000}"/>
    <cellStyle name="Normal 27 4 2" xfId="1614" xr:uid="{00000000-0005-0000-0000-0000E0030000}"/>
    <cellStyle name="Normal 27 5" xfId="1615" xr:uid="{00000000-0005-0000-0000-0000E1030000}"/>
    <cellStyle name="Normal 27 6" xfId="1616" xr:uid="{00000000-0005-0000-0000-0000E2030000}"/>
    <cellStyle name="Normal 270" xfId="626" xr:uid="{00000000-0005-0000-0000-0000E3030000}"/>
    <cellStyle name="Normal 270 2" xfId="1617" xr:uid="{00000000-0005-0000-0000-0000E4030000}"/>
    <cellStyle name="Normal 270 2 2" xfId="1618" xr:uid="{00000000-0005-0000-0000-0000E5030000}"/>
    <cellStyle name="Normal 270 3" xfId="1619" xr:uid="{00000000-0005-0000-0000-0000E6030000}"/>
    <cellStyle name="Normal 271" xfId="627" xr:uid="{00000000-0005-0000-0000-0000E7030000}"/>
    <cellStyle name="Normal 271 2" xfId="1620" xr:uid="{00000000-0005-0000-0000-0000E8030000}"/>
    <cellStyle name="Normal 271 2 2" xfId="1621" xr:uid="{00000000-0005-0000-0000-0000E9030000}"/>
    <cellStyle name="Normal 271 3" xfId="1622" xr:uid="{00000000-0005-0000-0000-0000EA030000}"/>
    <cellStyle name="Normal 272" xfId="628" xr:uid="{00000000-0005-0000-0000-0000EB030000}"/>
    <cellStyle name="Normal 272 2" xfId="1623" xr:uid="{00000000-0005-0000-0000-0000EC030000}"/>
    <cellStyle name="Normal 272 2 2" xfId="1624" xr:uid="{00000000-0005-0000-0000-0000ED030000}"/>
    <cellStyle name="Normal 272 3" xfId="1625" xr:uid="{00000000-0005-0000-0000-0000EE030000}"/>
    <cellStyle name="Normal 273" xfId="629" xr:uid="{00000000-0005-0000-0000-0000EF030000}"/>
    <cellStyle name="Normal 273 2" xfId="1626" xr:uid="{00000000-0005-0000-0000-0000F0030000}"/>
    <cellStyle name="Normal 273 2 2" xfId="1627" xr:uid="{00000000-0005-0000-0000-0000F1030000}"/>
    <cellStyle name="Normal 273 3" xfId="1628" xr:uid="{00000000-0005-0000-0000-0000F2030000}"/>
    <cellStyle name="Normal 274" xfId="630" xr:uid="{00000000-0005-0000-0000-0000F3030000}"/>
    <cellStyle name="Normal 274 2" xfId="1629" xr:uid="{00000000-0005-0000-0000-0000F4030000}"/>
    <cellStyle name="Normal 274 2 2" xfId="1630" xr:uid="{00000000-0005-0000-0000-0000F5030000}"/>
    <cellStyle name="Normal 274 3" xfId="1631" xr:uid="{00000000-0005-0000-0000-0000F6030000}"/>
    <cellStyle name="Normal 275" xfId="631" xr:uid="{00000000-0005-0000-0000-0000F7030000}"/>
    <cellStyle name="Normal 275 2" xfId="1632" xr:uid="{00000000-0005-0000-0000-0000F8030000}"/>
    <cellStyle name="Normal 275 2 2" xfId="1633" xr:uid="{00000000-0005-0000-0000-0000F9030000}"/>
    <cellStyle name="Normal 275 3" xfId="1634" xr:uid="{00000000-0005-0000-0000-0000FA030000}"/>
    <cellStyle name="Normal 276" xfId="632" xr:uid="{00000000-0005-0000-0000-0000FB030000}"/>
    <cellStyle name="Normal 276 2" xfId="1635" xr:uid="{00000000-0005-0000-0000-0000FC030000}"/>
    <cellStyle name="Normal 276 2 2" xfId="1636" xr:uid="{00000000-0005-0000-0000-0000FD030000}"/>
    <cellStyle name="Normal 276 3" xfId="1637" xr:uid="{00000000-0005-0000-0000-0000FE030000}"/>
    <cellStyle name="Normal 277" xfId="633" xr:uid="{00000000-0005-0000-0000-0000FF030000}"/>
    <cellStyle name="Normal 277 2" xfId="1638" xr:uid="{00000000-0005-0000-0000-000000040000}"/>
    <cellStyle name="Normal 277 2 2" xfId="1639" xr:uid="{00000000-0005-0000-0000-000001040000}"/>
    <cellStyle name="Normal 277 3" xfId="1640" xr:uid="{00000000-0005-0000-0000-000002040000}"/>
    <cellStyle name="Normal 278" xfId="634" xr:uid="{00000000-0005-0000-0000-000003040000}"/>
    <cellStyle name="Normal 278 2" xfId="1641" xr:uid="{00000000-0005-0000-0000-000004040000}"/>
    <cellStyle name="Normal 278 2 2" xfId="1642" xr:uid="{00000000-0005-0000-0000-000005040000}"/>
    <cellStyle name="Normal 278 3" xfId="1643" xr:uid="{00000000-0005-0000-0000-000006040000}"/>
    <cellStyle name="Normal 279" xfId="635" xr:uid="{00000000-0005-0000-0000-000007040000}"/>
    <cellStyle name="Normal 279 2" xfId="1644" xr:uid="{00000000-0005-0000-0000-000008040000}"/>
    <cellStyle name="Normal 279 2 2" xfId="1645" xr:uid="{00000000-0005-0000-0000-000009040000}"/>
    <cellStyle name="Normal 279 3" xfId="1646" xr:uid="{00000000-0005-0000-0000-00000A040000}"/>
    <cellStyle name="Normal 28 2" xfId="636" xr:uid="{00000000-0005-0000-0000-00000B040000}"/>
    <cellStyle name="Normal 28 2 2" xfId="637" xr:uid="{00000000-0005-0000-0000-00000C040000}"/>
    <cellStyle name="Normal 28 3" xfId="638" xr:uid="{00000000-0005-0000-0000-00000D040000}"/>
    <cellStyle name="Normal 28 4" xfId="639" xr:uid="{00000000-0005-0000-0000-00000E040000}"/>
    <cellStyle name="Normal 28 4 2" xfId="1647" xr:uid="{00000000-0005-0000-0000-00000F040000}"/>
    <cellStyle name="Normal 28 5" xfId="1648" xr:uid="{00000000-0005-0000-0000-000010040000}"/>
    <cellStyle name="Normal 28 6" xfId="1649" xr:uid="{00000000-0005-0000-0000-000011040000}"/>
    <cellStyle name="Normal 280" xfId="640" xr:uid="{00000000-0005-0000-0000-000012040000}"/>
    <cellStyle name="Normal 280 2" xfId="1650" xr:uid="{00000000-0005-0000-0000-000013040000}"/>
    <cellStyle name="Normal 280 2 2" xfId="1651" xr:uid="{00000000-0005-0000-0000-000014040000}"/>
    <cellStyle name="Normal 280 3" xfId="1652" xr:uid="{00000000-0005-0000-0000-000015040000}"/>
    <cellStyle name="Normal 281" xfId="641" xr:uid="{00000000-0005-0000-0000-000016040000}"/>
    <cellStyle name="Normal 281 2" xfId="1653" xr:uid="{00000000-0005-0000-0000-000017040000}"/>
    <cellStyle name="Normal 281 2 2" xfId="1654" xr:uid="{00000000-0005-0000-0000-000018040000}"/>
    <cellStyle name="Normal 281 3" xfId="1655" xr:uid="{00000000-0005-0000-0000-000019040000}"/>
    <cellStyle name="Normal 282" xfId="642" xr:uid="{00000000-0005-0000-0000-00001A040000}"/>
    <cellStyle name="Normal 282 2" xfId="1656" xr:uid="{00000000-0005-0000-0000-00001B040000}"/>
    <cellStyle name="Normal 282 2 2" xfId="1657" xr:uid="{00000000-0005-0000-0000-00001C040000}"/>
    <cellStyle name="Normal 282 3" xfId="1658" xr:uid="{00000000-0005-0000-0000-00001D040000}"/>
    <cellStyle name="Normal 283" xfId="643" xr:uid="{00000000-0005-0000-0000-00001E040000}"/>
    <cellStyle name="Normal 283 2" xfId="1659" xr:uid="{00000000-0005-0000-0000-00001F040000}"/>
    <cellStyle name="Normal 283 2 2" xfId="1660" xr:uid="{00000000-0005-0000-0000-000020040000}"/>
    <cellStyle name="Normal 283 3" xfId="1661" xr:uid="{00000000-0005-0000-0000-000021040000}"/>
    <cellStyle name="Normal 284" xfId="644" xr:uid="{00000000-0005-0000-0000-000022040000}"/>
    <cellStyle name="Normal 284 2" xfId="1662" xr:uid="{00000000-0005-0000-0000-000023040000}"/>
    <cellStyle name="Normal 284 2 2" xfId="1663" xr:uid="{00000000-0005-0000-0000-000024040000}"/>
    <cellStyle name="Normal 284 3" xfId="1664" xr:uid="{00000000-0005-0000-0000-000025040000}"/>
    <cellStyle name="Normal 285" xfId="645" xr:uid="{00000000-0005-0000-0000-000026040000}"/>
    <cellStyle name="Normal 285 2" xfId="1665" xr:uid="{00000000-0005-0000-0000-000027040000}"/>
    <cellStyle name="Normal 285 2 2" xfId="1666" xr:uid="{00000000-0005-0000-0000-000028040000}"/>
    <cellStyle name="Normal 285 3" xfId="1667" xr:uid="{00000000-0005-0000-0000-000029040000}"/>
    <cellStyle name="Normal 286" xfId="646" xr:uid="{00000000-0005-0000-0000-00002A040000}"/>
    <cellStyle name="Normal 286 2" xfId="1668" xr:uid="{00000000-0005-0000-0000-00002B040000}"/>
    <cellStyle name="Normal 286 2 2" xfId="1669" xr:uid="{00000000-0005-0000-0000-00002C040000}"/>
    <cellStyle name="Normal 286 3" xfId="1670" xr:uid="{00000000-0005-0000-0000-00002D040000}"/>
    <cellStyle name="Normal 287" xfId="647" xr:uid="{00000000-0005-0000-0000-00002E040000}"/>
    <cellStyle name="Normal 287 2" xfId="1671" xr:uid="{00000000-0005-0000-0000-00002F040000}"/>
    <cellStyle name="Normal 287 2 2" xfId="1672" xr:uid="{00000000-0005-0000-0000-000030040000}"/>
    <cellStyle name="Normal 287 3" xfId="1673" xr:uid="{00000000-0005-0000-0000-000031040000}"/>
    <cellStyle name="Normal 288" xfId="648" xr:uid="{00000000-0005-0000-0000-000032040000}"/>
    <cellStyle name="Normal 288 2" xfId="1674" xr:uid="{00000000-0005-0000-0000-000033040000}"/>
    <cellStyle name="Normal 288 2 2" xfId="1675" xr:uid="{00000000-0005-0000-0000-000034040000}"/>
    <cellStyle name="Normal 288 3" xfId="1676" xr:uid="{00000000-0005-0000-0000-000035040000}"/>
    <cellStyle name="Normal 289" xfId="649" xr:uid="{00000000-0005-0000-0000-000036040000}"/>
    <cellStyle name="Normal 289 2" xfId="1677" xr:uid="{00000000-0005-0000-0000-000037040000}"/>
    <cellStyle name="Normal 289 2 2" xfId="1678" xr:uid="{00000000-0005-0000-0000-000038040000}"/>
    <cellStyle name="Normal 289 3" xfId="1679" xr:uid="{00000000-0005-0000-0000-000039040000}"/>
    <cellStyle name="Normal 29 2" xfId="650" xr:uid="{00000000-0005-0000-0000-00003A040000}"/>
    <cellStyle name="Normal 29 2 2" xfId="651" xr:uid="{00000000-0005-0000-0000-00003B040000}"/>
    <cellStyle name="Normal 29 3" xfId="652" xr:uid="{00000000-0005-0000-0000-00003C040000}"/>
    <cellStyle name="Normal 29 4" xfId="653" xr:uid="{00000000-0005-0000-0000-00003D040000}"/>
    <cellStyle name="Normal 29 4 2" xfId="1680" xr:uid="{00000000-0005-0000-0000-00003E040000}"/>
    <cellStyle name="Normal 29 5" xfId="1681" xr:uid="{00000000-0005-0000-0000-00003F040000}"/>
    <cellStyle name="Normal 29 6" xfId="1682" xr:uid="{00000000-0005-0000-0000-000040040000}"/>
    <cellStyle name="Normal 290" xfId="654" xr:uid="{00000000-0005-0000-0000-000041040000}"/>
    <cellStyle name="Normal 290 2" xfId="1683" xr:uid="{00000000-0005-0000-0000-000042040000}"/>
    <cellStyle name="Normal 290 2 2" xfId="1684" xr:uid="{00000000-0005-0000-0000-000043040000}"/>
    <cellStyle name="Normal 290 3" xfId="1685" xr:uid="{00000000-0005-0000-0000-000044040000}"/>
    <cellStyle name="Normal 291" xfId="655" xr:uid="{00000000-0005-0000-0000-000045040000}"/>
    <cellStyle name="Normal 291 2" xfId="1686" xr:uid="{00000000-0005-0000-0000-000046040000}"/>
    <cellStyle name="Normal 291 2 2" xfId="1687" xr:uid="{00000000-0005-0000-0000-000047040000}"/>
    <cellStyle name="Normal 291 3" xfId="1688" xr:uid="{00000000-0005-0000-0000-000048040000}"/>
    <cellStyle name="Normal 292" xfId="656" xr:uid="{00000000-0005-0000-0000-000049040000}"/>
    <cellStyle name="Normal 292 2" xfId="1689" xr:uid="{00000000-0005-0000-0000-00004A040000}"/>
    <cellStyle name="Normal 292 2 2" xfId="1690" xr:uid="{00000000-0005-0000-0000-00004B040000}"/>
    <cellStyle name="Normal 292 3" xfId="1691" xr:uid="{00000000-0005-0000-0000-00004C040000}"/>
    <cellStyle name="Normal 293" xfId="657" xr:uid="{00000000-0005-0000-0000-00004D040000}"/>
    <cellStyle name="Normal 293 2" xfId="1692" xr:uid="{00000000-0005-0000-0000-00004E040000}"/>
    <cellStyle name="Normal 293 2 2" xfId="1693" xr:uid="{00000000-0005-0000-0000-00004F040000}"/>
    <cellStyle name="Normal 293 3" xfId="1694" xr:uid="{00000000-0005-0000-0000-000050040000}"/>
    <cellStyle name="Normal 294" xfId="658" xr:uid="{00000000-0005-0000-0000-000051040000}"/>
    <cellStyle name="Normal 294 2" xfId="1695" xr:uid="{00000000-0005-0000-0000-000052040000}"/>
    <cellStyle name="Normal 294 2 2" xfId="1696" xr:uid="{00000000-0005-0000-0000-000053040000}"/>
    <cellStyle name="Normal 294 3" xfId="1697" xr:uid="{00000000-0005-0000-0000-000054040000}"/>
    <cellStyle name="Normal 295" xfId="659" xr:uid="{00000000-0005-0000-0000-000055040000}"/>
    <cellStyle name="Normal 295 2" xfId="1698" xr:uid="{00000000-0005-0000-0000-000056040000}"/>
    <cellStyle name="Normal 295 2 2" xfId="1699" xr:uid="{00000000-0005-0000-0000-000057040000}"/>
    <cellStyle name="Normal 295 3" xfId="1700" xr:uid="{00000000-0005-0000-0000-000058040000}"/>
    <cellStyle name="Normal 296" xfId="660" xr:uid="{00000000-0005-0000-0000-000059040000}"/>
    <cellStyle name="Normal 296 2" xfId="1701" xr:uid="{00000000-0005-0000-0000-00005A040000}"/>
    <cellStyle name="Normal 296 2 2" xfId="1702" xr:uid="{00000000-0005-0000-0000-00005B040000}"/>
    <cellStyle name="Normal 296 3" xfId="1703" xr:uid="{00000000-0005-0000-0000-00005C040000}"/>
    <cellStyle name="Normal 297" xfId="661" xr:uid="{00000000-0005-0000-0000-00005D040000}"/>
    <cellStyle name="Normal 297 2" xfId="1704" xr:uid="{00000000-0005-0000-0000-00005E040000}"/>
    <cellStyle name="Normal 297 2 2" xfId="1705" xr:uid="{00000000-0005-0000-0000-00005F040000}"/>
    <cellStyle name="Normal 297 3" xfId="1706" xr:uid="{00000000-0005-0000-0000-000060040000}"/>
    <cellStyle name="Normal 298" xfId="662" xr:uid="{00000000-0005-0000-0000-000061040000}"/>
    <cellStyle name="Normal 298 2" xfId="1707" xr:uid="{00000000-0005-0000-0000-000062040000}"/>
    <cellStyle name="Normal 298 2 2" xfId="1708" xr:uid="{00000000-0005-0000-0000-000063040000}"/>
    <cellStyle name="Normal 298 3" xfId="1709" xr:uid="{00000000-0005-0000-0000-000064040000}"/>
    <cellStyle name="Normal 299" xfId="663" xr:uid="{00000000-0005-0000-0000-000065040000}"/>
    <cellStyle name="Normal 299 2" xfId="1710" xr:uid="{00000000-0005-0000-0000-000066040000}"/>
    <cellStyle name="Normal 299 2 2" xfId="1711" xr:uid="{00000000-0005-0000-0000-000067040000}"/>
    <cellStyle name="Normal 299 3" xfId="1712" xr:uid="{00000000-0005-0000-0000-000068040000}"/>
    <cellStyle name="Normal 3" xfId="29" xr:uid="{00000000-0005-0000-0000-000069040000}"/>
    <cellStyle name="Normal 3 2" xfId="44" xr:uid="{00000000-0005-0000-0000-00006A040000}"/>
    <cellStyle name="Normal 3 2 2" xfId="665" xr:uid="{00000000-0005-0000-0000-00006B040000}"/>
    <cellStyle name="Normal 3 2 3" xfId="664" xr:uid="{00000000-0005-0000-0000-00006C040000}"/>
    <cellStyle name="Normal 3 3" xfId="666" xr:uid="{00000000-0005-0000-0000-00006D040000}"/>
    <cellStyle name="Normal 3 4" xfId="667" xr:uid="{00000000-0005-0000-0000-00006E040000}"/>
    <cellStyle name="Normal 3 4 2" xfId="1713" xr:uid="{00000000-0005-0000-0000-00006F040000}"/>
    <cellStyle name="Normal 3 5" xfId="1262" xr:uid="{00000000-0005-0000-0000-000070040000}"/>
    <cellStyle name="Normal 3 5 2" xfId="1714" xr:uid="{00000000-0005-0000-0000-000071040000}"/>
    <cellStyle name="Normal 3 6" xfId="1715" xr:uid="{00000000-0005-0000-0000-000072040000}"/>
    <cellStyle name="Normal 30 2" xfId="668" xr:uid="{00000000-0005-0000-0000-000073040000}"/>
    <cellStyle name="Normal 30 2 2" xfId="669" xr:uid="{00000000-0005-0000-0000-000074040000}"/>
    <cellStyle name="Normal 30 3" xfId="670" xr:uid="{00000000-0005-0000-0000-000075040000}"/>
    <cellStyle name="Normal 30 4" xfId="671" xr:uid="{00000000-0005-0000-0000-000076040000}"/>
    <cellStyle name="Normal 30 4 2" xfId="1716" xr:uid="{00000000-0005-0000-0000-000077040000}"/>
    <cellStyle name="Normal 30 5" xfId="1717" xr:uid="{00000000-0005-0000-0000-000078040000}"/>
    <cellStyle name="Normal 30 6" xfId="1718" xr:uid="{00000000-0005-0000-0000-000079040000}"/>
    <cellStyle name="Normal 300" xfId="672" xr:uid="{00000000-0005-0000-0000-00007A040000}"/>
    <cellStyle name="Normal 300 2" xfId="1719" xr:uid="{00000000-0005-0000-0000-00007B040000}"/>
    <cellStyle name="Normal 300 2 2" xfId="1720" xr:uid="{00000000-0005-0000-0000-00007C040000}"/>
    <cellStyle name="Normal 300 3" xfId="1721" xr:uid="{00000000-0005-0000-0000-00007D040000}"/>
    <cellStyle name="Normal 301" xfId="673" xr:uid="{00000000-0005-0000-0000-00007E040000}"/>
    <cellStyle name="Normal 301 2" xfId="1722" xr:uid="{00000000-0005-0000-0000-00007F040000}"/>
    <cellStyle name="Normal 301 2 2" xfId="1723" xr:uid="{00000000-0005-0000-0000-000080040000}"/>
    <cellStyle name="Normal 301 3" xfId="1724" xr:uid="{00000000-0005-0000-0000-000081040000}"/>
    <cellStyle name="Normal 302" xfId="674" xr:uid="{00000000-0005-0000-0000-000082040000}"/>
    <cellStyle name="Normal 302 2" xfId="1725" xr:uid="{00000000-0005-0000-0000-000083040000}"/>
    <cellStyle name="Normal 302 2 2" xfId="1726" xr:uid="{00000000-0005-0000-0000-000084040000}"/>
    <cellStyle name="Normal 302 3" xfId="1727" xr:uid="{00000000-0005-0000-0000-000085040000}"/>
    <cellStyle name="Normal 303" xfId="675" xr:uid="{00000000-0005-0000-0000-000086040000}"/>
    <cellStyle name="Normal 303 2" xfId="1728" xr:uid="{00000000-0005-0000-0000-000087040000}"/>
    <cellStyle name="Normal 303 2 2" xfId="1729" xr:uid="{00000000-0005-0000-0000-000088040000}"/>
    <cellStyle name="Normal 303 3" xfId="1730" xr:uid="{00000000-0005-0000-0000-000089040000}"/>
    <cellStyle name="Normal 304" xfId="676" xr:uid="{00000000-0005-0000-0000-00008A040000}"/>
    <cellStyle name="Normal 304 2" xfId="1731" xr:uid="{00000000-0005-0000-0000-00008B040000}"/>
    <cellStyle name="Normal 304 2 2" xfId="1732" xr:uid="{00000000-0005-0000-0000-00008C040000}"/>
    <cellStyle name="Normal 304 3" xfId="1733" xr:uid="{00000000-0005-0000-0000-00008D040000}"/>
    <cellStyle name="Normal 305" xfId="677" xr:uid="{00000000-0005-0000-0000-00008E040000}"/>
    <cellStyle name="Normal 305 2" xfId="1734" xr:uid="{00000000-0005-0000-0000-00008F040000}"/>
    <cellStyle name="Normal 305 2 2" xfId="1735" xr:uid="{00000000-0005-0000-0000-000090040000}"/>
    <cellStyle name="Normal 305 3" xfId="1736" xr:uid="{00000000-0005-0000-0000-000091040000}"/>
    <cellStyle name="Normal 306" xfId="678" xr:uid="{00000000-0005-0000-0000-000092040000}"/>
    <cellStyle name="Normal 306 2" xfId="1737" xr:uid="{00000000-0005-0000-0000-000093040000}"/>
    <cellStyle name="Normal 306 2 2" xfId="1738" xr:uid="{00000000-0005-0000-0000-000094040000}"/>
    <cellStyle name="Normal 306 3" xfId="1739" xr:uid="{00000000-0005-0000-0000-000095040000}"/>
    <cellStyle name="Normal 307" xfId="679" xr:uid="{00000000-0005-0000-0000-000096040000}"/>
    <cellStyle name="Normal 307 2" xfId="1740" xr:uid="{00000000-0005-0000-0000-000097040000}"/>
    <cellStyle name="Normal 307 2 2" xfId="1741" xr:uid="{00000000-0005-0000-0000-000098040000}"/>
    <cellStyle name="Normal 307 3" xfId="1742" xr:uid="{00000000-0005-0000-0000-000099040000}"/>
    <cellStyle name="Normal 308" xfId="680" xr:uid="{00000000-0005-0000-0000-00009A040000}"/>
    <cellStyle name="Normal 308 2" xfId="681" xr:uid="{00000000-0005-0000-0000-00009B040000}"/>
    <cellStyle name="Normal 308 2 2" xfId="1744" xr:uid="{00000000-0005-0000-0000-00009C040000}"/>
    <cellStyle name="Normal 308 2 2 2" xfId="1745" xr:uid="{00000000-0005-0000-0000-00009D040000}"/>
    <cellStyle name="Normal 308 2 3" xfId="1746" xr:uid="{00000000-0005-0000-0000-00009E040000}"/>
    <cellStyle name="Normal 308 3" xfId="1743" xr:uid="{00000000-0005-0000-0000-00009F040000}"/>
    <cellStyle name="Normal 309" xfId="682" xr:uid="{00000000-0005-0000-0000-0000A0040000}"/>
    <cellStyle name="Normal 309 2" xfId="1747" xr:uid="{00000000-0005-0000-0000-0000A1040000}"/>
    <cellStyle name="Normal 309 2 2" xfId="1748" xr:uid="{00000000-0005-0000-0000-0000A2040000}"/>
    <cellStyle name="Normal 309 3" xfId="1749" xr:uid="{00000000-0005-0000-0000-0000A3040000}"/>
    <cellStyle name="Normal 31 2" xfId="683" xr:uid="{00000000-0005-0000-0000-0000A4040000}"/>
    <cellStyle name="Normal 31 2 2" xfId="684" xr:uid="{00000000-0005-0000-0000-0000A5040000}"/>
    <cellStyle name="Normal 31 3" xfId="685" xr:uid="{00000000-0005-0000-0000-0000A6040000}"/>
    <cellStyle name="Normal 31 4" xfId="686" xr:uid="{00000000-0005-0000-0000-0000A7040000}"/>
    <cellStyle name="Normal 31 4 2" xfId="1750" xr:uid="{00000000-0005-0000-0000-0000A8040000}"/>
    <cellStyle name="Normal 31 5" xfId="1751" xr:uid="{00000000-0005-0000-0000-0000A9040000}"/>
    <cellStyle name="Normal 31 6" xfId="1752" xr:uid="{00000000-0005-0000-0000-0000AA040000}"/>
    <cellStyle name="Normal 310" xfId="687" xr:uid="{00000000-0005-0000-0000-0000AB040000}"/>
    <cellStyle name="Normal 310 2" xfId="1753" xr:uid="{00000000-0005-0000-0000-0000AC040000}"/>
    <cellStyle name="Normal 310 2 2" xfId="1754" xr:uid="{00000000-0005-0000-0000-0000AD040000}"/>
    <cellStyle name="Normal 310 3" xfId="1755" xr:uid="{00000000-0005-0000-0000-0000AE040000}"/>
    <cellStyle name="Normal 311" xfId="688" xr:uid="{00000000-0005-0000-0000-0000AF040000}"/>
    <cellStyle name="Normal 311 2" xfId="1756" xr:uid="{00000000-0005-0000-0000-0000B0040000}"/>
    <cellStyle name="Normal 311 2 2" xfId="1757" xr:uid="{00000000-0005-0000-0000-0000B1040000}"/>
    <cellStyle name="Normal 311 3" xfId="1758" xr:uid="{00000000-0005-0000-0000-0000B2040000}"/>
    <cellStyle name="Normal 312" xfId="689" xr:uid="{00000000-0005-0000-0000-0000B3040000}"/>
    <cellStyle name="Normal 312 2" xfId="1759" xr:uid="{00000000-0005-0000-0000-0000B4040000}"/>
    <cellStyle name="Normal 312 2 2" xfId="1760" xr:uid="{00000000-0005-0000-0000-0000B5040000}"/>
    <cellStyle name="Normal 312 3" xfId="1761" xr:uid="{00000000-0005-0000-0000-0000B6040000}"/>
    <cellStyle name="Normal 313" xfId="690" xr:uid="{00000000-0005-0000-0000-0000B7040000}"/>
    <cellStyle name="Normal 313 2" xfId="1762" xr:uid="{00000000-0005-0000-0000-0000B8040000}"/>
    <cellStyle name="Normal 313 2 2" xfId="1763" xr:uid="{00000000-0005-0000-0000-0000B9040000}"/>
    <cellStyle name="Normal 313 3" xfId="1764" xr:uid="{00000000-0005-0000-0000-0000BA040000}"/>
    <cellStyle name="Normal 314" xfId="691" xr:uid="{00000000-0005-0000-0000-0000BB040000}"/>
    <cellStyle name="Normal 314 2" xfId="1765" xr:uid="{00000000-0005-0000-0000-0000BC040000}"/>
    <cellStyle name="Normal 314 2 2" xfId="1766" xr:uid="{00000000-0005-0000-0000-0000BD040000}"/>
    <cellStyle name="Normal 314 3" xfId="1767" xr:uid="{00000000-0005-0000-0000-0000BE040000}"/>
    <cellStyle name="Normal 315" xfId="692" xr:uid="{00000000-0005-0000-0000-0000BF040000}"/>
    <cellStyle name="Normal 315 2" xfId="1768" xr:uid="{00000000-0005-0000-0000-0000C0040000}"/>
    <cellStyle name="Normal 315 2 2" xfId="1769" xr:uid="{00000000-0005-0000-0000-0000C1040000}"/>
    <cellStyle name="Normal 315 3" xfId="1770" xr:uid="{00000000-0005-0000-0000-0000C2040000}"/>
    <cellStyle name="Normal 316" xfId="693" xr:uid="{00000000-0005-0000-0000-0000C3040000}"/>
    <cellStyle name="Normal 316 2" xfId="1771" xr:uid="{00000000-0005-0000-0000-0000C4040000}"/>
    <cellStyle name="Normal 316 2 2" xfId="1772" xr:uid="{00000000-0005-0000-0000-0000C5040000}"/>
    <cellStyle name="Normal 316 3" xfId="1773" xr:uid="{00000000-0005-0000-0000-0000C6040000}"/>
    <cellStyle name="Normal 317" xfId="694" xr:uid="{00000000-0005-0000-0000-0000C7040000}"/>
    <cellStyle name="Normal 317 2" xfId="1774" xr:uid="{00000000-0005-0000-0000-0000C8040000}"/>
    <cellStyle name="Normal 317 2 2" xfId="1775" xr:uid="{00000000-0005-0000-0000-0000C9040000}"/>
    <cellStyle name="Normal 317 3" xfId="1776" xr:uid="{00000000-0005-0000-0000-0000CA040000}"/>
    <cellStyle name="Normal 318" xfId="695" xr:uid="{00000000-0005-0000-0000-0000CB040000}"/>
    <cellStyle name="Normal 318 2" xfId="1777" xr:uid="{00000000-0005-0000-0000-0000CC040000}"/>
    <cellStyle name="Normal 319" xfId="696" xr:uid="{00000000-0005-0000-0000-0000CD040000}"/>
    <cellStyle name="Normal 319 2" xfId="1778" xr:uid="{00000000-0005-0000-0000-0000CE040000}"/>
    <cellStyle name="Normal 319 2 2" xfId="1779" xr:uid="{00000000-0005-0000-0000-0000CF040000}"/>
    <cellStyle name="Normal 319 3" xfId="1780" xr:uid="{00000000-0005-0000-0000-0000D0040000}"/>
    <cellStyle name="Normal 32 2" xfId="697" xr:uid="{00000000-0005-0000-0000-0000D1040000}"/>
    <cellStyle name="Normal 32 2 2" xfId="698" xr:uid="{00000000-0005-0000-0000-0000D2040000}"/>
    <cellStyle name="Normal 32 3" xfId="699" xr:uid="{00000000-0005-0000-0000-0000D3040000}"/>
    <cellStyle name="Normal 32 4" xfId="700" xr:uid="{00000000-0005-0000-0000-0000D4040000}"/>
    <cellStyle name="Normal 32 4 2" xfId="1781" xr:uid="{00000000-0005-0000-0000-0000D5040000}"/>
    <cellStyle name="Normal 32 5" xfId="1782" xr:uid="{00000000-0005-0000-0000-0000D6040000}"/>
    <cellStyle name="Normal 32 6" xfId="1783" xr:uid="{00000000-0005-0000-0000-0000D7040000}"/>
    <cellStyle name="Normal 320" xfId="701" xr:uid="{00000000-0005-0000-0000-0000D8040000}"/>
    <cellStyle name="Normal 320 2" xfId="1784" xr:uid="{00000000-0005-0000-0000-0000D9040000}"/>
    <cellStyle name="Normal 320 2 2" xfId="1785" xr:uid="{00000000-0005-0000-0000-0000DA040000}"/>
    <cellStyle name="Normal 320 3" xfId="1786" xr:uid="{00000000-0005-0000-0000-0000DB040000}"/>
    <cellStyle name="Normal 321" xfId="702" xr:uid="{00000000-0005-0000-0000-0000DC040000}"/>
    <cellStyle name="Normal 321 2" xfId="1787" xr:uid="{00000000-0005-0000-0000-0000DD040000}"/>
    <cellStyle name="Normal 321 2 2" xfId="1788" xr:uid="{00000000-0005-0000-0000-0000DE040000}"/>
    <cellStyle name="Normal 321 3" xfId="1789" xr:uid="{00000000-0005-0000-0000-0000DF040000}"/>
    <cellStyle name="Normal 322" xfId="703" xr:uid="{00000000-0005-0000-0000-0000E0040000}"/>
    <cellStyle name="Normal 322 2" xfId="1790" xr:uid="{00000000-0005-0000-0000-0000E1040000}"/>
    <cellStyle name="Normal 322 2 2" xfId="1791" xr:uid="{00000000-0005-0000-0000-0000E2040000}"/>
    <cellStyle name="Normal 322 3" xfId="1792" xr:uid="{00000000-0005-0000-0000-0000E3040000}"/>
    <cellStyle name="Normal 323" xfId="704" xr:uid="{00000000-0005-0000-0000-0000E4040000}"/>
    <cellStyle name="Normal 323 2" xfId="1793" xr:uid="{00000000-0005-0000-0000-0000E5040000}"/>
    <cellStyle name="Normal 323 2 2" xfId="1794" xr:uid="{00000000-0005-0000-0000-0000E6040000}"/>
    <cellStyle name="Normal 323 3" xfId="1795" xr:uid="{00000000-0005-0000-0000-0000E7040000}"/>
    <cellStyle name="Normal 324" xfId="705" xr:uid="{00000000-0005-0000-0000-0000E8040000}"/>
    <cellStyle name="Normal 324 2" xfId="1796" xr:uid="{00000000-0005-0000-0000-0000E9040000}"/>
    <cellStyle name="Normal 324 2 2" xfId="1797" xr:uid="{00000000-0005-0000-0000-0000EA040000}"/>
    <cellStyle name="Normal 324 3" xfId="1798" xr:uid="{00000000-0005-0000-0000-0000EB040000}"/>
    <cellStyle name="Normal 325" xfId="706" xr:uid="{00000000-0005-0000-0000-0000EC040000}"/>
    <cellStyle name="Normal 325 2" xfId="1799" xr:uid="{00000000-0005-0000-0000-0000ED040000}"/>
    <cellStyle name="Normal 325 2 2" xfId="1800" xr:uid="{00000000-0005-0000-0000-0000EE040000}"/>
    <cellStyle name="Normal 325 3" xfId="1801" xr:uid="{00000000-0005-0000-0000-0000EF040000}"/>
    <cellStyle name="Normal 326" xfId="707" xr:uid="{00000000-0005-0000-0000-0000F0040000}"/>
    <cellStyle name="Normal 326 2" xfId="1802" xr:uid="{00000000-0005-0000-0000-0000F1040000}"/>
    <cellStyle name="Normal 326 2 2" xfId="1803" xr:uid="{00000000-0005-0000-0000-0000F2040000}"/>
    <cellStyle name="Normal 326 3" xfId="1804" xr:uid="{00000000-0005-0000-0000-0000F3040000}"/>
    <cellStyle name="Normal 327" xfId="708" xr:uid="{00000000-0005-0000-0000-0000F4040000}"/>
    <cellStyle name="Normal 327 2" xfId="1805" xr:uid="{00000000-0005-0000-0000-0000F5040000}"/>
    <cellStyle name="Normal 327 2 2" xfId="1806" xr:uid="{00000000-0005-0000-0000-0000F6040000}"/>
    <cellStyle name="Normal 327 3" xfId="1807" xr:uid="{00000000-0005-0000-0000-0000F7040000}"/>
    <cellStyle name="Normal 328" xfId="709" xr:uid="{00000000-0005-0000-0000-0000F8040000}"/>
    <cellStyle name="Normal 328 2" xfId="1808" xr:uid="{00000000-0005-0000-0000-0000F9040000}"/>
    <cellStyle name="Normal 328 2 2" xfId="1809" xr:uid="{00000000-0005-0000-0000-0000FA040000}"/>
    <cellStyle name="Normal 328 3" xfId="1810" xr:uid="{00000000-0005-0000-0000-0000FB040000}"/>
    <cellStyle name="Normal 329" xfId="710" xr:uid="{00000000-0005-0000-0000-0000FC040000}"/>
    <cellStyle name="Normal 329 2" xfId="1811" xr:uid="{00000000-0005-0000-0000-0000FD040000}"/>
    <cellStyle name="Normal 329 2 2" xfId="1812" xr:uid="{00000000-0005-0000-0000-0000FE040000}"/>
    <cellStyle name="Normal 329 3" xfId="1813" xr:uid="{00000000-0005-0000-0000-0000FF040000}"/>
    <cellStyle name="Normal 33 2" xfId="711" xr:uid="{00000000-0005-0000-0000-000000050000}"/>
    <cellStyle name="Normal 33 2 2" xfId="712" xr:uid="{00000000-0005-0000-0000-000001050000}"/>
    <cellStyle name="Normal 33 3" xfId="713" xr:uid="{00000000-0005-0000-0000-000002050000}"/>
    <cellStyle name="Normal 33 4" xfId="714" xr:uid="{00000000-0005-0000-0000-000003050000}"/>
    <cellStyle name="Normal 33 4 2" xfId="1814" xr:uid="{00000000-0005-0000-0000-000004050000}"/>
    <cellStyle name="Normal 33 4 2 2" xfId="1815" xr:uid="{00000000-0005-0000-0000-000005050000}"/>
    <cellStyle name="Normal 33 4 3" xfId="1816" xr:uid="{00000000-0005-0000-0000-000006050000}"/>
    <cellStyle name="Normal 33 5" xfId="1817" xr:uid="{00000000-0005-0000-0000-000007050000}"/>
    <cellStyle name="Normal 33 5 2" xfId="1818" xr:uid="{00000000-0005-0000-0000-000008050000}"/>
    <cellStyle name="Normal 33 6" xfId="1819" xr:uid="{00000000-0005-0000-0000-000009050000}"/>
    <cellStyle name="Normal 33 7" xfId="1820" xr:uid="{00000000-0005-0000-0000-00000A050000}"/>
    <cellStyle name="Normal 330" xfId="715" xr:uid="{00000000-0005-0000-0000-00000B050000}"/>
    <cellStyle name="Normal 330 2" xfId="716" xr:uid="{00000000-0005-0000-0000-00000C050000}"/>
    <cellStyle name="Normal 330 2 2" xfId="1822" xr:uid="{00000000-0005-0000-0000-00000D050000}"/>
    <cellStyle name="Normal 330 2 2 2" xfId="1823" xr:uid="{00000000-0005-0000-0000-00000E050000}"/>
    <cellStyle name="Normal 330 2 3" xfId="1824" xr:uid="{00000000-0005-0000-0000-00000F050000}"/>
    <cellStyle name="Normal 330 3" xfId="1821" xr:uid="{00000000-0005-0000-0000-000010050000}"/>
    <cellStyle name="Normal 331" xfId="717" xr:uid="{00000000-0005-0000-0000-000011050000}"/>
    <cellStyle name="Normal 331 2" xfId="1825" xr:uid="{00000000-0005-0000-0000-000012050000}"/>
    <cellStyle name="Normal 331 2 2" xfId="1826" xr:uid="{00000000-0005-0000-0000-000013050000}"/>
    <cellStyle name="Normal 331 3" xfId="1827" xr:uid="{00000000-0005-0000-0000-000014050000}"/>
    <cellStyle name="Normal 332" xfId="718" xr:uid="{00000000-0005-0000-0000-000015050000}"/>
    <cellStyle name="Normal 332 2" xfId="1828" xr:uid="{00000000-0005-0000-0000-000016050000}"/>
    <cellStyle name="Normal 332 2 2" xfId="1829" xr:uid="{00000000-0005-0000-0000-000017050000}"/>
    <cellStyle name="Normal 332 3" xfId="1830" xr:uid="{00000000-0005-0000-0000-000018050000}"/>
    <cellStyle name="Normal 333" xfId="719" xr:uid="{00000000-0005-0000-0000-000019050000}"/>
    <cellStyle name="Normal 333 2" xfId="1831" xr:uid="{00000000-0005-0000-0000-00001A050000}"/>
    <cellStyle name="Normal 333 2 2" xfId="1832" xr:uid="{00000000-0005-0000-0000-00001B050000}"/>
    <cellStyle name="Normal 333 3" xfId="1833" xr:uid="{00000000-0005-0000-0000-00001C050000}"/>
    <cellStyle name="Normal 334" xfId="720" xr:uid="{00000000-0005-0000-0000-00001D050000}"/>
    <cellStyle name="Normal 334 2" xfId="1834" xr:uid="{00000000-0005-0000-0000-00001E050000}"/>
    <cellStyle name="Normal 334 2 2" xfId="1835" xr:uid="{00000000-0005-0000-0000-00001F050000}"/>
    <cellStyle name="Normal 334 3" xfId="1836" xr:uid="{00000000-0005-0000-0000-000020050000}"/>
    <cellStyle name="Normal 335" xfId="721" xr:uid="{00000000-0005-0000-0000-000021050000}"/>
    <cellStyle name="Normal 335 2" xfId="1837" xr:uid="{00000000-0005-0000-0000-000022050000}"/>
    <cellStyle name="Normal 335 2 2" xfId="1838" xr:uid="{00000000-0005-0000-0000-000023050000}"/>
    <cellStyle name="Normal 335 3" xfId="1839" xr:uid="{00000000-0005-0000-0000-000024050000}"/>
    <cellStyle name="Normal 336" xfId="722" xr:uid="{00000000-0005-0000-0000-000025050000}"/>
    <cellStyle name="Normal 336 2" xfId="1840" xr:uid="{00000000-0005-0000-0000-000026050000}"/>
    <cellStyle name="Normal 336 2 2" xfId="1841" xr:uid="{00000000-0005-0000-0000-000027050000}"/>
    <cellStyle name="Normal 336 3" xfId="1842" xr:uid="{00000000-0005-0000-0000-000028050000}"/>
    <cellStyle name="Normal 337" xfId="723" xr:uid="{00000000-0005-0000-0000-000029050000}"/>
    <cellStyle name="Normal 337 2" xfId="1843" xr:uid="{00000000-0005-0000-0000-00002A050000}"/>
    <cellStyle name="Normal 337 2 2" xfId="1844" xr:uid="{00000000-0005-0000-0000-00002B050000}"/>
    <cellStyle name="Normal 337 3" xfId="1845" xr:uid="{00000000-0005-0000-0000-00002C050000}"/>
    <cellStyle name="Normal 338" xfId="724" xr:uid="{00000000-0005-0000-0000-00002D050000}"/>
    <cellStyle name="Normal 338 2" xfId="1846" xr:uid="{00000000-0005-0000-0000-00002E050000}"/>
    <cellStyle name="Normal 338 2 2" xfId="1847" xr:uid="{00000000-0005-0000-0000-00002F050000}"/>
    <cellStyle name="Normal 338 3" xfId="1848" xr:uid="{00000000-0005-0000-0000-000030050000}"/>
    <cellStyle name="Normal 339" xfId="725" xr:uid="{00000000-0005-0000-0000-000031050000}"/>
    <cellStyle name="Normal 339 2" xfId="1849" xr:uid="{00000000-0005-0000-0000-000032050000}"/>
    <cellStyle name="Normal 339 2 2" xfId="1850" xr:uid="{00000000-0005-0000-0000-000033050000}"/>
    <cellStyle name="Normal 339 3" xfId="1851" xr:uid="{00000000-0005-0000-0000-000034050000}"/>
    <cellStyle name="Normal 34 2" xfId="726" xr:uid="{00000000-0005-0000-0000-000035050000}"/>
    <cellStyle name="Normal 34 2 2" xfId="727" xr:uid="{00000000-0005-0000-0000-000036050000}"/>
    <cellStyle name="Normal 34 3" xfId="728" xr:uid="{00000000-0005-0000-0000-000037050000}"/>
    <cellStyle name="Normal 34 4" xfId="729" xr:uid="{00000000-0005-0000-0000-000038050000}"/>
    <cellStyle name="Normal 34 4 2" xfId="1852" xr:uid="{00000000-0005-0000-0000-000039050000}"/>
    <cellStyle name="Normal 34 5" xfId="1853" xr:uid="{00000000-0005-0000-0000-00003A050000}"/>
    <cellStyle name="Normal 34 6" xfId="1854" xr:uid="{00000000-0005-0000-0000-00003B050000}"/>
    <cellStyle name="Normal 340" xfId="730" xr:uid="{00000000-0005-0000-0000-00003C050000}"/>
    <cellStyle name="Normal 340 2" xfId="1855" xr:uid="{00000000-0005-0000-0000-00003D050000}"/>
    <cellStyle name="Normal 340 2 2" xfId="1856" xr:uid="{00000000-0005-0000-0000-00003E050000}"/>
    <cellStyle name="Normal 340 3" xfId="1857" xr:uid="{00000000-0005-0000-0000-00003F050000}"/>
    <cellStyle name="Normal 341" xfId="731" xr:uid="{00000000-0005-0000-0000-000040050000}"/>
    <cellStyle name="Normal 341 2" xfId="1858" xr:uid="{00000000-0005-0000-0000-000041050000}"/>
    <cellStyle name="Normal 341 2 2" xfId="1859" xr:uid="{00000000-0005-0000-0000-000042050000}"/>
    <cellStyle name="Normal 341 3" xfId="1860" xr:uid="{00000000-0005-0000-0000-000043050000}"/>
    <cellStyle name="Normal 342" xfId="732" xr:uid="{00000000-0005-0000-0000-000044050000}"/>
    <cellStyle name="Normal 342 2" xfId="1861" xr:uid="{00000000-0005-0000-0000-000045050000}"/>
    <cellStyle name="Normal 342 2 2" xfId="1862" xr:uid="{00000000-0005-0000-0000-000046050000}"/>
    <cellStyle name="Normal 342 3" xfId="1863" xr:uid="{00000000-0005-0000-0000-000047050000}"/>
    <cellStyle name="Normal 343" xfId="733" xr:uid="{00000000-0005-0000-0000-000048050000}"/>
    <cellStyle name="Normal 343 2" xfId="1864" xr:uid="{00000000-0005-0000-0000-000049050000}"/>
    <cellStyle name="Normal 343 2 2" xfId="1865" xr:uid="{00000000-0005-0000-0000-00004A050000}"/>
    <cellStyle name="Normal 343 3" xfId="1866" xr:uid="{00000000-0005-0000-0000-00004B050000}"/>
    <cellStyle name="Normal 344" xfId="734" xr:uid="{00000000-0005-0000-0000-00004C050000}"/>
    <cellStyle name="Normal 344 2" xfId="1867" xr:uid="{00000000-0005-0000-0000-00004D050000}"/>
    <cellStyle name="Normal 344 2 2" xfId="1868" xr:uid="{00000000-0005-0000-0000-00004E050000}"/>
    <cellStyle name="Normal 344 3" xfId="1869" xr:uid="{00000000-0005-0000-0000-00004F050000}"/>
    <cellStyle name="Normal 345" xfId="735" xr:uid="{00000000-0005-0000-0000-000050050000}"/>
    <cellStyle name="Normal 345 2" xfId="736" xr:uid="{00000000-0005-0000-0000-000051050000}"/>
    <cellStyle name="Normal 345 2 2" xfId="1871" xr:uid="{00000000-0005-0000-0000-000052050000}"/>
    <cellStyle name="Normal 345 2 2 2" xfId="1872" xr:uid="{00000000-0005-0000-0000-000053050000}"/>
    <cellStyle name="Normal 345 2 3" xfId="1873" xr:uid="{00000000-0005-0000-0000-000054050000}"/>
    <cellStyle name="Normal 345 3" xfId="1870" xr:uid="{00000000-0005-0000-0000-000055050000}"/>
    <cellStyle name="Normal 346" xfId="737" xr:uid="{00000000-0005-0000-0000-000056050000}"/>
    <cellStyle name="Normal 346 2" xfId="1874" xr:uid="{00000000-0005-0000-0000-000057050000}"/>
    <cellStyle name="Normal 346 2 2" xfId="1875" xr:uid="{00000000-0005-0000-0000-000058050000}"/>
    <cellStyle name="Normal 346 3" xfId="1876" xr:uid="{00000000-0005-0000-0000-000059050000}"/>
    <cellStyle name="Normal 347" xfId="738" xr:uid="{00000000-0005-0000-0000-00005A050000}"/>
    <cellStyle name="Normal 347 2" xfId="739" xr:uid="{00000000-0005-0000-0000-00005B050000}"/>
    <cellStyle name="Normal 347 2 2" xfId="1878" xr:uid="{00000000-0005-0000-0000-00005C050000}"/>
    <cellStyle name="Normal 347 2 2 2" xfId="1879" xr:uid="{00000000-0005-0000-0000-00005D050000}"/>
    <cellStyle name="Normal 347 2 3" xfId="1880" xr:uid="{00000000-0005-0000-0000-00005E050000}"/>
    <cellStyle name="Normal 347 3" xfId="1877" xr:uid="{00000000-0005-0000-0000-00005F050000}"/>
    <cellStyle name="Normal 348" xfId="740" xr:uid="{00000000-0005-0000-0000-000060050000}"/>
    <cellStyle name="Normal 348 2" xfId="1881" xr:uid="{00000000-0005-0000-0000-000061050000}"/>
    <cellStyle name="Normal 348 2 2" xfId="1882" xr:uid="{00000000-0005-0000-0000-000062050000}"/>
    <cellStyle name="Normal 348 3" xfId="1883" xr:uid="{00000000-0005-0000-0000-000063050000}"/>
    <cellStyle name="Normal 349" xfId="741" xr:uid="{00000000-0005-0000-0000-000064050000}"/>
    <cellStyle name="Normal 349 2" xfId="1884" xr:uid="{00000000-0005-0000-0000-000065050000}"/>
    <cellStyle name="Normal 349 2 2" xfId="1885" xr:uid="{00000000-0005-0000-0000-000066050000}"/>
    <cellStyle name="Normal 349 3" xfId="1886" xr:uid="{00000000-0005-0000-0000-000067050000}"/>
    <cellStyle name="Normal 35 2" xfId="742" xr:uid="{00000000-0005-0000-0000-000068050000}"/>
    <cellStyle name="Normal 35 2 2" xfId="743" xr:uid="{00000000-0005-0000-0000-000069050000}"/>
    <cellStyle name="Normal 35 3" xfId="744" xr:uid="{00000000-0005-0000-0000-00006A050000}"/>
    <cellStyle name="Normal 35 4" xfId="745" xr:uid="{00000000-0005-0000-0000-00006B050000}"/>
    <cellStyle name="Normal 35 4 2" xfId="1887" xr:uid="{00000000-0005-0000-0000-00006C050000}"/>
    <cellStyle name="Normal 35 5" xfId="1888" xr:uid="{00000000-0005-0000-0000-00006D050000}"/>
    <cellStyle name="Normal 35 6" xfId="1889" xr:uid="{00000000-0005-0000-0000-00006E050000}"/>
    <cellStyle name="Normal 350" xfId="746" xr:uid="{00000000-0005-0000-0000-00006F050000}"/>
    <cellStyle name="Normal 350 2" xfId="1890" xr:uid="{00000000-0005-0000-0000-000070050000}"/>
    <cellStyle name="Normal 350 2 2" xfId="1891" xr:uid="{00000000-0005-0000-0000-000071050000}"/>
    <cellStyle name="Normal 350 3" xfId="1892" xr:uid="{00000000-0005-0000-0000-000072050000}"/>
    <cellStyle name="Normal 351" xfId="747" xr:uid="{00000000-0005-0000-0000-000073050000}"/>
    <cellStyle name="Normal 351 2" xfId="1893" xr:uid="{00000000-0005-0000-0000-000074050000}"/>
    <cellStyle name="Normal 351 2 2" xfId="1894" xr:uid="{00000000-0005-0000-0000-000075050000}"/>
    <cellStyle name="Normal 351 3" xfId="1895" xr:uid="{00000000-0005-0000-0000-000076050000}"/>
    <cellStyle name="Normal 352" xfId="748" xr:uid="{00000000-0005-0000-0000-000077050000}"/>
    <cellStyle name="Normal 352 2" xfId="1896" xr:uid="{00000000-0005-0000-0000-000078050000}"/>
    <cellStyle name="Normal 352 2 2" xfId="1897" xr:uid="{00000000-0005-0000-0000-000079050000}"/>
    <cellStyle name="Normal 352 3" xfId="1898" xr:uid="{00000000-0005-0000-0000-00007A050000}"/>
    <cellStyle name="Normal 353" xfId="749" xr:uid="{00000000-0005-0000-0000-00007B050000}"/>
    <cellStyle name="Normal 353 2" xfId="1899" xr:uid="{00000000-0005-0000-0000-00007C050000}"/>
    <cellStyle name="Normal 353 2 2" xfId="1900" xr:uid="{00000000-0005-0000-0000-00007D050000}"/>
    <cellStyle name="Normal 353 3" xfId="1901" xr:uid="{00000000-0005-0000-0000-00007E050000}"/>
    <cellStyle name="Normal 354" xfId="750" xr:uid="{00000000-0005-0000-0000-00007F050000}"/>
    <cellStyle name="Normal 354 2" xfId="1902" xr:uid="{00000000-0005-0000-0000-000080050000}"/>
    <cellStyle name="Normal 354 2 2" xfId="1903" xr:uid="{00000000-0005-0000-0000-000081050000}"/>
    <cellStyle name="Normal 354 3" xfId="1904" xr:uid="{00000000-0005-0000-0000-000082050000}"/>
    <cellStyle name="Normal 355" xfId="751" xr:uid="{00000000-0005-0000-0000-000083050000}"/>
    <cellStyle name="Normal 355 2" xfId="1905" xr:uid="{00000000-0005-0000-0000-000084050000}"/>
    <cellStyle name="Normal 355 2 2" xfId="1906" xr:uid="{00000000-0005-0000-0000-000085050000}"/>
    <cellStyle name="Normal 355 3" xfId="1907" xr:uid="{00000000-0005-0000-0000-000086050000}"/>
    <cellStyle name="Normal 356" xfId="752" xr:uid="{00000000-0005-0000-0000-000087050000}"/>
    <cellStyle name="Normal 356 2" xfId="1908" xr:uid="{00000000-0005-0000-0000-000088050000}"/>
    <cellStyle name="Normal 356 2 2" xfId="1909" xr:uid="{00000000-0005-0000-0000-000089050000}"/>
    <cellStyle name="Normal 356 3" xfId="1910" xr:uid="{00000000-0005-0000-0000-00008A050000}"/>
    <cellStyle name="Normal 357" xfId="753" xr:uid="{00000000-0005-0000-0000-00008B050000}"/>
    <cellStyle name="Normal 357 2" xfId="1911" xr:uid="{00000000-0005-0000-0000-00008C050000}"/>
    <cellStyle name="Normal 357 2 2" xfId="1912" xr:uid="{00000000-0005-0000-0000-00008D050000}"/>
    <cellStyle name="Normal 357 3" xfId="1913" xr:uid="{00000000-0005-0000-0000-00008E050000}"/>
    <cellStyle name="Normal 358" xfId="754" xr:uid="{00000000-0005-0000-0000-00008F050000}"/>
    <cellStyle name="Normal 358 2" xfId="1914" xr:uid="{00000000-0005-0000-0000-000090050000}"/>
    <cellStyle name="Normal 358 2 2" xfId="1915" xr:uid="{00000000-0005-0000-0000-000091050000}"/>
    <cellStyle name="Normal 358 3" xfId="1916" xr:uid="{00000000-0005-0000-0000-000092050000}"/>
    <cellStyle name="Normal 359" xfId="755" xr:uid="{00000000-0005-0000-0000-000093050000}"/>
    <cellStyle name="Normal 359 2" xfId="1917" xr:uid="{00000000-0005-0000-0000-000094050000}"/>
    <cellStyle name="Normal 359 2 2" xfId="1918" xr:uid="{00000000-0005-0000-0000-000095050000}"/>
    <cellStyle name="Normal 359 3" xfId="1919" xr:uid="{00000000-0005-0000-0000-000096050000}"/>
    <cellStyle name="Normal 36 2" xfId="756" xr:uid="{00000000-0005-0000-0000-000097050000}"/>
    <cellStyle name="Normal 36 2 2" xfId="757" xr:uid="{00000000-0005-0000-0000-000098050000}"/>
    <cellStyle name="Normal 36 3" xfId="758" xr:uid="{00000000-0005-0000-0000-000099050000}"/>
    <cellStyle name="Normal 36 4" xfId="759" xr:uid="{00000000-0005-0000-0000-00009A050000}"/>
    <cellStyle name="Normal 36 4 2" xfId="1920" xr:uid="{00000000-0005-0000-0000-00009B050000}"/>
    <cellStyle name="Normal 36 5" xfId="1921" xr:uid="{00000000-0005-0000-0000-00009C050000}"/>
    <cellStyle name="Normal 36 6" xfId="1922" xr:uid="{00000000-0005-0000-0000-00009D050000}"/>
    <cellStyle name="Normal 360" xfId="760" xr:uid="{00000000-0005-0000-0000-00009E050000}"/>
    <cellStyle name="Normal 360 2" xfId="1923" xr:uid="{00000000-0005-0000-0000-00009F050000}"/>
    <cellStyle name="Normal 360 2 2" xfId="1924" xr:uid="{00000000-0005-0000-0000-0000A0050000}"/>
    <cellStyle name="Normal 360 3" xfId="1925" xr:uid="{00000000-0005-0000-0000-0000A1050000}"/>
    <cellStyle name="Normal 361" xfId="761" xr:uid="{00000000-0005-0000-0000-0000A2050000}"/>
    <cellStyle name="Normal 361 2" xfId="1926" xr:uid="{00000000-0005-0000-0000-0000A3050000}"/>
    <cellStyle name="Normal 361 2 2" xfId="1927" xr:uid="{00000000-0005-0000-0000-0000A4050000}"/>
    <cellStyle name="Normal 361 3" xfId="1928" xr:uid="{00000000-0005-0000-0000-0000A5050000}"/>
    <cellStyle name="Normal 362" xfId="762" xr:uid="{00000000-0005-0000-0000-0000A6050000}"/>
    <cellStyle name="Normal 362 2" xfId="1929" xr:uid="{00000000-0005-0000-0000-0000A7050000}"/>
    <cellStyle name="Normal 362 2 2" xfId="1930" xr:uid="{00000000-0005-0000-0000-0000A8050000}"/>
    <cellStyle name="Normal 362 3" xfId="1931" xr:uid="{00000000-0005-0000-0000-0000A9050000}"/>
    <cellStyle name="Normal 363" xfId="763" xr:uid="{00000000-0005-0000-0000-0000AA050000}"/>
    <cellStyle name="Normal 363 2" xfId="1932" xr:uid="{00000000-0005-0000-0000-0000AB050000}"/>
    <cellStyle name="Normal 363 2 2" xfId="1933" xr:uid="{00000000-0005-0000-0000-0000AC050000}"/>
    <cellStyle name="Normal 363 3" xfId="1934" xr:uid="{00000000-0005-0000-0000-0000AD050000}"/>
    <cellStyle name="Normal 364" xfId="764" xr:uid="{00000000-0005-0000-0000-0000AE050000}"/>
    <cellStyle name="Normal 364 2" xfId="1935" xr:uid="{00000000-0005-0000-0000-0000AF050000}"/>
    <cellStyle name="Normal 364 2 2" xfId="1936" xr:uid="{00000000-0005-0000-0000-0000B0050000}"/>
    <cellStyle name="Normal 364 3" xfId="1937" xr:uid="{00000000-0005-0000-0000-0000B1050000}"/>
    <cellStyle name="Normal 365" xfId="765" xr:uid="{00000000-0005-0000-0000-0000B2050000}"/>
    <cellStyle name="Normal 365 2" xfId="1938" xr:uid="{00000000-0005-0000-0000-0000B3050000}"/>
    <cellStyle name="Normal 365 2 2" xfId="1939" xr:uid="{00000000-0005-0000-0000-0000B4050000}"/>
    <cellStyle name="Normal 365 3" xfId="1940" xr:uid="{00000000-0005-0000-0000-0000B5050000}"/>
    <cellStyle name="Normal 366" xfId="766" xr:uid="{00000000-0005-0000-0000-0000B6050000}"/>
    <cellStyle name="Normal 366 2" xfId="1941" xr:uid="{00000000-0005-0000-0000-0000B7050000}"/>
    <cellStyle name="Normal 366 2 2" xfId="1942" xr:uid="{00000000-0005-0000-0000-0000B8050000}"/>
    <cellStyle name="Normal 366 3" xfId="1943" xr:uid="{00000000-0005-0000-0000-0000B9050000}"/>
    <cellStyle name="Normal 367" xfId="767" xr:uid="{00000000-0005-0000-0000-0000BA050000}"/>
    <cellStyle name="Normal 367 2" xfId="1944" xr:uid="{00000000-0005-0000-0000-0000BB050000}"/>
    <cellStyle name="Normal 367 2 2" xfId="1945" xr:uid="{00000000-0005-0000-0000-0000BC050000}"/>
    <cellStyle name="Normal 367 3" xfId="1946" xr:uid="{00000000-0005-0000-0000-0000BD050000}"/>
    <cellStyle name="Normal 368" xfId="768" xr:uid="{00000000-0005-0000-0000-0000BE050000}"/>
    <cellStyle name="Normal 368 2" xfId="1947" xr:uid="{00000000-0005-0000-0000-0000BF050000}"/>
    <cellStyle name="Normal 368 2 2" xfId="1948" xr:uid="{00000000-0005-0000-0000-0000C0050000}"/>
    <cellStyle name="Normal 368 3" xfId="1949" xr:uid="{00000000-0005-0000-0000-0000C1050000}"/>
    <cellStyle name="Normal 369" xfId="769" xr:uid="{00000000-0005-0000-0000-0000C2050000}"/>
    <cellStyle name="Normal 369 2" xfId="1950" xr:uid="{00000000-0005-0000-0000-0000C3050000}"/>
    <cellStyle name="Normal 369 2 2" xfId="1951" xr:uid="{00000000-0005-0000-0000-0000C4050000}"/>
    <cellStyle name="Normal 369 3" xfId="1952" xr:uid="{00000000-0005-0000-0000-0000C5050000}"/>
    <cellStyle name="Normal 37 2" xfId="770" xr:uid="{00000000-0005-0000-0000-0000C6050000}"/>
    <cellStyle name="Normal 37 2 2" xfId="771" xr:uid="{00000000-0005-0000-0000-0000C7050000}"/>
    <cellStyle name="Normal 37 3" xfId="772" xr:uid="{00000000-0005-0000-0000-0000C8050000}"/>
    <cellStyle name="Normal 37 4" xfId="773" xr:uid="{00000000-0005-0000-0000-0000C9050000}"/>
    <cellStyle name="Normal 37 5" xfId="774" xr:uid="{00000000-0005-0000-0000-0000CA050000}"/>
    <cellStyle name="Normal 37 5 2" xfId="1953" xr:uid="{00000000-0005-0000-0000-0000CB050000}"/>
    <cellStyle name="Normal 37 6" xfId="1954" xr:uid="{00000000-0005-0000-0000-0000CC050000}"/>
    <cellStyle name="Normal 37 7" xfId="1955" xr:uid="{00000000-0005-0000-0000-0000CD050000}"/>
    <cellStyle name="Normal 370" xfId="775" xr:uid="{00000000-0005-0000-0000-0000CE050000}"/>
    <cellStyle name="Normal 370 2" xfId="1956" xr:uid="{00000000-0005-0000-0000-0000CF050000}"/>
    <cellStyle name="Normal 370 2 2" xfId="1957" xr:uid="{00000000-0005-0000-0000-0000D0050000}"/>
    <cellStyle name="Normal 370 3" xfId="1958" xr:uid="{00000000-0005-0000-0000-0000D1050000}"/>
    <cellStyle name="Normal 371" xfId="776" xr:uid="{00000000-0005-0000-0000-0000D2050000}"/>
    <cellStyle name="Normal 371 2" xfId="1959" xr:uid="{00000000-0005-0000-0000-0000D3050000}"/>
    <cellStyle name="Normal 371 2 2" xfId="1960" xr:uid="{00000000-0005-0000-0000-0000D4050000}"/>
    <cellStyle name="Normal 371 3" xfId="1961" xr:uid="{00000000-0005-0000-0000-0000D5050000}"/>
    <cellStyle name="Normal 372" xfId="777" xr:uid="{00000000-0005-0000-0000-0000D6050000}"/>
    <cellStyle name="Normal 372 2" xfId="1962" xr:uid="{00000000-0005-0000-0000-0000D7050000}"/>
    <cellStyle name="Normal 372 2 2" xfId="1963" xr:uid="{00000000-0005-0000-0000-0000D8050000}"/>
    <cellStyle name="Normal 372 3" xfId="1964" xr:uid="{00000000-0005-0000-0000-0000D9050000}"/>
    <cellStyle name="Normal 373" xfId="778" xr:uid="{00000000-0005-0000-0000-0000DA050000}"/>
    <cellStyle name="Normal 373 2" xfId="1965" xr:uid="{00000000-0005-0000-0000-0000DB050000}"/>
    <cellStyle name="Normal 373 2 2" xfId="1966" xr:uid="{00000000-0005-0000-0000-0000DC050000}"/>
    <cellStyle name="Normal 373 3" xfId="1967" xr:uid="{00000000-0005-0000-0000-0000DD050000}"/>
    <cellStyle name="Normal 374" xfId="779" xr:uid="{00000000-0005-0000-0000-0000DE050000}"/>
    <cellStyle name="Normal 374 2" xfId="1968" xr:uid="{00000000-0005-0000-0000-0000DF050000}"/>
    <cellStyle name="Normal 374 2 2" xfId="1969" xr:uid="{00000000-0005-0000-0000-0000E0050000}"/>
    <cellStyle name="Normal 374 3" xfId="1970" xr:uid="{00000000-0005-0000-0000-0000E1050000}"/>
    <cellStyle name="Normal 375" xfId="780" xr:uid="{00000000-0005-0000-0000-0000E2050000}"/>
    <cellStyle name="Normal 375 2" xfId="1971" xr:uid="{00000000-0005-0000-0000-0000E3050000}"/>
    <cellStyle name="Normal 375 2 2" xfId="1972" xr:uid="{00000000-0005-0000-0000-0000E4050000}"/>
    <cellStyle name="Normal 375 3" xfId="1973" xr:uid="{00000000-0005-0000-0000-0000E5050000}"/>
    <cellStyle name="Normal 376" xfId="781" xr:uid="{00000000-0005-0000-0000-0000E6050000}"/>
    <cellStyle name="Normal 376 2" xfId="1974" xr:uid="{00000000-0005-0000-0000-0000E7050000}"/>
    <cellStyle name="Normal 376 2 2" xfId="1975" xr:uid="{00000000-0005-0000-0000-0000E8050000}"/>
    <cellStyle name="Normal 376 3" xfId="1976" xr:uid="{00000000-0005-0000-0000-0000E9050000}"/>
    <cellStyle name="Normal 377" xfId="782" xr:uid="{00000000-0005-0000-0000-0000EA050000}"/>
    <cellStyle name="Normal 377 2" xfId="1977" xr:uid="{00000000-0005-0000-0000-0000EB050000}"/>
    <cellStyle name="Normal 377 2 2" xfId="1978" xr:uid="{00000000-0005-0000-0000-0000EC050000}"/>
    <cellStyle name="Normal 377 3" xfId="1979" xr:uid="{00000000-0005-0000-0000-0000ED050000}"/>
    <cellStyle name="Normal 378" xfId="783" xr:uid="{00000000-0005-0000-0000-0000EE050000}"/>
    <cellStyle name="Normal 378 2" xfId="1980" xr:uid="{00000000-0005-0000-0000-0000EF050000}"/>
    <cellStyle name="Normal 378 2 2" xfId="1981" xr:uid="{00000000-0005-0000-0000-0000F0050000}"/>
    <cellStyle name="Normal 378 3" xfId="1982" xr:uid="{00000000-0005-0000-0000-0000F1050000}"/>
    <cellStyle name="Normal 379" xfId="784" xr:uid="{00000000-0005-0000-0000-0000F2050000}"/>
    <cellStyle name="Normal 379 2" xfId="1983" xr:uid="{00000000-0005-0000-0000-0000F3050000}"/>
    <cellStyle name="Normal 379 2 2" xfId="1984" xr:uid="{00000000-0005-0000-0000-0000F4050000}"/>
    <cellStyle name="Normal 379 3" xfId="1985" xr:uid="{00000000-0005-0000-0000-0000F5050000}"/>
    <cellStyle name="Normal 38 2" xfId="785" xr:uid="{00000000-0005-0000-0000-0000F6050000}"/>
    <cellStyle name="Normal 38 2 2" xfId="786" xr:uid="{00000000-0005-0000-0000-0000F7050000}"/>
    <cellStyle name="Normal 38 3" xfId="787" xr:uid="{00000000-0005-0000-0000-0000F8050000}"/>
    <cellStyle name="Normal 38 4" xfId="788" xr:uid="{00000000-0005-0000-0000-0000F9050000}"/>
    <cellStyle name="Normal 38 4 2" xfId="1986" xr:uid="{00000000-0005-0000-0000-0000FA050000}"/>
    <cellStyle name="Normal 38 5" xfId="1987" xr:uid="{00000000-0005-0000-0000-0000FB050000}"/>
    <cellStyle name="Normal 38 6" xfId="1988" xr:uid="{00000000-0005-0000-0000-0000FC050000}"/>
    <cellStyle name="Normal 380" xfId="789" xr:uid="{00000000-0005-0000-0000-0000FD050000}"/>
    <cellStyle name="Normal 380 2" xfId="1989" xr:uid="{00000000-0005-0000-0000-0000FE050000}"/>
    <cellStyle name="Normal 380 2 2" xfId="1990" xr:uid="{00000000-0005-0000-0000-0000FF050000}"/>
    <cellStyle name="Normal 380 3" xfId="1991" xr:uid="{00000000-0005-0000-0000-000000060000}"/>
    <cellStyle name="Normal 381" xfId="790" xr:uid="{00000000-0005-0000-0000-000001060000}"/>
    <cellStyle name="Normal 381 2" xfId="791" xr:uid="{00000000-0005-0000-0000-000002060000}"/>
    <cellStyle name="Normal 381 2 2" xfId="1993" xr:uid="{00000000-0005-0000-0000-000003060000}"/>
    <cellStyle name="Normal 381 2 2 2" xfId="1994" xr:uid="{00000000-0005-0000-0000-000004060000}"/>
    <cellStyle name="Normal 381 2 3" xfId="1995" xr:uid="{00000000-0005-0000-0000-000005060000}"/>
    <cellStyle name="Normal 381 3" xfId="1992" xr:uid="{00000000-0005-0000-0000-000006060000}"/>
    <cellStyle name="Normal 382" xfId="792" xr:uid="{00000000-0005-0000-0000-000007060000}"/>
    <cellStyle name="Normal 382 2" xfId="1996" xr:uid="{00000000-0005-0000-0000-000008060000}"/>
    <cellStyle name="Normal 382 2 2" xfId="1997" xr:uid="{00000000-0005-0000-0000-000009060000}"/>
    <cellStyle name="Normal 382 3" xfId="1998" xr:uid="{00000000-0005-0000-0000-00000A060000}"/>
    <cellStyle name="Normal 383" xfId="793" xr:uid="{00000000-0005-0000-0000-00000B060000}"/>
    <cellStyle name="Normal 383 2" xfId="1999" xr:uid="{00000000-0005-0000-0000-00000C060000}"/>
    <cellStyle name="Normal 384" xfId="794" xr:uid="{00000000-0005-0000-0000-00000D060000}"/>
    <cellStyle name="Normal 384 2" xfId="2000" xr:uid="{00000000-0005-0000-0000-00000E060000}"/>
    <cellStyle name="Normal 384 2 2" xfId="2001" xr:uid="{00000000-0005-0000-0000-00000F060000}"/>
    <cellStyle name="Normal 384 3" xfId="2002" xr:uid="{00000000-0005-0000-0000-000010060000}"/>
    <cellStyle name="Normal 385" xfId="795" xr:uid="{00000000-0005-0000-0000-000011060000}"/>
    <cellStyle name="Normal 385 2" xfId="2003" xr:uid="{00000000-0005-0000-0000-000012060000}"/>
    <cellStyle name="Normal 385 2 2" xfId="2004" xr:uid="{00000000-0005-0000-0000-000013060000}"/>
    <cellStyle name="Normal 385 3" xfId="2005" xr:uid="{00000000-0005-0000-0000-000014060000}"/>
    <cellStyle name="Normal 386" xfId="796" xr:uid="{00000000-0005-0000-0000-000015060000}"/>
    <cellStyle name="Normal 386 2" xfId="2006" xr:uid="{00000000-0005-0000-0000-000016060000}"/>
    <cellStyle name="Normal 386 2 2" xfId="2007" xr:uid="{00000000-0005-0000-0000-000017060000}"/>
    <cellStyle name="Normal 386 3" xfId="2008" xr:uid="{00000000-0005-0000-0000-000018060000}"/>
    <cellStyle name="Normal 387" xfId="797" xr:uid="{00000000-0005-0000-0000-000019060000}"/>
    <cellStyle name="Normal 387 2" xfId="2009" xr:uid="{00000000-0005-0000-0000-00001A060000}"/>
    <cellStyle name="Normal 387 2 2" xfId="2010" xr:uid="{00000000-0005-0000-0000-00001B060000}"/>
    <cellStyle name="Normal 387 3" xfId="2011" xr:uid="{00000000-0005-0000-0000-00001C060000}"/>
    <cellStyle name="Normal 388" xfId="798" xr:uid="{00000000-0005-0000-0000-00001D060000}"/>
    <cellStyle name="Normal 388 2" xfId="2012" xr:uid="{00000000-0005-0000-0000-00001E060000}"/>
    <cellStyle name="Normal 388 2 2" xfId="2013" xr:uid="{00000000-0005-0000-0000-00001F060000}"/>
    <cellStyle name="Normal 388 3" xfId="2014" xr:uid="{00000000-0005-0000-0000-000020060000}"/>
    <cellStyle name="Normal 389" xfId="799" xr:uid="{00000000-0005-0000-0000-000021060000}"/>
    <cellStyle name="Normal 389 2" xfId="2015" xr:uid="{00000000-0005-0000-0000-000022060000}"/>
    <cellStyle name="Normal 389 2 2" xfId="2016" xr:uid="{00000000-0005-0000-0000-000023060000}"/>
    <cellStyle name="Normal 389 3" xfId="2017" xr:uid="{00000000-0005-0000-0000-000024060000}"/>
    <cellStyle name="Normal 39 2" xfId="800" xr:uid="{00000000-0005-0000-0000-000025060000}"/>
    <cellStyle name="Normal 39 2 2" xfId="801" xr:uid="{00000000-0005-0000-0000-000026060000}"/>
    <cellStyle name="Normal 39 3" xfId="802" xr:uid="{00000000-0005-0000-0000-000027060000}"/>
    <cellStyle name="Normal 39 4" xfId="803" xr:uid="{00000000-0005-0000-0000-000028060000}"/>
    <cellStyle name="Normal 39 4 2" xfId="2018" xr:uid="{00000000-0005-0000-0000-000029060000}"/>
    <cellStyle name="Normal 39 5" xfId="2019" xr:uid="{00000000-0005-0000-0000-00002A060000}"/>
    <cellStyle name="Normal 39 6" xfId="2020" xr:uid="{00000000-0005-0000-0000-00002B060000}"/>
    <cellStyle name="Normal 390" xfId="804" xr:uid="{00000000-0005-0000-0000-00002C060000}"/>
    <cellStyle name="Normal 390 2" xfId="2021" xr:uid="{00000000-0005-0000-0000-00002D060000}"/>
    <cellStyle name="Normal 390 2 2" xfId="2022" xr:uid="{00000000-0005-0000-0000-00002E060000}"/>
    <cellStyle name="Normal 390 3" xfId="2023" xr:uid="{00000000-0005-0000-0000-00002F060000}"/>
    <cellStyle name="Normal 391" xfId="805" xr:uid="{00000000-0005-0000-0000-000030060000}"/>
    <cellStyle name="Normal 391 2" xfId="2024" xr:uid="{00000000-0005-0000-0000-000031060000}"/>
    <cellStyle name="Normal 391 2 2" xfId="2025" xr:uid="{00000000-0005-0000-0000-000032060000}"/>
    <cellStyle name="Normal 391 3" xfId="2026" xr:uid="{00000000-0005-0000-0000-000033060000}"/>
    <cellStyle name="Normal 392" xfId="806" xr:uid="{00000000-0005-0000-0000-000034060000}"/>
    <cellStyle name="Normal 392 2" xfId="807" xr:uid="{00000000-0005-0000-0000-000035060000}"/>
    <cellStyle name="Normal 392 2 2" xfId="2028" xr:uid="{00000000-0005-0000-0000-000036060000}"/>
    <cellStyle name="Normal 392 2 2 2" xfId="2029" xr:uid="{00000000-0005-0000-0000-000037060000}"/>
    <cellStyle name="Normal 392 2 3" xfId="2030" xr:uid="{00000000-0005-0000-0000-000038060000}"/>
    <cellStyle name="Normal 392 3" xfId="2027" xr:uid="{00000000-0005-0000-0000-000039060000}"/>
    <cellStyle name="Normal 393" xfId="808" xr:uid="{00000000-0005-0000-0000-00003A060000}"/>
    <cellStyle name="Normal 393 2" xfId="809" xr:uid="{00000000-0005-0000-0000-00003B060000}"/>
    <cellStyle name="Normal 393 2 2" xfId="2032" xr:uid="{00000000-0005-0000-0000-00003C060000}"/>
    <cellStyle name="Normal 393 2 2 2" xfId="2033" xr:uid="{00000000-0005-0000-0000-00003D060000}"/>
    <cellStyle name="Normal 393 2 3" xfId="2034" xr:uid="{00000000-0005-0000-0000-00003E060000}"/>
    <cellStyle name="Normal 393 3" xfId="2031" xr:uid="{00000000-0005-0000-0000-00003F060000}"/>
    <cellStyle name="Normal 394" xfId="810" xr:uid="{00000000-0005-0000-0000-000040060000}"/>
    <cellStyle name="Normal 394 2" xfId="2035" xr:uid="{00000000-0005-0000-0000-000041060000}"/>
    <cellStyle name="Normal 394 2 2" xfId="2036" xr:uid="{00000000-0005-0000-0000-000042060000}"/>
    <cellStyle name="Normal 394 3" xfId="2037" xr:uid="{00000000-0005-0000-0000-000043060000}"/>
    <cellStyle name="Normal 395" xfId="811" xr:uid="{00000000-0005-0000-0000-000044060000}"/>
    <cellStyle name="Normal 395 2" xfId="2038" xr:uid="{00000000-0005-0000-0000-000045060000}"/>
    <cellStyle name="Normal 395 2 2" xfId="2039" xr:uid="{00000000-0005-0000-0000-000046060000}"/>
    <cellStyle name="Normal 395 3" xfId="2040" xr:uid="{00000000-0005-0000-0000-000047060000}"/>
    <cellStyle name="Normal 396" xfId="812" xr:uid="{00000000-0005-0000-0000-000048060000}"/>
    <cellStyle name="Normal 396 2" xfId="2041" xr:uid="{00000000-0005-0000-0000-000049060000}"/>
    <cellStyle name="Normal 396 2 2" xfId="2042" xr:uid="{00000000-0005-0000-0000-00004A060000}"/>
    <cellStyle name="Normal 396 3" xfId="2043" xr:uid="{00000000-0005-0000-0000-00004B060000}"/>
    <cellStyle name="Normal 397" xfId="813" xr:uid="{00000000-0005-0000-0000-00004C060000}"/>
    <cellStyle name="Normal 397 2" xfId="2044" xr:uid="{00000000-0005-0000-0000-00004D060000}"/>
    <cellStyle name="Normal 397 2 2" xfId="2045" xr:uid="{00000000-0005-0000-0000-00004E060000}"/>
    <cellStyle name="Normal 397 3" xfId="2046" xr:uid="{00000000-0005-0000-0000-00004F060000}"/>
    <cellStyle name="Normal 398" xfId="814" xr:uid="{00000000-0005-0000-0000-000050060000}"/>
    <cellStyle name="Normal 398 2" xfId="2047" xr:uid="{00000000-0005-0000-0000-000051060000}"/>
    <cellStyle name="Normal 398 2 2" xfId="2048" xr:uid="{00000000-0005-0000-0000-000052060000}"/>
    <cellStyle name="Normal 398 3" xfId="2049" xr:uid="{00000000-0005-0000-0000-000053060000}"/>
    <cellStyle name="Normal 399" xfId="815" xr:uid="{00000000-0005-0000-0000-000054060000}"/>
    <cellStyle name="Normal 399 2" xfId="2050" xr:uid="{00000000-0005-0000-0000-000055060000}"/>
    <cellStyle name="Normal 399 2 2" xfId="2051" xr:uid="{00000000-0005-0000-0000-000056060000}"/>
    <cellStyle name="Normal 399 3" xfId="2052" xr:uid="{00000000-0005-0000-0000-000057060000}"/>
    <cellStyle name="Normal 4" xfId="30" xr:uid="{00000000-0005-0000-0000-000058060000}"/>
    <cellStyle name="Normal 4 2" xfId="816" xr:uid="{00000000-0005-0000-0000-000059060000}"/>
    <cellStyle name="Normal 4 2 2" xfId="817" xr:uid="{00000000-0005-0000-0000-00005A060000}"/>
    <cellStyle name="Normal 4 3" xfId="818" xr:uid="{00000000-0005-0000-0000-00005B060000}"/>
    <cellStyle name="Normal 4 4" xfId="819" xr:uid="{00000000-0005-0000-0000-00005C060000}"/>
    <cellStyle name="Normal 4 4 2" xfId="2053" xr:uid="{00000000-0005-0000-0000-00005D060000}"/>
    <cellStyle name="Normal 4 5" xfId="1263" xr:uid="{00000000-0005-0000-0000-00005E060000}"/>
    <cellStyle name="Normal 4 5 2" xfId="2054" xr:uid="{00000000-0005-0000-0000-00005F060000}"/>
    <cellStyle name="Normal 4 6" xfId="2055" xr:uid="{00000000-0005-0000-0000-000060060000}"/>
    <cellStyle name="Normal 40 2" xfId="820" xr:uid="{00000000-0005-0000-0000-000061060000}"/>
    <cellStyle name="Normal 40 2 2" xfId="821" xr:uid="{00000000-0005-0000-0000-000062060000}"/>
    <cellStyle name="Normal 40 3" xfId="822" xr:uid="{00000000-0005-0000-0000-000063060000}"/>
    <cellStyle name="Normal 40 4" xfId="823" xr:uid="{00000000-0005-0000-0000-000064060000}"/>
    <cellStyle name="Normal 40 4 2" xfId="2056" xr:uid="{00000000-0005-0000-0000-000065060000}"/>
    <cellStyle name="Normal 40 5" xfId="2057" xr:uid="{00000000-0005-0000-0000-000066060000}"/>
    <cellStyle name="Normal 40 6" xfId="2058" xr:uid="{00000000-0005-0000-0000-000067060000}"/>
    <cellStyle name="Normal 400" xfId="824" xr:uid="{00000000-0005-0000-0000-000068060000}"/>
    <cellStyle name="Normal 400 2" xfId="2059" xr:uid="{00000000-0005-0000-0000-000069060000}"/>
    <cellStyle name="Normal 400 2 2" xfId="2060" xr:uid="{00000000-0005-0000-0000-00006A060000}"/>
    <cellStyle name="Normal 400 3" xfId="2061" xr:uid="{00000000-0005-0000-0000-00006B060000}"/>
    <cellStyle name="Normal 401" xfId="825" xr:uid="{00000000-0005-0000-0000-00006C060000}"/>
    <cellStyle name="Normal 401 2" xfId="2062" xr:uid="{00000000-0005-0000-0000-00006D060000}"/>
    <cellStyle name="Normal 401 2 2" xfId="2063" xr:uid="{00000000-0005-0000-0000-00006E060000}"/>
    <cellStyle name="Normal 401 3" xfId="2064" xr:uid="{00000000-0005-0000-0000-00006F060000}"/>
    <cellStyle name="Normal 402" xfId="826" xr:uid="{00000000-0005-0000-0000-000070060000}"/>
    <cellStyle name="Normal 402 2" xfId="2065" xr:uid="{00000000-0005-0000-0000-000071060000}"/>
    <cellStyle name="Normal 402 2 2" xfId="2066" xr:uid="{00000000-0005-0000-0000-000072060000}"/>
    <cellStyle name="Normal 402 3" xfId="2067" xr:uid="{00000000-0005-0000-0000-000073060000}"/>
    <cellStyle name="Normal 403" xfId="827" xr:uid="{00000000-0005-0000-0000-000074060000}"/>
    <cellStyle name="Normal 403 2" xfId="2068" xr:uid="{00000000-0005-0000-0000-000075060000}"/>
    <cellStyle name="Normal 403 2 2" xfId="2069" xr:uid="{00000000-0005-0000-0000-000076060000}"/>
    <cellStyle name="Normal 403 3" xfId="2070" xr:uid="{00000000-0005-0000-0000-000077060000}"/>
    <cellStyle name="Normal 404" xfId="828" xr:uid="{00000000-0005-0000-0000-000078060000}"/>
    <cellStyle name="Normal 404 2" xfId="2071" xr:uid="{00000000-0005-0000-0000-000079060000}"/>
    <cellStyle name="Normal 404 2 2" xfId="2072" xr:uid="{00000000-0005-0000-0000-00007A060000}"/>
    <cellStyle name="Normal 404 3" xfId="2073" xr:uid="{00000000-0005-0000-0000-00007B060000}"/>
    <cellStyle name="Normal 405" xfId="829" xr:uid="{00000000-0005-0000-0000-00007C060000}"/>
    <cellStyle name="Normal 405 2" xfId="2074" xr:uid="{00000000-0005-0000-0000-00007D060000}"/>
    <cellStyle name="Normal 405 2 2" xfId="2075" xr:uid="{00000000-0005-0000-0000-00007E060000}"/>
    <cellStyle name="Normal 405 3" xfId="2076" xr:uid="{00000000-0005-0000-0000-00007F060000}"/>
    <cellStyle name="Normal 406" xfId="830" xr:uid="{00000000-0005-0000-0000-000080060000}"/>
    <cellStyle name="Normal 406 2" xfId="2077" xr:uid="{00000000-0005-0000-0000-000081060000}"/>
    <cellStyle name="Normal 406 2 2" xfId="2078" xr:uid="{00000000-0005-0000-0000-000082060000}"/>
    <cellStyle name="Normal 406 3" xfId="2079" xr:uid="{00000000-0005-0000-0000-000083060000}"/>
    <cellStyle name="Normal 407" xfId="831" xr:uid="{00000000-0005-0000-0000-000084060000}"/>
    <cellStyle name="Normal 407 2" xfId="2080" xr:uid="{00000000-0005-0000-0000-000085060000}"/>
    <cellStyle name="Normal 407 2 2" xfId="2081" xr:uid="{00000000-0005-0000-0000-000086060000}"/>
    <cellStyle name="Normal 407 3" xfId="2082" xr:uid="{00000000-0005-0000-0000-000087060000}"/>
    <cellStyle name="Normal 408" xfId="832" xr:uid="{00000000-0005-0000-0000-000088060000}"/>
    <cellStyle name="Normal 408 2" xfId="2083" xr:uid="{00000000-0005-0000-0000-000089060000}"/>
    <cellStyle name="Normal 408 2 2" xfId="2084" xr:uid="{00000000-0005-0000-0000-00008A060000}"/>
    <cellStyle name="Normal 408 3" xfId="2085" xr:uid="{00000000-0005-0000-0000-00008B060000}"/>
    <cellStyle name="Normal 409" xfId="833" xr:uid="{00000000-0005-0000-0000-00008C060000}"/>
    <cellStyle name="Normal 409 2" xfId="2086" xr:uid="{00000000-0005-0000-0000-00008D060000}"/>
    <cellStyle name="Normal 409 2 2" xfId="2087" xr:uid="{00000000-0005-0000-0000-00008E060000}"/>
    <cellStyle name="Normal 409 3" xfId="2088" xr:uid="{00000000-0005-0000-0000-00008F060000}"/>
    <cellStyle name="Normal 41 2" xfId="834" xr:uid="{00000000-0005-0000-0000-000090060000}"/>
    <cellStyle name="Normal 41 2 2" xfId="835" xr:uid="{00000000-0005-0000-0000-000091060000}"/>
    <cellStyle name="Normal 41 3" xfId="836" xr:uid="{00000000-0005-0000-0000-000092060000}"/>
    <cellStyle name="Normal 41 4" xfId="837" xr:uid="{00000000-0005-0000-0000-000093060000}"/>
    <cellStyle name="Normal 41 5" xfId="838" xr:uid="{00000000-0005-0000-0000-000094060000}"/>
    <cellStyle name="Normal 41 5 2" xfId="2089" xr:uid="{00000000-0005-0000-0000-000095060000}"/>
    <cellStyle name="Normal 41 6" xfId="2090" xr:uid="{00000000-0005-0000-0000-000096060000}"/>
    <cellStyle name="Normal 41 7" xfId="2091" xr:uid="{00000000-0005-0000-0000-000097060000}"/>
    <cellStyle name="Normal 410" xfId="839" xr:uid="{00000000-0005-0000-0000-000098060000}"/>
    <cellStyle name="Normal 410 2" xfId="2092" xr:uid="{00000000-0005-0000-0000-000099060000}"/>
    <cellStyle name="Normal 410 2 2" xfId="2093" xr:uid="{00000000-0005-0000-0000-00009A060000}"/>
    <cellStyle name="Normal 410 3" xfId="2094" xr:uid="{00000000-0005-0000-0000-00009B060000}"/>
    <cellStyle name="Normal 411" xfId="840" xr:uid="{00000000-0005-0000-0000-00009C060000}"/>
    <cellStyle name="Normal 411 2" xfId="2095" xr:uid="{00000000-0005-0000-0000-00009D060000}"/>
    <cellStyle name="Normal 411 2 2" xfId="2096" xr:uid="{00000000-0005-0000-0000-00009E060000}"/>
    <cellStyle name="Normal 411 3" xfId="2097" xr:uid="{00000000-0005-0000-0000-00009F060000}"/>
    <cellStyle name="Normal 412" xfId="841" xr:uid="{00000000-0005-0000-0000-0000A0060000}"/>
    <cellStyle name="Normal 412 2" xfId="2098" xr:uid="{00000000-0005-0000-0000-0000A1060000}"/>
    <cellStyle name="Normal 412 2 2" xfId="2099" xr:uid="{00000000-0005-0000-0000-0000A2060000}"/>
    <cellStyle name="Normal 412 3" xfId="2100" xr:uid="{00000000-0005-0000-0000-0000A3060000}"/>
    <cellStyle name="Normal 413" xfId="842" xr:uid="{00000000-0005-0000-0000-0000A4060000}"/>
    <cellStyle name="Normal 413 2" xfId="2101" xr:uid="{00000000-0005-0000-0000-0000A5060000}"/>
    <cellStyle name="Normal 413 2 2" xfId="2102" xr:uid="{00000000-0005-0000-0000-0000A6060000}"/>
    <cellStyle name="Normal 413 3" xfId="2103" xr:uid="{00000000-0005-0000-0000-0000A7060000}"/>
    <cellStyle name="Normal 414" xfId="843" xr:uid="{00000000-0005-0000-0000-0000A8060000}"/>
    <cellStyle name="Normal 414 2" xfId="2104" xr:uid="{00000000-0005-0000-0000-0000A9060000}"/>
    <cellStyle name="Normal 414 2 2" xfId="2105" xr:uid="{00000000-0005-0000-0000-0000AA060000}"/>
    <cellStyle name="Normal 414 3" xfId="2106" xr:uid="{00000000-0005-0000-0000-0000AB060000}"/>
    <cellStyle name="Normal 415" xfId="844" xr:uid="{00000000-0005-0000-0000-0000AC060000}"/>
    <cellStyle name="Normal 415 2" xfId="2107" xr:uid="{00000000-0005-0000-0000-0000AD060000}"/>
    <cellStyle name="Normal 415 2 2" xfId="2108" xr:uid="{00000000-0005-0000-0000-0000AE060000}"/>
    <cellStyle name="Normal 415 3" xfId="2109" xr:uid="{00000000-0005-0000-0000-0000AF060000}"/>
    <cellStyle name="Normal 416" xfId="845" xr:uid="{00000000-0005-0000-0000-0000B0060000}"/>
    <cellStyle name="Normal 416 2" xfId="2110" xr:uid="{00000000-0005-0000-0000-0000B1060000}"/>
    <cellStyle name="Normal 416 2 2" xfId="2111" xr:uid="{00000000-0005-0000-0000-0000B2060000}"/>
    <cellStyle name="Normal 416 3" xfId="2112" xr:uid="{00000000-0005-0000-0000-0000B3060000}"/>
    <cellStyle name="Normal 417" xfId="846" xr:uid="{00000000-0005-0000-0000-0000B4060000}"/>
    <cellStyle name="Normal 417 2" xfId="2113" xr:uid="{00000000-0005-0000-0000-0000B5060000}"/>
    <cellStyle name="Normal 417 2 2" xfId="2114" xr:uid="{00000000-0005-0000-0000-0000B6060000}"/>
    <cellStyle name="Normal 417 3" xfId="2115" xr:uid="{00000000-0005-0000-0000-0000B7060000}"/>
    <cellStyle name="Normal 418" xfId="847" xr:uid="{00000000-0005-0000-0000-0000B8060000}"/>
    <cellStyle name="Normal 418 2" xfId="2116" xr:uid="{00000000-0005-0000-0000-0000B9060000}"/>
    <cellStyle name="Normal 418 2 2" xfId="2117" xr:uid="{00000000-0005-0000-0000-0000BA060000}"/>
    <cellStyle name="Normal 418 3" xfId="2118" xr:uid="{00000000-0005-0000-0000-0000BB060000}"/>
    <cellStyle name="Normal 419" xfId="848" xr:uid="{00000000-0005-0000-0000-0000BC060000}"/>
    <cellStyle name="Normal 419 2" xfId="2119" xr:uid="{00000000-0005-0000-0000-0000BD060000}"/>
    <cellStyle name="Normal 419 2 2" xfId="2120" xr:uid="{00000000-0005-0000-0000-0000BE060000}"/>
    <cellStyle name="Normal 419 3" xfId="2121" xr:uid="{00000000-0005-0000-0000-0000BF060000}"/>
    <cellStyle name="Normal 42 2" xfId="849" xr:uid="{00000000-0005-0000-0000-0000C0060000}"/>
    <cellStyle name="Normal 42 2 2" xfId="850" xr:uid="{00000000-0005-0000-0000-0000C1060000}"/>
    <cellStyle name="Normal 42 3" xfId="851" xr:uid="{00000000-0005-0000-0000-0000C2060000}"/>
    <cellStyle name="Normal 42 4" xfId="852" xr:uid="{00000000-0005-0000-0000-0000C3060000}"/>
    <cellStyle name="Normal 42 4 2" xfId="2122" xr:uid="{00000000-0005-0000-0000-0000C4060000}"/>
    <cellStyle name="Normal 42 5" xfId="2123" xr:uid="{00000000-0005-0000-0000-0000C5060000}"/>
    <cellStyle name="Normal 42 6" xfId="2124" xr:uid="{00000000-0005-0000-0000-0000C6060000}"/>
    <cellStyle name="Normal 420" xfId="853" xr:uid="{00000000-0005-0000-0000-0000C7060000}"/>
    <cellStyle name="Normal 421" xfId="854" xr:uid="{00000000-0005-0000-0000-0000C8060000}"/>
    <cellStyle name="Normal 422" xfId="855" xr:uid="{00000000-0005-0000-0000-0000C9060000}"/>
    <cellStyle name="Normal 423" xfId="856" xr:uid="{00000000-0005-0000-0000-0000CA060000}"/>
    <cellStyle name="Normal 424" xfId="857" xr:uid="{00000000-0005-0000-0000-0000CB060000}"/>
    <cellStyle name="Normal 425" xfId="858" xr:uid="{00000000-0005-0000-0000-0000CC060000}"/>
    <cellStyle name="Normal 426" xfId="859" xr:uid="{00000000-0005-0000-0000-0000CD060000}"/>
    <cellStyle name="Normal 427" xfId="860" xr:uid="{00000000-0005-0000-0000-0000CE060000}"/>
    <cellStyle name="Normal 428" xfId="861" xr:uid="{00000000-0005-0000-0000-0000CF060000}"/>
    <cellStyle name="Normal 429" xfId="862" xr:uid="{00000000-0005-0000-0000-0000D0060000}"/>
    <cellStyle name="Normal 43 2" xfId="863" xr:uid="{00000000-0005-0000-0000-0000D1060000}"/>
    <cellStyle name="Normal 43 2 2" xfId="864" xr:uid="{00000000-0005-0000-0000-0000D2060000}"/>
    <cellStyle name="Normal 43 3" xfId="865" xr:uid="{00000000-0005-0000-0000-0000D3060000}"/>
    <cellStyle name="Normal 43 4" xfId="866" xr:uid="{00000000-0005-0000-0000-0000D4060000}"/>
    <cellStyle name="Normal 43 4 2" xfId="2125" xr:uid="{00000000-0005-0000-0000-0000D5060000}"/>
    <cellStyle name="Normal 43 5" xfId="2126" xr:uid="{00000000-0005-0000-0000-0000D6060000}"/>
    <cellStyle name="Normal 43 6" xfId="2127" xr:uid="{00000000-0005-0000-0000-0000D7060000}"/>
    <cellStyle name="Normal 430" xfId="867" xr:uid="{00000000-0005-0000-0000-0000D8060000}"/>
    <cellStyle name="Normal 430 2" xfId="2128" xr:uid="{00000000-0005-0000-0000-0000D9060000}"/>
    <cellStyle name="Normal 431" xfId="868" xr:uid="{00000000-0005-0000-0000-0000DA060000}"/>
    <cellStyle name="Normal 432" xfId="869" xr:uid="{00000000-0005-0000-0000-0000DB060000}"/>
    <cellStyle name="Normal 433" xfId="870" xr:uid="{00000000-0005-0000-0000-0000DC060000}"/>
    <cellStyle name="Normal 434" xfId="871" xr:uid="{00000000-0005-0000-0000-0000DD060000}"/>
    <cellStyle name="Normal 435" xfId="872" xr:uid="{00000000-0005-0000-0000-0000DE060000}"/>
    <cellStyle name="Normal 436" xfId="873" xr:uid="{00000000-0005-0000-0000-0000DF060000}"/>
    <cellStyle name="Normal 437" xfId="874" xr:uid="{00000000-0005-0000-0000-0000E0060000}"/>
    <cellStyle name="Normal 438" xfId="875" xr:uid="{00000000-0005-0000-0000-0000E1060000}"/>
    <cellStyle name="Normal 439" xfId="876" xr:uid="{00000000-0005-0000-0000-0000E2060000}"/>
    <cellStyle name="Normal 44 2" xfId="877" xr:uid="{00000000-0005-0000-0000-0000E3060000}"/>
    <cellStyle name="Normal 44 2 2" xfId="878" xr:uid="{00000000-0005-0000-0000-0000E4060000}"/>
    <cellStyle name="Normal 44 3" xfId="879" xr:uid="{00000000-0005-0000-0000-0000E5060000}"/>
    <cellStyle name="Normal 44 4" xfId="880" xr:uid="{00000000-0005-0000-0000-0000E6060000}"/>
    <cellStyle name="Normal 44 4 2" xfId="2129" xr:uid="{00000000-0005-0000-0000-0000E7060000}"/>
    <cellStyle name="Normal 44 5" xfId="2130" xr:uid="{00000000-0005-0000-0000-0000E8060000}"/>
    <cellStyle name="Normal 44 6" xfId="2131" xr:uid="{00000000-0005-0000-0000-0000E9060000}"/>
    <cellStyle name="Normal 440" xfId="881" xr:uid="{00000000-0005-0000-0000-0000EA060000}"/>
    <cellStyle name="Normal 441" xfId="882" xr:uid="{00000000-0005-0000-0000-0000EB060000}"/>
    <cellStyle name="Normal 442" xfId="883" xr:uid="{00000000-0005-0000-0000-0000EC060000}"/>
    <cellStyle name="Normal 443" xfId="884" xr:uid="{00000000-0005-0000-0000-0000ED060000}"/>
    <cellStyle name="Normal 444" xfId="885" xr:uid="{00000000-0005-0000-0000-0000EE060000}"/>
    <cellStyle name="Normal 445" xfId="886" xr:uid="{00000000-0005-0000-0000-0000EF060000}"/>
    <cellStyle name="Normal 446" xfId="887" xr:uid="{00000000-0005-0000-0000-0000F0060000}"/>
    <cellStyle name="Normal 447" xfId="888" xr:uid="{00000000-0005-0000-0000-0000F1060000}"/>
    <cellStyle name="Normal 448" xfId="889" xr:uid="{00000000-0005-0000-0000-0000F2060000}"/>
    <cellStyle name="Normal 449" xfId="890" xr:uid="{00000000-0005-0000-0000-0000F3060000}"/>
    <cellStyle name="Normal 45 2" xfId="891" xr:uid="{00000000-0005-0000-0000-0000F4060000}"/>
    <cellStyle name="Normal 45 2 2" xfId="892" xr:uid="{00000000-0005-0000-0000-0000F5060000}"/>
    <cellStyle name="Normal 45 3" xfId="893" xr:uid="{00000000-0005-0000-0000-0000F6060000}"/>
    <cellStyle name="Normal 45 4" xfId="894" xr:uid="{00000000-0005-0000-0000-0000F7060000}"/>
    <cellStyle name="Normal 45 4 2" xfId="2132" xr:uid="{00000000-0005-0000-0000-0000F8060000}"/>
    <cellStyle name="Normal 45 5" xfId="2133" xr:uid="{00000000-0005-0000-0000-0000F9060000}"/>
    <cellStyle name="Normal 45 6" xfId="2134" xr:uid="{00000000-0005-0000-0000-0000FA060000}"/>
    <cellStyle name="Normal 450" xfId="895" xr:uid="{00000000-0005-0000-0000-0000FB060000}"/>
    <cellStyle name="Normal 450 2" xfId="2135" xr:uid="{00000000-0005-0000-0000-0000FC060000}"/>
    <cellStyle name="Normal 451" xfId="896" xr:uid="{00000000-0005-0000-0000-0000FD060000}"/>
    <cellStyle name="Normal 451 2" xfId="2136" xr:uid="{00000000-0005-0000-0000-0000FE060000}"/>
    <cellStyle name="Normal 452" xfId="897" xr:uid="{00000000-0005-0000-0000-0000FF060000}"/>
    <cellStyle name="Normal 452 2" xfId="2137" xr:uid="{00000000-0005-0000-0000-000000070000}"/>
    <cellStyle name="Normal 453" xfId="898" xr:uid="{00000000-0005-0000-0000-000001070000}"/>
    <cellStyle name="Normal 454" xfId="899" xr:uid="{00000000-0005-0000-0000-000002070000}"/>
    <cellStyle name="Normal 455" xfId="900" xr:uid="{00000000-0005-0000-0000-000003070000}"/>
    <cellStyle name="Normal 456" xfId="901" xr:uid="{00000000-0005-0000-0000-000004070000}"/>
    <cellStyle name="Normal 457" xfId="902" xr:uid="{00000000-0005-0000-0000-000005070000}"/>
    <cellStyle name="Normal 458" xfId="903" xr:uid="{00000000-0005-0000-0000-000006070000}"/>
    <cellStyle name="Normal 459" xfId="904" xr:uid="{00000000-0005-0000-0000-000007070000}"/>
    <cellStyle name="Normal 46 2" xfId="905" xr:uid="{00000000-0005-0000-0000-000008070000}"/>
    <cellStyle name="Normal 46 2 2" xfId="906" xr:uid="{00000000-0005-0000-0000-000009070000}"/>
    <cellStyle name="Normal 46 3" xfId="907" xr:uid="{00000000-0005-0000-0000-00000A070000}"/>
    <cellStyle name="Normal 46 4" xfId="908" xr:uid="{00000000-0005-0000-0000-00000B070000}"/>
    <cellStyle name="Normal 46 5" xfId="909" xr:uid="{00000000-0005-0000-0000-00000C070000}"/>
    <cellStyle name="Normal 46 5 2" xfId="2138" xr:uid="{00000000-0005-0000-0000-00000D070000}"/>
    <cellStyle name="Normal 46 6" xfId="2139" xr:uid="{00000000-0005-0000-0000-00000E070000}"/>
    <cellStyle name="Normal 46 7" xfId="2140" xr:uid="{00000000-0005-0000-0000-00000F070000}"/>
    <cellStyle name="Normal 460" xfId="910" xr:uid="{00000000-0005-0000-0000-000010070000}"/>
    <cellStyle name="Normal 461" xfId="911" xr:uid="{00000000-0005-0000-0000-000011070000}"/>
    <cellStyle name="Normal 462" xfId="912" xr:uid="{00000000-0005-0000-0000-000012070000}"/>
    <cellStyle name="Normal 463" xfId="913" xr:uid="{00000000-0005-0000-0000-000013070000}"/>
    <cellStyle name="Normal 464" xfId="914" xr:uid="{00000000-0005-0000-0000-000014070000}"/>
    <cellStyle name="Normal 465" xfId="915" xr:uid="{00000000-0005-0000-0000-000015070000}"/>
    <cellStyle name="Normal 466" xfId="916" xr:uid="{00000000-0005-0000-0000-000016070000}"/>
    <cellStyle name="Normal 467" xfId="917" xr:uid="{00000000-0005-0000-0000-000017070000}"/>
    <cellStyle name="Normal 468" xfId="918" xr:uid="{00000000-0005-0000-0000-000018070000}"/>
    <cellStyle name="Normal 469" xfId="919" xr:uid="{00000000-0005-0000-0000-000019070000}"/>
    <cellStyle name="Normal 47 2" xfId="920" xr:uid="{00000000-0005-0000-0000-00001A070000}"/>
    <cellStyle name="Normal 47 2 2" xfId="921" xr:uid="{00000000-0005-0000-0000-00001B070000}"/>
    <cellStyle name="Normal 47 3" xfId="922" xr:uid="{00000000-0005-0000-0000-00001C070000}"/>
    <cellStyle name="Normal 47 4" xfId="923" xr:uid="{00000000-0005-0000-0000-00001D070000}"/>
    <cellStyle name="Normal 47 4 2" xfId="2141" xr:uid="{00000000-0005-0000-0000-00001E070000}"/>
    <cellStyle name="Normal 47 5" xfId="2142" xr:uid="{00000000-0005-0000-0000-00001F070000}"/>
    <cellStyle name="Normal 47 6" xfId="2143" xr:uid="{00000000-0005-0000-0000-000020070000}"/>
    <cellStyle name="Normal 470" xfId="924" xr:uid="{00000000-0005-0000-0000-000021070000}"/>
    <cellStyle name="Normal 471" xfId="925" xr:uid="{00000000-0005-0000-0000-000022070000}"/>
    <cellStyle name="Normal 472" xfId="926" xr:uid="{00000000-0005-0000-0000-000023070000}"/>
    <cellStyle name="Normal 473" xfId="927" xr:uid="{00000000-0005-0000-0000-000024070000}"/>
    <cellStyle name="Normal 474" xfId="928" xr:uid="{00000000-0005-0000-0000-000025070000}"/>
    <cellStyle name="Normal 475" xfId="929" xr:uid="{00000000-0005-0000-0000-000026070000}"/>
    <cellStyle name="Normal 476" xfId="930" xr:uid="{00000000-0005-0000-0000-000027070000}"/>
    <cellStyle name="Normal 477" xfId="931" xr:uid="{00000000-0005-0000-0000-000028070000}"/>
    <cellStyle name="Normal 478" xfId="932" xr:uid="{00000000-0005-0000-0000-000029070000}"/>
    <cellStyle name="Normal 479" xfId="933" xr:uid="{00000000-0005-0000-0000-00002A070000}"/>
    <cellStyle name="Normal 48 2" xfId="934" xr:uid="{00000000-0005-0000-0000-00002B070000}"/>
    <cellStyle name="Normal 48 2 2" xfId="935" xr:uid="{00000000-0005-0000-0000-00002C070000}"/>
    <cellStyle name="Normal 48 3" xfId="936" xr:uid="{00000000-0005-0000-0000-00002D070000}"/>
    <cellStyle name="Normal 48 4" xfId="937" xr:uid="{00000000-0005-0000-0000-00002E070000}"/>
    <cellStyle name="Normal 48 4 2" xfId="2144" xr:uid="{00000000-0005-0000-0000-00002F070000}"/>
    <cellStyle name="Normal 48 5" xfId="2145" xr:uid="{00000000-0005-0000-0000-000030070000}"/>
    <cellStyle name="Normal 48 6" xfId="2146" xr:uid="{00000000-0005-0000-0000-000031070000}"/>
    <cellStyle name="Normal 480" xfId="938" xr:uid="{00000000-0005-0000-0000-000032070000}"/>
    <cellStyle name="Normal 481" xfId="939" xr:uid="{00000000-0005-0000-0000-000033070000}"/>
    <cellStyle name="Normal 482" xfId="940" xr:uid="{00000000-0005-0000-0000-000034070000}"/>
    <cellStyle name="Normal 483" xfId="941" xr:uid="{00000000-0005-0000-0000-000035070000}"/>
    <cellStyle name="Normal 484" xfId="942" xr:uid="{00000000-0005-0000-0000-000036070000}"/>
    <cellStyle name="Normal 485" xfId="943" xr:uid="{00000000-0005-0000-0000-000037070000}"/>
    <cellStyle name="Normal 486" xfId="944" xr:uid="{00000000-0005-0000-0000-000038070000}"/>
    <cellStyle name="Normal 487" xfId="945" xr:uid="{00000000-0005-0000-0000-000039070000}"/>
    <cellStyle name="Normal 488" xfId="946" xr:uid="{00000000-0005-0000-0000-00003A070000}"/>
    <cellStyle name="Normal 489" xfId="947" xr:uid="{00000000-0005-0000-0000-00003B070000}"/>
    <cellStyle name="Normal 49 2" xfId="948" xr:uid="{00000000-0005-0000-0000-00003C070000}"/>
    <cellStyle name="Normal 49 2 2" xfId="949" xr:uid="{00000000-0005-0000-0000-00003D070000}"/>
    <cellStyle name="Normal 49 3" xfId="950" xr:uid="{00000000-0005-0000-0000-00003E070000}"/>
    <cellStyle name="Normal 49 4" xfId="951" xr:uid="{00000000-0005-0000-0000-00003F070000}"/>
    <cellStyle name="Normal 49 4 2" xfId="2147" xr:uid="{00000000-0005-0000-0000-000040070000}"/>
    <cellStyle name="Normal 49 5" xfId="2148" xr:uid="{00000000-0005-0000-0000-000041070000}"/>
    <cellStyle name="Normal 49 6" xfId="2149" xr:uid="{00000000-0005-0000-0000-000042070000}"/>
    <cellStyle name="Normal 490" xfId="952" xr:uid="{00000000-0005-0000-0000-000043070000}"/>
    <cellStyle name="Normal 491" xfId="953" xr:uid="{00000000-0005-0000-0000-000044070000}"/>
    <cellStyle name="Normal 492" xfId="954" xr:uid="{00000000-0005-0000-0000-000045070000}"/>
    <cellStyle name="Normal 493" xfId="955" xr:uid="{00000000-0005-0000-0000-000046070000}"/>
    <cellStyle name="Normal 493 2" xfId="956" xr:uid="{00000000-0005-0000-0000-000047070000}"/>
    <cellStyle name="Normal 493 3" xfId="2150" xr:uid="{00000000-0005-0000-0000-000048070000}"/>
    <cellStyle name="Normal 494" xfId="957" xr:uid="{00000000-0005-0000-0000-000049070000}"/>
    <cellStyle name="Normal 495" xfId="958" xr:uid="{00000000-0005-0000-0000-00004A070000}"/>
    <cellStyle name="Normal 496" xfId="959" xr:uid="{00000000-0005-0000-0000-00004B070000}"/>
    <cellStyle name="Normal 497" xfId="960" xr:uid="{00000000-0005-0000-0000-00004C070000}"/>
    <cellStyle name="Normal 498" xfId="961" xr:uid="{00000000-0005-0000-0000-00004D070000}"/>
    <cellStyle name="Normal 499" xfId="962" xr:uid="{00000000-0005-0000-0000-00004E070000}"/>
    <cellStyle name="Normal 5" xfId="31" xr:uid="{00000000-0005-0000-0000-00004F070000}"/>
    <cellStyle name="Normal 5 2" xfId="963" xr:uid="{00000000-0005-0000-0000-000050070000}"/>
    <cellStyle name="Normal 5 2 2" xfId="964" xr:uid="{00000000-0005-0000-0000-000051070000}"/>
    <cellStyle name="Normal 5 3" xfId="965" xr:uid="{00000000-0005-0000-0000-000052070000}"/>
    <cellStyle name="Normal 5 4" xfId="966" xr:uid="{00000000-0005-0000-0000-000053070000}"/>
    <cellStyle name="Normal 5 4 2" xfId="2151" xr:uid="{00000000-0005-0000-0000-000054070000}"/>
    <cellStyle name="Normal 5 5" xfId="1264" xr:uid="{00000000-0005-0000-0000-000055070000}"/>
    <cellStyle name="Normal 5 5 2" xfId="2152" xr:uid="{00000000-0005-0000-0000-000056070000}"/>
    <cellStyle name="Normal 5 6" xfId="2153" xr:uid="{00000000-0005-0000-0000-000057070000}"/>
    <cellStyle name="Normal 50 2" xfId="967" xr:uid="{00000000-0005-0000-0000-000058070000}"/>
    <cellStyle name="Normal 50 2 2" xfId="968" xr:uid="{00000000-0005-0000-0000-000059070000}"/>
    <cellStyle name="Normal 50 3" xfId="969" xr:uid="{00000000-0005-0000-0000-00005A070000}"/>
    <cellStyle name="Normal 50 4" xfId="970" xr:uid="{00000000-0005-0000-0000-00005B070000}"/>
    <cellStyle name="Normal 50 4 2" xfId="2154" xr:uid="{00000000-0005-0000-0000-00005C070000}"/>
    <cellStyle name="Normal 50 5" xfId="2155" xr:uid="{00000000-0005-0000-0000-00005D070000}"/>
    <cellStyle name="Normal 50 6" xfId="2156" xr:uid="{00000000-0005-0000-0000-00005E070000}"/>
    <cellStyle name="Normal 500" xfId="971" xr:uid="{00000000-0005-0000-0000-00005F070000}"/>
    <cellStyle name="Normal 500 2" xfId="2157" xr:uid="{00000000-0005-0000-0000-000060070000}"/>
    <cellStyle name="Normal 501" xfId="972" xr:uid="{00000000-0005-0000-0000-000061070000}"/>
    <cellStyle name="Normal 502" xfId="973" xr:uid="{00000000-0005-0000-0000-000062070000}"/>
    <cellStyle name="Normal 503" xfId="974" xr:uid="{00000000-0005-0000-0000-000063070000}"/>
    <cellStyle name="Normal 504" xfId="975" xr:uid="{00000000-0005-0000-0000-000064070000}"/>
    <cellStyle name="Normal 505" xfId="976" xr:uid="{00000000-0005-0000-0000-000065070000}"/>
    <cellStyle name="Normal 506" xfId="977" xr:uid="{00000000-0005-0000-0000-000066070000}"/>
    <cellStyle name="Normal 507" xfId="978" xr:uid="{00000000-0005-0000-0000-000067070000}"/>
    <cellStyle name="Normal 508" xfId="979" xr:uid="{00000000-0005-0000-0000-000068070000}"/>
    <cellStyle name="Normal 509" xfId="980" xr:uid="{00000000-0005-0000-0000-000069070000}"/>
    <cellStyle name="Normal 51 2" xfId="981" xr:uid="{00000000-0005-0000-0000-00006A070000}"/>
    <cellStyle name="Normal 51 2 2" xfId="982" xr:uid="{00000000-0005-0000-0000-00006B070000}"/>
    <cellStyle name="Normal 51 3" xfId="983" xr:uid="{00000000-0005-0000-0000-00006C070000}"/>
    <cellStyle name="Normal 51 4" xfId="984" xr:uid="{00000000-0005-0000-0000-00006D070000}"/>
    <cellStyle name="Normal 51 4 2" xfId="2158" xr:uid="{00000000-0005-0000-0000-00006E070000}"/>
    <cellStyle name="Normal 51 5" xfId="2159" xr:uid="{00000000-0005-0000-0000-00006F070000}"/>
    <cellStyle name="Normal 51 6" xfId="2160" xr:uid="{00000000-0005-0000-0000-000070070000}"/>
    <cellStyle name="Normal 510" xfId="985" xr:uid="{00000000-0005-0000-0000-000071070000}"/>
    <cellStyle name="Normal 511" xfId="986" xr:uid="{00000000-0005-0000-0000-000072070000}"/>
    <cellStyle name="Normal 512" xfId="987" xr:uid="{00000000-0005-0000-0000-000073070000}"/>
    <cellStyle name="Normal 513" xfId="988" xr:uid="{00000000-0005-0000-0000-000074070000}"/>
    <cellStyle name="Normal 514" xfId="989" xr:uid="{00000000-0005-0000-0000-000075070000}"/>
    <cellStyle name="Normal 515" xfId="990" xr:uid="{00000000-0005-0000-0000-000076070000}"/>
    <cellStyle name="Normal 516" xfId="991" xr:uid="{00000000-0005-0000-0000-000077070000}"/>
    <cellStyle name="Normal 517" xfId="992" xr:uid="{00000000-0005-0000-0000-000078070000}"/>
    <cellStyle name="Normal 518" xfId="993" xr:uid="{00000000-0005-0000-0000-000079070000}"/>
    <cellStyle name="Normal 518 2" xfId="994" xr:uid="{00000000-0005-0000-0000-00007A070000}"/>
    <cellStyle name="Normal 518 3" xfId="2161" xr:uid="{00000000-0005-0000-0000-00007B070000}"/>
    <cellStyle name="Normal 519" xfId="995" xr:uid="{00000000-0005-0000-0000-00007C070000}"/>
    <cellStyle name="Normal 52 2" xfId="996" xr:uid="{00000000-0005-0000-0000-00007D070000}"/>
    <cellStyle name="Normal 52 2 2" xfId="997" xr:uid="{00000000-0005-0000-0000-00007E070000}"/>
    <cellStyle name="Normal 52 3" xfId="998" xr:uid="{00000000-0005-0000-0000-00007F070000}"/>
    <cellStyle name="Normal 52 4" xfId="999" xr:uid="{00000000-0005-0000-0000-000080070000}"/>
    <cellStyle name="Normal 52 4 2" xfId="2162" xr:uid="{00000000-0005-0000-0000-000081070000}"/>
    <cellStyle name="Normal 52 5" xfId="2163" xr:uid="{00000000-0005-0000-0000-000082070000}"/>
    <cellStyle name="Normal 52 6" xfId="2164" xr:uid="{00000000-0005-0000-0000-000083070000}"/>
    <cellStyle name="Normal 520" xfId="1000" xr:uid="{00000000-0005-0000-0000-000084070000}"/>
    <cellStyle name="Normal 521" xfId="1001" xr:uid="{00000000-0005-0000-0000-000085070000}"/>
    <cellStyle name="Normal 522" xfId="1002" xr:uid="{00000000-0005-0000-0000-000086070000}"/>
    <cellStyle name="Normal 523" xfId="1003" xr:uid="{00000000-0005-0000-0000-000087070000}"/>
    <cellStyle name="Normal 524" xfId="1004" xr:uid="{00000000-0005-0000-0000-000088070000}"/>
    <cellStyle name="Normal 525" xfId="1005" xr:uid="{00000000-0005-0000-0000-000089070000}"/>
    <cellStyle name="Normal 526" xfId="1006" xr:uid="{00000000-0005-0000-0000-00008A070000}"/>
    <cellStyle name="Normal 527" xfId="1007" xr:uid="{00000000-0005-0000-0000-00008B070000}"/>
    <cellStyle name="Normal 528" xfId="1008" xr:uid="{00000000-0005-0000-0000-00008C070000}"/>
    <cellStyle name="Normal 529" xfId="1009" xr:uid="{00000000-0005-0000-0000-00008D070000}"/>
    <cellStyle name="Normal 53 2" xfId="1010" xr:uid="{00000000-0005-0000-0000-00008E070000}"/>
    <cellStyle name="Normal 53 2 2" xfId="1011" xr:uid="{00000000-0005-0000-0000-00008F070000}"/>
    <cellStyle name="Normal 53 3" xfId="1012" xr:uid="{00000000-0005-0000-0000-000090070000}"/>
    <cellStyle name="Normal 53 4" xfId="1013" xr:uid="{00000000-0005-0000-0000-000091070000}"/>
    <cellStyle name="Normal 53 4 2" xfId="2165" xr:uid="{00000000-0005-0000-0000-000092070000}"/>
    <cellStyle name="Normal 53 5" xfId="2166" xr:uid="{00000000-0005-0000-0000-000093070000}"/>
    <cellStyle name="Normal 53 6" xfId="2167" xr:uid="{00000000-0005-0000-0000-000094070000}"/>
    <cellStyle name="Normal 530" xfId="1014" xr:uid="{00000000-0005-0000-0000-000095070000}"/>
    <cellStyle name="Normal 530 2" xfId="2168" xr:uid="{00000000-0005-0000-0000-000096070000}"/>
    <cellStyle name="Normal 531" xfId="2169" xr:uid="{00000000-0005-0000-0000-000097070000}"/>
    <cellStyle name="Normal 54 2" xfId="1015" xr:uid="{00000000-0005-0000-0000-000098070000}"/>
    <cellStyle name="Normal 54 2 2" xfId="1016" xr:uid="{00000000-0005-0000-0000-000099070000}"/>
    <cellStyle name="Normal 54 3" xfId="1017" xr:uid="{00000000-0005-0000-0000-00009A070000}"/>
    <cellStyle name="Normal 54 4" xfId="1018" xr:uid="{00000000-0005-0000-0000-00009B070000}"/>
    <cellStyle name="Normal 54 4 2" xfId="2170" xr:uid="{00000000-0005-0000-0000-00009C070000}"/>
    <cellStyle name="Normal 54 5" xfId="2171" xr:uid="{00000000-0005-0000-0000-00009D070000}"/>
    <cellStyle name="Normal 54 6" xfId="2172" xr:uid="{00000000-0005-0000-0000-00009E070000}"/>
    <cellStyle name="Normal 55 2" xfId="1019" xr:uid="{00000000-0005-0000-0000-00009F070000}"/>
    <cellStyle name="Normal 55 2 2" xfId="1020" xr:uid="{00000000-0005-0000-0000-0000A0070000}"/>
    <cellStyle name="Normal 55 3" xfId="1021" xr:uid="{00000000-0005-0000-0000-0000A1070000}"/>
    <cellStyle name="Normal 55 4" xfId="1022" xr:uid="{00000000-0005-0000-0000-0000A2070000}"/>
    <cellStyle name="Normal 55 4 2" xfId="2173" xr:uid="{00000000-0005-0000-0000-0000A3070000}"/>
    <cellStyle name="Normal 55 5" xfId="2174" xr:uid="{00000000-0005-0000-0000-0000A4070000}"/>
    <cellStyle name="Normal 55 6" xfId="2175" xr:uid="{00000000-0005-0000-0000-0000A5070000}"/>
    <cellStyle name="Normal 56 2" xfId="1023" xr:uid="{00000000-0005-0000-0000-0000A6070000}"/>
    <cellStyle name="Normal 56 2 2" xfId="1024" xr:uid="{00000000-0005-0000-0000-0000A7070000}"/>
    <cellStyle name="Normal 56 3" xfId="1025" xr:uid="{00000000-0005-0000-0000-0000A8070000}"/>
    <cellStyle name="Normal 56 4" xfId="1026" xr:uid="{00000000-0005-0000-0000-0000A9070000}"/>
    <cellStyle name="Normal 56 4 2" xfId="2176" xr:uid="{00000000-0005-0000-0000-0000AA070000}"/>
    <cellStyle name="Normal 56 5" xfId="2177" xr:uid="{00000000-0005-0000-0000-0000AB070000}"/>
    <cellStyle name="Normal 56 6" xfId="2178" xr:uid="{00000000-0005-0000-0000-0000AC070000}"/>
    <cellStyle name="Normal 57 2" xfId="1027" xr:uid="{00000000-0005-0000-0000-0000AD070000}"/>
    <cellStyle name="Normal 57 2 2" xfId="1028" xr:uid="{00000000-0005-0000-0000-0000AE070000}"/>
    <cellStyle name="Normal 57 3" xfId="1029" xr:uid="{00000000-0005-0000-0000-0000AF070000}"/>
    <cellStyle name="Normal 57 4" xfId="1030" xr:uid="{00000000-0005-0000-0000-0000B0070000}"/>
    <cellStyle name="Normal 57 4 2" xfId="2179" xr:uid="{00000000-0005-0000-0000-0000B1070000}"/>
    <cellStyle name="Normal 57 5" xfId="2180" xr:uid="{00000000-0005-0000-0000-0000B2070000}"/>
    <cellStyle name="Normal 57 6" xfId="2181" xr:uid="{00000000-0005-0000-0000-0000B3070000}"/>
    <cellStyle name="Normal 58 2" xfId="1031" xr:uid="{00000000-0005-0000-0000-0000B4070000}"/>
    <cellStyle name="Normal 58 2 2" xfId="1032" xr:uid="{00000000-0005-0000-0000-0000B5070000}"/>
    <cellStyle name="Normal 58 3" xfId="1033" xr:uid="{00000000-0005-0000-0000-0000B6070000}"/>
    <cellStyle name="Normal 58 4" xfId="1034" xr:uid="{00000000-0005-0000-0000-0000B7070000}"/>
    <cellStyle name="Normal 58 4 2" xfId="2182" xr:uid="{00000000-0005-0000-0000-0000B8070000}"/>
    <cellStyle name="Normal 58 5" xfId="2183" xr:uid="{00000000-0005-0000-0000-0000B9070000}"/>
    <cellStyle name="Normal 58 6" xfId="2184" xr:uid="{00000000-0005-0000-0000-0000BA070000}"/>
    <cellStyle name="Normal 59 2" xfId="1035" xr:uid="{00000000-0005-0000-0000-0000BB070000}"/>
    <cellStyle name="Normal 59 2 2" xfId="1036" xr:uid="{00000000-0005-0000-0000-0000BC070000}"/>
    <cellStyle name="Normal 59 3" xfId="1037" xr:uid="{00000000-0005-0000-0000-0000BD070000}"/>
    <cellStyle name="Normal 59 4" xfId="1038" xr:uid="{00000000-0005-0000-0000-0000BE070000}"/>
    <cellStyle name="Normal 59 4 2" xfId="2185" xr:uid="{00000000-0005-0000-0000-0000BF070000}"/>
    <cellStyle name="Normal 59 5" xfId="2186" xr:uid="{00000000-0005-0000-0000-0000C0070000}"/>
    <cellStyle name="Normal 59 6" xfId="2187" xr:uid="{00000000-0005-0000-0000-0000C1070000}"/>
    <cellStyle name="Normal 6" xfId="32" xr:uid="{00000000-0005-0000-0000-0000C2070000}"/>
    <cellStyle name="Normal 6 2" xfId="1039" xr:uid="{00000000-0005-0000-0000-0000C3070000}"/>
    <cellStyle name="Normal 6 2 2" xfId="1040" xr:uid="{00000000-0005-0000-0000-0000C4070000}"/>
    <cellStyle name="Normal 6 3" xfId="1041" xr:uid="{00000000-0005-0000-0000-0000C5070000}"/>
    <cellStyle name="Normal 6 4" xfId="1042" xr:uid="{00000000-0005-0000-0000-0000C6070000}"/>
    <cellStyle name="Normal 6 4 2" xfId="2188" xr:uid="{00000000-0005-0000-0000-0000C7070000}"/>
    <cellStyle name="Normal 6 5" xfId="1265" xr:uid="{00000000-0005-0000-0000-0000C8070000}"/>
    <cellStyle name="Normal 6 5 2" xfId="2189" xr:uid="{00000000-0005-0000-0000-0000C9070000}"/>
    <cellStyle name="Normal 6 6" xfId="2190" xr:uid="{00000000-0005-0000-0000-0000CA070000}"/>
    <cellStyle name="Normal 60 2" xfId="1043" xr:uid="{00000000-0005-0000-0000-0000CB070000}"/>
    <cellStyle name="Normal 60 2 2" xfId="1044" xr:uid="{00000000-0005-0000-0000-0000CC070000}"/>
    <cellStyle name="Normal 60 3" xfId="1045" xr:uid="{00000000-0005-0000-0000-0000CD070000}"/>
    <cellStyle name="Normal 60 4" xfId="1046" xr:uid="{00000000-0005-0000-0000-0000CE070000}"/>
    <cellStyle name="Normal 60 4 2" xfId="2191" xr:uid="{00000000-0005-0000-0000-0000CF070000}"/>
    <cellStyle name="Normal 60 5" xfId="2192" xr:uid="{00000000-0005-0000-0000-0000D0070000}"/>
    <cellStyle name="Normal 60 6" xfId="2193" xr:uid="{00000000-0005-0000-0000-0000D1070000}"/>
    <cellStyle name="Normal 61 2" xfId="1047" xr:uid="{00000000-0005-0000-0000-0000D2070000}"/>
    <cellStyle name="Normal 61 2 2" xfId="1048" xr:uid="{00000000-0005-0000-0000-0000D3070000}"/>
    <cellStyle name="Normal 61 3" xfId="1049" xr:uid="{00000000-0005-0000-0000-0000D4070000}"/>
    <cellStyle name="Normal 61 4" xfId="1050" xr:uid="{00000000-0005-0000-0000-0000D5070000}"/>
    <cellStyle name="Normal 61 4 2" xfId="2194" xr:uid="{00000000-0005-0000-0000-0000D6070000}"/>
    <cellStyle name="Normal 61 5" xfId="2195" xr:uid="{00000000-0005-0000-0000-0000D7070000}"/>
    <cellStyle name="Normal 61 6" xfId="2196" xr:uid="{00000000-0005-0000-0000-0000D8070000}"/>
    <cellStyle name="Normal 62 2" xfId="1051" xr:uid="{00000000-0005-0000-0000-0000D9070000}"/>
    <cellStyle name="Normal 62 2 2" xfId="1052" xr:uid="{00000000-0005-0000-0000-0000DA070000}"/>
    <cellStyle name="Normal 62 3" xfId="1053" xr:uid="{00000000-0005-0000-0000-0000DB070000}"/>
    <cellStyle name="Normal 62 4" xfId="1054" xr:uid="{00000000-0005-0000-0000-0000DC070000}"/>
    <cellStyle name="Normal 62 4 2" xfId="2197" xr:uid="{00000000-0005-0000-0000-0000DD070000}"/>
    <cellStyle name="Normal 62 5" xfId="2198" xr:uid="{00000000-0005-0000-0000-0000DE070000}"/>
    <cellStyle name="Normal 62 6" xfId="2199" xr:uid="{00000000-0005-0000-0000-0000DF070000}"/>
    <cellStyle name="Normal 63 2" xfId="1055" xr:uid="{00000000-0005-0000-0000-0000E0070000}"/>
    <cellStyle name="Normal 63 2 2" xfId="1056" xr:uid="{00000000-0005-0000-0000-0000E1070000}"/>
    <cellStyle name="Normal 63 3" xfId="1057" xr:uid="{00000000-0005-0000-0000-0000E2070000}"/>
    <cellStyle name="Normal 63 4" xfId="1058" xr:uid="{00000000-0005-0000-0000-0000E3070000}"/>
    <cellStyle name="Normal 63 4 2" xfId="2200" xr:uid="{00000000-0005-0000-0000-0000E4070000}"/>
    <cellStyle name="Normal 63 5" xfId="2201" xr:uid="{00000000-0005-0000-0000-0000E5070000}"/>
    <cellStyle name="Normal 63 6" xfId="2202" xr:uid="{00000000-0005-0000-0000-0000E6070000}"/>
    <cellStyle name="Normal 64 2" xfId="1059" xr:uid="{00000000-0005-0000-0000-0000E7070000}"/>
    <cellStyle name="Normal 64 2 2" xfId="1060" xr:uid="{00000000-0005-0000-0000-0000E8070000}"/>
    <cellStyle name="Normal 64 3" xfId="1061" xr:uid="{00000000-0005-0000-0000-0000E9070000}"/>
    <cellStyle name="Normal 64 4" xfId="1062" xr:uid="{00000000-0005-0000-0000-0000EA070000}"/>
    <cellStyle name="Normal 64 4 2" xfId="2203" xr:uid="{00000000-0005-0000-0000-0000EB070000}"/>
    <cellStyle name="Normal 64 5" xfId="2204" xr:uid="{00000000-0005-0000-0000-0000EC070000}"/>
    <cellStyle name="Normal 64 6" xfId="2205" xr:uid="{00000000-0005-0000-0000-0000ED070000}"/>
    <cellStyle name="Normal 65 2" xfId="1063" xr:uid="{00000000-0005-0000-0000-0000EE070000}"/>
    <cellStyle name="Normal 65 2 2" xfId="1064" xr:uid="{00000000-0005-0000-0000-0000EF070000}"/>
    <cellStyle name="Normal 65 3" xfId="1065" xr:uid="{00000000-0005-0000-0000-0000F0070000}"/>
    <cellStyle name="Normal 65 4" xfId="1066" xr:uid="{00000000-0005-0000-0000-0000F1070000}"/>
    <cellStyle name="Normal 65 4 2" xfId="2206" xr:uid="{00000000-0005-0000-0000-0000F2070000}"/>
    <cellStyle name="Normal 65 5" xfId="2207" xr:uid="{00000000-0005-0000-0000-0000F3070000}"/>
    <cellStyle name="Normal 65 6" xfId="2208" xr:uid="{00000000-0005-0000-0000-0000F4070000}"/>
    <cellStyle name="Normal 66 2" xfId="1067" xr:uid="{00000000-0005-0000-0000-0000F5070000}"/>
    <cellStyle name="Normal 66 2 2" xfId="1068" xr:uid="{00000000-0005-0000-0000-0000F6070000}"/>
    <cellStyle name="Normal 66 3" xfId="1069" xr:uid="{00000000-0005-0000-0000-0000F7070000}"/>
    <cellStyle name="Normal 66 4" xfId="1070" xr:uid="{00000000-0005-0000-0000-0000F8070000}"/>
    <cellStyle name="Normal 66 4 2" xfId="2209" xr:uid="{00000000-0005-0000-0000-0000F9070000}"/>
    <cellStyle name="Normal 66 5" xfId="2210" xr:uid="{00000000-0005-0000-0000-0000FA070000}"/>
    <cellStyle name="Normal 66 6" xfId="2211" xr:uid="{00000000-0005-0000-0000-0000FB070000}"/>
    <cellStyle name="Normal 67 2" xfId="1071" xr:uid="{00000000-0005-0000-0000-0000FC070000}"/>
    <cellStyle name="Normal 67 2 2" xfId="1072" xr:uid="{00000000-0005-0000-0000-0000FD070000}"/>
    <cellStyle name="Normal 67 3" xfId="1073" xr:uid="{00000000-0005-0000-0000-0000FE070000}"/>
    <cellStyle name="Normal 67 4" xfId="1074" xr:uid="{00000000-0005-0000-0000-0000FF070000}"/>
    <cellStyle name="Normal 67 4 2" xfId="2212" xr:uid="{00000000-0005-0000-0000-000000080000}"/>
    <cellStyle name="Normal 67 5" xfId="2213" xr:uid="{00000000-0005-0000-0000-000001080000}"/>
    <cellStyle name="Normal 67 6" xfId="2214" xr:uid="{00000000-0005-0000-0000-000002080000}"/>
    <cellStyle name="Normal 68 2" xfId="1075" xr:uid="{00000000-0005-0000-0000-000003080000}"/>
    <cellStyle name="Normal 68 2 2" xfId="1076" xr:uid="{00000000-0005-0000-0000-000004080000}"/>
    <cellStyle name="Normal 68 3" xfId="1077" xr:uid="{00000000-0005-0000-0000-000005080000}"/>
    <cellStyle name="Normal 68 4" xfId="1078" xr:uid="{00000000-0005-0000-0000-000006080000}"/>
    <cellStyle name="Normal 68 4 2" xfId="2215" xr:uid="{00000000-0005-0000-0000-000007080000}"/>
    <cellStyle name="Normal 68 5" xfId="2216" xr:uid="{00000000-0005-0000-0000-000008080000}"/>
    <cellStyle name="Normal 68 6" xfId="2217" xr:uid="{00000000-0005-0000-0000-000009080000}"/>
    <cellStyle name="Normal 69 2" xfId="1079" xr:uid="{00000000-0005-0000-0000-00000A080000}"/>
    <cellStyle name="Normal 69 2 2" xfId="1080" xr:uid="{00000000-0005-0000-0000-00000B080000}"/>
    <cellStyle name="Normal 69 3" xfId="1081" xr:uid="{00000000-0005-0000-0000-00000C080000}"/>
    <cellStyle name="Normal 69 4" xfId="1082" xr:uid="{00000000-0005-0000-0000-00000D080000}"/>
    <cellStyle name="Normal 69 4 2" xfId="2218" xr:uid="{00000000-0005-0000-0000-00000E080000}"/>
    <cellStyle name="Normal 69 5" xfId="2219" xr:uid="{00000000-0005-0000-0000-00000F080000}"/>
    <cellStyle name="Normal 69 6" xfId="2220" xr:uid="{00000000-0005-0000-0000-000010080000}"/>
    <cellStyle name="Normal 7" xfId="33" xr:uid="{00000000-0005-0000-0000-000011080000}"/>
    <cellStyle name="Normal 7 2" xfId="1083" xr:uid="{00000000-0005-0000-0000-000012080000}"/>
    <cellStyle name="Normal 7 2 2" xfId="1084" xr:uid="{00000000-0005-0000-0000-000013080000}"/>
    <cellStyle name="Normal 7 3" xfId="1085" xr:uid="{00000000-0005-0000-0000-000014080000}"/>
    <cellStyle name="Normal 7 4" xfId="1086" xr:uid="{00000000-0005-0000-0000-000015080000}"/>
    <cellStyle name="Normal 7 4 2" xfId="2221" xr:uid="{00000000-0005-0000-0000-000016080000}"/>
    <cellStyle name="Normal 7 5" xfId="1266" xr:uid="{00000000-0005-0000-0000-000017080000}"/>
    <cellStyle name="Normal 7 5 2" xfId="2222" xr:uid="{00000000-0005-0000-0000-000018080000}"/>
    <cellStyle name="Normal 7 6" xfId="2223" xr:uid="{00000000-0005-0000-0000-000019080000}"/>
    <cellStyle name="Normal 70 2" xfId="1087" xr:uid="{00000000-0005-0000-0000-00001A080000}"/>
    <cellStyle name="Normal 70 2 2" xfId="1088" xr:uid="{00000000-0005-0000-0000-00001B080000}"/>
    <cellStyle name="Normal 70 3" xfId="1089" xr:uid="{00000000-0005-0000-0000-00001C080000}"/>
    <cellStyle name="Normal 70 4" xfId="1090" xr:uid="{00000000-0005-0000-0000-00001D080000}"/>
    <cellStyle name="Normal 70 4 2" xfId="2224" xr:uid="{00000000-0005-0000-0000-00001E080000}"/>
    <cellStyle name="Normal 70 5" xfId="2225" xr:uid="{00000000-0005-0000-0000-00001F080000}"/>
    <cellStyle name="Normal 70 6" xfId="2226" xr:uid="{00000000-0005-0000-0000-000020080000}"/>
    <cellStyle name="Normal 71 2" xfId="1091" xr:uid="{00000000-0005-0000-0000-000021080000}"/>
    <cellStyle name="Normal 71 2 2" xfId="1092" xr:uid="{00000000-0005-0000-0000-000022080000}"/>
    <cellStyle name="Normal 71 3" xfId="1093" xr:uid="{00000000-0005-0000-0000-000023080000}"/>
    <cellStyle name="Normal 71 4" xfId="1094" xr:uid="{00000000-0005-0000-0000-000024080000}"/>
    <cellStyle name="Normal 71 4 2" xfId="2227" xr:uid="{00000000-0005-0000-0000-000025080000}"/>
    <cellStyle name="Normal 71 5" xfId="2228" xr:uid="{00000000-0005-0000-0000-000026080000}"/>
    <cellStyle name="Normal 71 6" xfId="2229" xr:uid="{00000000-0005-0000-0000-000027080000}"/>
    <cellStyle name="Normal 72 2" xfId="1095" xr:uid="{00000000-0005-0000-0000-000028080000}"/>
    <cellStyle name="Normal 72 2 2" xfId="1096" xr:uid="{00000000-0005-0000-0000-000029080000}"/>
    <cellStyle name="Normal 72 3" xfId="1097" xr:uid="{00000000-0005-0000-0000-00002A080000}"/>
    <cellStyle name="Normal 72 4" xfId="1098" xr:uid="{00000000-0005-0000-0000-00002B080000}"/>
    <cellStyle name="Normal 72 4 2" xfId="2230" xr:uid="{00000000-0005-0000-0000-00002C080000}"/>
    <cellStyle name="Normal 72 5" xfId="2231" xr:uid="{00000000-0005-0000-0000-00002D080000}"/>
    <cellStyle name="Normal 72 6" xfId="2232" xr:uid="{00000000-0005-0000-0000-00002E080000}"/>
    <cellStyle name="Normal 73 2" xfId="1099" xr:uid="{00000000-0005-0000-0000-00002F080000}"/>
    <cellStyle name="Normal 73 2 2" xfId="1100" xr:uid="{00000000-0005-0000-0000-000030080000}"/>
    <cellStyle name="Normal 73 3" xfId="1101" xr:uid="{00000000-0005-0000-0000-000031080000}"/>
    <cellStyle name="Normal 73 4" xfId="1102" xr:uid="{00000000-0005-0000-0000-000032080000}"/>
    <cellStyle name="Normal 73 4 2" xfId="2233" xr:uid="{00000000-0005-0000-0000-000033080000}"/>
    <cellStyle name="Normal 73 5" xfId="2234" xr:uid="{00000000-0005-0000-0000-000034080000}"/>
    <cellStyle name="Normal 73 6" xfId="2235" xr:uid="{00000000-0005-0000-0000-000035080000}"/>
    <cellStyle name="Normal 74 2" xfId="1103" xr:uid="{00000000-0005-0000-0000-000036080000}"/>
    <cellStyle name="Normal 74 2 2" xfId="1104" xr:uid="{00000000-0005-0000-0000-000037080000}"/>
    <cellStyle name="Normal 74 3" xfId="1105" xr:uid="{00000000-0005-0000-0000-000038080000}"/>
    <cellStyle name="Normal 74 4" xfId="1106" xr:uid="{00000000-0005-0000-0000-000039080000}"/>
    <cellStyle name="Normal 74 4 2" xfId="2236" xr:uid="{00000000-0005-0000-0000-00003A080000}"/>
    <cellStyle name="Normal 74 5" xfId="2237" xr:uid="{00000000-0005-0000-0000-00003B080000}"/>
    <cellStyle name="Normal 74 6" xfId="2238" xr:uid="{00000000-0005-0000-0000-00003C080000}"/>
    <cellStyle name="Normal 75 2" xfId="1107" xr:uid="{00000000-0005-0000-0000-00003D080000}"/>
    <cellStyle name="Normal 75 2 2" xfId="1108" xr:uid="{00000000-0005-0000-0000-00003E080000}"/>
    <cellStyle name="Normal 75 3" xfId="1109" xr:uid="{00000000-0005-0000-0000-00003F080000}"/>
    <cellStyle name="Normal 75 4" xfId="1110" xr:uid="{00000000-0005-0000-0000-000040080000}"/>
    <cellStyle name="Normal 75 4 2" xfId="2239" xr:uid="{00000000-0005-0000-0000-000041080000}"/>
    <cellStyle name="Normal 75 5" xfId="2240" xr:uid="{00000000-0005-0000-0000-000042080000}"/>
    <cellStyle name="Normal 75 6" xfId="2241" xr:uid="{00000000-0005-0000-0000-000043080000}"/>
    <cellStyle name="Normal 76 2" xfId="1111" xr:uid="{00000000-0005-0000-0000-000044080000}"/>
    <cellStyle name="Normal 76 2 2" xfId="1112" xr:uid="{00000000-0005-0000-0000-000045080000}"/>
    <cellStyle name="Normal 76 3" xfId="1113" xr:uid="{00000000-0005-0000-0000-000046080000}"/>
    <cellStyle name="Normal 76 4" xfId="1114" xr:uid="{00000000-0005-0000-0000-000047080000}"/>
    <cellStyle name="Normal 76 4 2" xfId="2242" xr:uid="{00000000-0005-0000-0000-000048080000}"/>
    <cellStyle name="Normal 76 5" xfId="2243" xr:uid="{00000000-0005-0000-0000-000049080000}"/>
    <cellStyle name="Normal 76 6" xfId="2244" xr:uid="{00000000-0005-0000-0000-00004A080000}"/>
    <cellStyle name="Normal 77 2" xfId="1115" xr:uid="{00000000-0005-0000-0000-00004B080000}"/>
    <cellStyle name="Normal 77 2 2" xfId="1116" xr:uid="{00000000-0005-0000-0000-00004C080000}"/>
    <cellStyle name="Normal 77 3" xfId="1117" xr:uid="{00000000-0005-0000-0000-00004D080000}"/>
    <cellStyle name="Normal 77 4" xfId="1118" xr:uid="{00000000-0005-0000-0000-00004E080000}"/>
    <cellStyle name="Normal 77 4 2" xfId="2245" xr:uid="{00000000-0005-0000-0000-00004F080000}"/>
    <cellStyle name="Normal 77 5" xfId="2246" xr:uid="{00000000-0005-0000-0000-000050080000}"/>
    <cellStyle name="Normal 77 6" xfId="2247" xr:uid="{00000000-0005-0000-0000-000051080000}"/>
    <cellStyle name="Normal 78 2" xfId="1119" xr:uid="{00000000-0005-0000-0000-000052080000}"/>
    <cellStyle name="Normal 78 2 2" xfId="1120" xr:uid="{00000000-0005-0000-0000-000053080000}"/>
    <cellStyle name="Normal 78 3" xfId="1121" xr:uid="{00000000-0005-0000-0000-000054080000}"/>
    <cellStyle name="Normal 78 4" xfId="1122" xr:uid="{00000000-0005-0000-0000-000055080000}"/>
    <cellStyle name="Normal 78 4 2" xfId="2248" xr:uid="{00000000-0005-0000-0000-000056080000}"/>
    <cellStyle name="Normal 78 5" xfId="2249" xr:uid="{00000000-0005-0000-0000-000057080000}"/>
    <cellStyle name="Normal 78 6" xfId="2250" xr:uid="{00000000-0005-0000-0000-000058080000}"/>
    <cellStyle name="Normal 79 2" xfId="1123" xr:uid="{00000000-0005-0000-0000-000059080000}"/>
    <cellStyle name="Normal 79 2 2" xfId="1124" xr:uid="{00000000-0005-0000-0000-00005A080000}"/>
    <cellStyle name="Normal 79 3" xfId="1125" xr:uid="{00000000-0005-0000-0000-00005B080000}"/>
    <cellStyle name="Normal 79 4" xfId="1126" xr:uid="{00000000-0005-0000-0000-00005C080000}"/>
    <cellStyle name="Normal 79 4 2" xfId="2251" xr:uid="{00000000-0005-0000-0000-00005D080000}"/>
    <cellStyle name="Normal 79 5" xfId="2252" xr:uid="{00000000-0005-0000-0000-00005E080000}"/>
    <cellStyle name="Normal 79 6" xfId="2253" xr:uid="{00000000-0005-0000-0000-00005F080000}"/>
    <cellStyle name="Normal 8" xfId="34" xr:uid="{00000000-0005-0000-0000-000060080000}"/>
    <cellStyle name="Normal 8 2" xfId="45" xr:uid="{00000000-0005-0000-0000-000061080000}"/>
    <cellStyle name="Normal 8 2 2" xfId="1127" xr:uid="{00000000-0005-0000-0000-000062080000}"/>
    <cellStyle name="Normal 8 3" xfId="1128" xr:uid="{00000000-0005-0000-0000-000063080000}"/>
    <cellStyle name="Normal 8 4" xfId="1129" xr:uid="{00000000-0005-0000-0000-000064080000}"/>
    <cellStyle name="Normal 8 4 2" xfId="2254" xr:uid="{00000000-0005-0000-0000-000065080000}"/>
    <cellStyle name="Normal 8 5" xfId="2255" xr:uid="{00000000-0005-0000-0000-000066080000}"/>
    <cellStyle name="Normal 8 6" xfId="2256" xr:uid="{00000000-0005-0000-0000-000067080000}"/>
    <cellStyle name="Normal 80 2" xfId="1130" xr:uid="{00000000-0005-0000-0000-000068080000}"/>
    <cellStyle name="Normal 80 2 2" xfId="1131" xr:uid="{00000000-0005-0000-0000-000069080000}"/>
    <cellStyle name="Normal 80 3" xfId="1132" xr:uid="{00000000-0005-0000-0000-00006A080000}"/>
    <cellStyle name="Normal 80 4" xfId="1133" xr:uid="{00000000-0005-0000-0000-00006B080000}"/>
    <cellStyle name="Normal 80 4 2" xfId="2257" xr:uid="{00000000-0005-0000-0000-00006C080000}"/>
    <cellStyle name="Normal 80 5" xfId="2258" xr:uid="{00000000-0005-0000-0000-00006D080000}"/>
    <cellStyle name="Normal 80 6" xfId="2259" xr:uid="{00000000-0005-0000-0000-00006E080000}"/>
    <cellStyle name="Normal 81 2" xfId="1134" xr:uid="{00000000-0005-0000-0000-00006F080000}"/>
    <cellStyle name="Normal 81 2 2" xfId="1135" xr:uid="{00000000-0005-0000-0000-000070080000}"/>
    <cellStyle name="Normal 81 3" xfId="1136" xr:uid="{00000000-0005-0000-0000-000071080000}"/>
    <cellStyle name="Normal 81 4" xfId="1137" xr:uid="{00000000-0005-0000-0000-000072080000}"/>
    <cellStyle name="Normal 81 4 2" xfId="2260" xr:uid="{00000000-0005-0000-0000-000073080000}"/>
    <cellStyle name="Normal 81 5" xfId="2261" xr:uid="{00000000-0005-0000-0000-000074080000}"/>
    <cellStyle name="Normal 81 6" xfId="2262" xr:uid="{00000000-0005-0000-0000-000075080000}"/>
    <cellStyle name="Normal 82 2" xfId="1138" xr:uid="{00000000-0005-0000-0000-000076080000}"/>
    <cellStyle name="Normal 82 2 2" xfId="1139" xr:uid="{00000000-0005-0000-0000-000077080000}"/>
    <cellStyle name="Normal 82 3" xfId="1140" xr:uid="{00000000-0005-0000-0000-000078080000}"/>
    <cellStyle name="Normal 82 4" xfId="1141" xr:uid="{00000000-0005-0000-0000-000079080000}"/>
    <cellStyle name="Normal 82 4 2" xfId="2263" xr:uid="{00000000-0005-0000-0000-00007A080000}"/>
    <cellStyle name="Normal 82 5" xfId="2264" xr:uid="{00000000-0005-0000-0000-00007B080000}"/>
    <cellStyle name="Normal 82 6" xfId="2265" xr:uid="{00000000-0005-0000-0000-00007C080000}"/>
    <cellStyle name="Normal 83 2" xfId="1142" xr:uid="{00000000-0005-0000-0000-00007D080000}"/>
    <cellStyle name="Normal 83 2 2" xfId="1143" xr:uid="{00000000-0005-0000-0000-00007E080000}"/>
    <cellStyle name="Normal 83 3" xfId="1144" xr:uid="{00000000-0005-0000-0000-00007F080000}"/>
    <cellStyle name="Normal 83 4" xfId="1145" xr:uid="{00000000-0005-0000-0000-000080080000}"/>
    <cellStyle name="Normal 83 4 2" xfId="2266" xr:uid="{00000000-0005-0000-0000-000081080000}"/>
    <cellStyle name="Normal 83 5" xfId="2267" xr:uid="{00000000-0005-0000-0000-000082080000}"/>
    <cellStyle name="Normal 83 6" xfId="2268" xr:uid="{00000000-0005-0000-0000-000083080000}"/>
    <cellStyle name="Normal 84 2" xfId="1146" xr:uid="{00000000-0005-0000-0000-000084080000}"/>
    <cellStyle name="Normal 84 2 2" xfId="1147" xr:uid="{00000000-0005-0000-0000-000085080000}"/>
    <cellStyle name="Normal 84 3" xfId="1148" xr:uid="{00000000-0005-0000-0000-000086080000}"/>
    <cellStyle name="Normal 84 4" xfId="1149" xr:uid="{00000000-0005-0000-0000-000087080000}"/>
    <cellStyle name="Normal 84 4 2" xfId="2269" xr:uid="{00000000-0005-0000-0000-000088080000}"/>
    <cellStyle name="Normal 84 5" xfId="2270" xr:uid="{00000000-0005-0000-0000-000089080000}"/>
    <cellStyle name="Normal 84 6" xfId="2271" xr:uid="{00000000-0005-0000-0000-00008A080000}"/>
    <cellStyle name="Normal 85 2" xfId="1150" xr:uid="{00000000-0005-0000-0000-00008B080000}"/>
    <cellStyle name="Normal 85 2 2" xfId="1151" xr:uid="{00000000-0005-0000-0000-00008C080000}"/>
    <cellStyle name="Normal 85 3" xfId="1152" xr:uid="{00000000-0005-0000-0000-00008D080000}"/>
    <cellStyle name="Normal 85 4" xfId="1153" xr:uid="{00000000-0005-0000-0000-00008E080000}"/>
    <cellStyle name="Normal 85 4 2" xfId="2272" xr:uid="{00000000-0005-0000-0000-00008F080000}"/>
    <cellStyle name="Normal 85 5" xfId="2273" xr:uid="{00000000-0005-0000-0000-000090080000}"/>
    <cellStyle name="Normal 85 6" xfId="2274" xr:uid="{00000000-0005-0000-0000-000091080000}"/>
    <cellStyle name="Normal 86 2" xfId="1154" xr:uid="{00000000-0005-0000-0000-000092080000}"/>
    <cellStyle name="Normal 86 2 2" xfId="1155" xr:uid="{00000000-0005-0000-0000-000093080000}"/>
    <cellStyle name="Normal 86 3" xfId="1156" xr:uid="{00000000-0005-0000-0000-000094080000}"/>
    <cellStyle name="Normal 86 4" xfId="1157" xr:uid="{00000000-0005-0000-0000-000095080000}"/>
    <cellStyle name="Normal 86 4 2" xfId="2275" xr:uid="{00000000-0005-0000-0000-000096080000}"/>
    <cellStyle name="Normal 86 5" xfId="2276" xr:uid="{00000000-0005-0000-0000-000097080000}"/>
    <cellStyle name="Normal 86 6" xfId="2277" xr:uid="{00000000-0005-0000-0000-000098080000}"/>
    <cellStyle name="Normal 87 2" xfId="1158" xr:uid="{00000000-0005-0000-0000-000099080000}"/>
    <cellStyle name="Normal 87 2 2" xfId="1159" xr:uid="{00000000-0005-0000-0000-00009A080000}"/>
    <cellStyle name="Normal 87 3" xfId="1160" xr:uid="{00000000-0005-0000-0000-00009B080000}"/>
    <cellStyle name="Normal 87 4" xfId="1161" xr:uid="{00000000-0005-0000-0000-00009C080000}"/>
    <cellStyle name="Normal 87 4 2" xfId="2278" xr:uid="{00000000-0005-0000-0000-00009D080000}"/>
    <cellStyle name="Normal 87 5" xfId="2279" xr:uid="{00000000-0005-0000-0000-00009E080000}"/>
    <cellStyle name="Normal 87 6" xfId="2280" xr:uid="{00000000-0005-0000-0000-00009F080000}"/>
    <cellStyle name="Normal 88 2" xfId="1162" xr:uid="{00000000-0005-0000-0000-0000A0080000}"/>
    <cellStyle name="Normal 88 2 2" xfId="1163" xr:uid="{00000000-0005-0000-0000-0000A1080000}"/>
    <cellStyle name="Normal 88 3" xfId="1164" xr:uid="{00000000-0005-0000-0000-0000A2080000}"/>
    <cellStyle name="Normal 88 4" xfId="1165" xr:uid="{00000000-0005-0000-0000-0000A3080000}"/>
    <cellStyle name="Normal 88 4 2" xfId="2281" xr:uid="{00000000-0005-0000-0000-0000A4080000}"/>
    <cellStyle name="Normal 88 5" xfId="2282" xr:uid="{00000000-0005-0000-0000-0000A5080000}"/>
    <cellStyle name="Normal 88 6" xfId="2283" xr:uid="{00000000-0005-0000-0000-0000A6080000}"/>
    <cellStyle name="Normal 89 2" xfId="1166" xr:uid="{00000000-0005-0000-0000-0000A7080000}"/>
    <cellStyle name="Normal 89 2 2" xfId="1167" xr:uid="{00000000-0005-0000-0000-0000A8080000}"/>
    <cellStyle name="Normal 89 3" xfId="1168" xr:uid="{00000000-0005-0000-0000-0000A9080000}"/>
    <cellStyle name="Normal 89 4" xfId="1169" xr:uid="{00000000-0005-0000-0000-0000AA080000}"/>
    <cellStyle name="Normal 89 4 2" xfId="2284" xr:uid="{00000000-0005-0000-0000-0000AB080000}"/>
    <cellStyle name="Normal 89 5" xfId="2285" xr:uid="{00000000-0005-0000-0000-0000AC080000}"/>
    <cellStyle name="Normal 89 6" xfId="2286" xr:uid="{00000000-0005-0000-0000-0000AD080000}"/>
    <cellStyle name="Normal 9" xfId="35" xr:uid="{00000000-0005-0000-0000-0000AE080000}"/>
    <cellStyle name="Normal 9 2" xfId="46" xr:uid="{00000000-0005-0000-0000-0000AF080000}"/>
    <cellStyle name="Normal 9 2 2" xfId="1170" xr:uid="{00000000-0005-0000-0000-0000B0080000}"/>
    <cellStyle name="Normal 9 3" xfId="1171" xr:uid="{00000000-0005-0000-0000-0000B1080000}"/>
    <cellStyle name="Normal 9 4" xfId="1172" xr:uid="{00000000-0005-0000-0000-0000B2080000}"/>
    <cellStyle name="Normal 9 4 2" xfId="2287" xr:uid="{00000000-0005-0000-0000-0000B3080000}"/>
    <cellStyle name="Normal 9 5" xfId="2288" xr:uid="{00000000-0005-0000-0000-0000B4080000}"/>
    <cellStyle name="Normal 9 6" xfId="2289" xr:uid="{00000000-0005-0000-0000-0000B5080000}"/>
    <cellStyle name="Normal 90 2" xfId="1173" xr:uid="{00000000-0005-0000-0000-0000B6080000}"/>
    <cellStyle name="Normal 90 2 2" xfId="1174" xr:uid="{00000000-0005-0000-0000-0000B7080000}"/>
    <cellStyle name="Normal 90 3" xfId="1175" xr:uid="{00000000-0005-0000-0000-0000B8080000}"/>
    <cellStyle name="Normal 90 4" xfId="1176" xr:uid="{00000000-0005-0000-0000-0000B9080000}"/>
    <cellStyle name="Normal 90 4 2" xfId="2290" xr:uid="{00000000-0005-0000-0000-0000BA080000}"/>
    <cellStyle name="Normal 90 5" xfId="2291" xr:uid="{00000000-0005-0000-0000-0000BB080000}"/>
    <cellStyle name="Normal 90 6" xfId="2292" xr:uid="{00000000-0005-0000-0000-0000BC080000}"/>
    <cellStyle name="Normal 91 2" xfId="1177" xr:uid="{00000000-0005-0000-0000-0000BD080000}"/>
    <cellStyle name="Normal 91 2 2" xfId="1178" xr:uid="{00000000-0005-0000-0000-0000BE080000}"/>
    <cellStyle name="Normal 91 3" xfId="1179" xr:uid="{00000000-0005-0000-0000-0000BF080000}"/>
    <cellStyle name="Normal 91 4" xfId="1180" xr:uid="{00000000-0005-0000-0000-0000C0080000}"/>
    <cellStyle name="Normal 91 4 2" xfId="2293" xr:uid="{00000000-0005-0000-0000-0000C1080000}"/>
    <cellStyle name="Normal 91 5" xfId="2294" xr:uid="{00000000-0005-0000-0000-0000C2080000}"/>
    <cellStyle name="Normal 91 6" xfId="2295" xr:uid="{00000000-0005-0000-0000-0000C3080000}"/>
    <cellStyle name="Normal 92 2" xfId="1181" xr:uid="{00000000-0005-0000-0000-0000C4080000}"/>
    <cellStyle name="Normal 92 2 2" xfId="1182" xr:uid="{00000000-0005-0000-0000-0000C5080000}"/>
    <cellStyle name="Normal 92 3" xfId="1183" xr:uid="{00000000-0005-0000-0000-0000C6080000}"/>
    <cellStyle name="Normal 92 4" xfId="2296" xr:uid="{00000000-0005-0000-0000-0000C7080000}"/>
    <cellStyle name="Normal 93 2" xfId="1184" xr:uid="{00000000-0005-0000-0000-0000C8080000}"/>
    <cellStyle name="Normal 93 2 2" xfId="1185" xr:uid="{00000000-0005-0000-0000-0000C9080000}"/>
    <cellStyle name="Normal 93 3" xfId="1186" xr:uid="{00000000-0005-0000-0000-0000CA080000}"/>
    <cellStyle name="Normal 93 4" xfId="2297" xr:uid="{00000000-0005-0000-0000-0000CB080000}"/>
    <cellStyle name="Normal 94 2" xfId="1187" xr:uid="{00000000-0005-0000-0000-0000CC080000}"/>
    <cellStyle name="Normal 94 2 2" xfId="1188" xr:uid="{00000000-0005-0000-0000-0000CD080000}"/>
    <cellStyle name="Normal 94 3" xfId="1189" xr:uid="{00000000-0005-0000-0000-0000CE080000}"/>
    <cellStyle name="Normal 94 4" xfId="2298" xr:uid="{00000000-0005-0000-0000-0000CF080000}"/>
    <cellStyle name="Normal 94 4 2" xfId="2299" xr:uid="{00000000-0005-0000-0000-0000D0080000}"/>
    <cellStyle name="Normal 95 2" xfId="1190" xr:uid="{00000000-0005-0000-0000-0000D1080000}"/>
    <cellStyle name="Normal 95 2 2" xfId="1191" xr:uid="{00000000-0005-0000-0000-0000D2080000}"/>
    <cellStyle name="Normal 95 3" xfId="1192" xr:uid="{00000000-0005-0000-0000-0000D3080000}"/>
    <cellStyle name="Normal 95 4" xfId="2300" xr:uid="{00000000-0005-0000-0000-0000D4080000}"/>
    <cellStyle name="Normal 95 4 2" xfId="2301" xr:uid="{00000000-0005-0000-0000-0000D5080000}"/>
    <cellStyle name="Normal 96 2" xfId="1193" xr:uid="{00000000-0005-0000-0000-0000D6080000}"/>
    <cellStyle name="Normal 96 2 2" xfId="1194" xr:uid="{00000000-0005-0000-0000-0000D7080000}"/>
    <cellStyle name="Normal 96 3" xfId="1195" xr:uid="{00000000-0005-0000-0000-0000D8080000}"/>
    <cellStyle name="Normal 96 4" xfId="2302" xr:uid="{00000000-0005-0000-0000-0000D9080000}"/>
    <cellStyle name="Normal 96 4 2" xfId="2303" xr:uid="{00000000-0005-0000-0000-0000DA080000}"/>
    <cellStyle name="Normal 96 4 3" xfId="2304" xr:uid="{00000000-0005-0000-0000-0000DB080000}"/>
    <cellStyle name="Normal 97 2" xfId="1196" xr:uid="{00000000-0005-0000-0000-0000DC080000}"/>
    <cellStyle name="Normal 97 2 2" xfId="1197" xr:uid="{00000000-0005-0000-0000-0000DD080000}"/>
    <cellStyle name="Normal 97 3" xfId="1198" xr:uid="{00000000-0005-0000-0000-0000DE080000}"/>
    <cellStyle name="Normal 98 2" xfId="1199" xr:uid="{00000000-0005-0000-0000-0000DF080000}"/>
    <cellStyle name="Normal 98 2 2" xfId="1200" xr:uid="{00000000-0005-0000-0000-0000E0080000}"/>
    <cellStyle name="Normal 98 3" xfId="1201" xr:uid="{00000000-0005-0000-0000-0000E1080000}"/>
    <cellStyle name="Normal 98 4" xfId="2305" xr:uid="{00000000-0005-0000-0000-0000E2080000}"/>
    <cellStyle name="Normal 98 4 2" xfId="2306" xr:uid="{00000000-0005-0000-0000-0000E3080000}"/>
    <cellStyle name="Normal 98 5" xfId="2307" xr:uid="{00000000-0005-0000-0000-0000E4080000}"/>
    <cellStyle name="Normal 98 5 2" xfId="2308" xr:uid="{00000000-0005-0000-0000-0000E5080000}"/>
    <cellStyle name="Normal 99 2" xfId="1202" xr:uid="{00000000-0005-0000-0000-0000E6080000}"/>
    <cellStyle name="Normal 99 2 2" xfId="1203" xr:uid="{00000000-0005-0000-0000-0000E7080000}"/>
    <cellStyle name="Normal 99 3" xfId="1204" xr:uid="{00000000-0005-0000-0000-0000E8080000}"/>
    <cellStyle name="Normal 99 4" xfId="2309" xr:uid="{00000000-0005-0000-0000-0000E9080000}"/>
    <cellStyle name="Normal 99 4 2" xfId="2310" xr:uid="{00000000-0005-0000-0000-0000EA080000}"/>
    <cellStyle name="Note 2" xfId="1267" xr:uid="{00000000-0005-0000-0000-0000EB080000}"/>
    <cellStyle name="Note 2 2" xfId="1361" xr:uid="{00000000-0005-0000-0000-0000EC080000}"/>
    <cellStyle name="Note 2 2 2" xfId="2312" xr:uid="{00000000-0005-0000-0000-0000ED080000}"/>
    <cellStyle name="Note 2 3" xfId="2311" xr:uid="{00000000-0005-0000-0000-0000EE080000}"/>
    <cellStyle name="Note 3" xfId="1268" xr:uid="{00000000-0005-0000-0000-0000EF080000}"/>
    <cellStyle name="Note 3 2" xfId="2314" xr:uid="{00000000-0005-0000-0000-0000F0080000}"/>
    <cellStyle name="Note 3 2 2" xfId="2315" xr:uid="{00000000-0005-0000-0000-0000F1080000}"/>
    <cellStyle name="Note 3 3" xfId="2316" xr:uid="{00000000-0005-0000-0000-0000F2080000}"/>
    <cellStyle name="Note 3 4" xfId="2317" xr:uid="{00000000-0005-0000-0000-0000F3080000}"/>
    <cellStyle name="Note 3 5" xfId="2313" xr:uid="{00000000-0005-0000-0000-0000F4080000}"/>
    <cellStyle name="Note 4" xfId="1362" xr:uid="{00000000-0005-0000-0000-0000F5080000}"/>
    <cellStyle name="Note 4 2" xfId="2318" xr:uid="{00000000-0005-0000-0000-0000F6080000}"/>
    <cellStyle name="Note 5" xfId="1363" xr:uid="{00000000-0005-0000-0000-0000F7080000}"/>
    <cellStyle name="Obično_Dionice" xfId="2319" xr:uid="{00000000-0005-0000-0000-0000F8080000}"/>
    <cellStyle name="Obično_Struktura ulaganja 2" xfId="2358" xr:uid="{00000000-0005-0000-0000-0000F9080000}"/>
    <cellStyle name="Output 2" xfId="1269" xr:uid="{00000000-0005-0000-0000-0000FA080000}"/>
    <cellStyle name="Output 2 2" xfId="2321" xr:uid="{00000000-0005-0000-0000-0000FB080000}"/>
    <cellStyle name="Output 2 3" xfId="2320" xr:uid="{00000000-0005-0000-0000-0000FC080000}"/>
    <cellStyle name="Output 3" xfId="1364" xr:uid="{00000000-0005-0000-0000-0000FD080000}"/>
    <cellStyle name="Output 3 2" xfId="2322" xr:uid="{00000000-0005-0000-0000-0000FE080000}"/>
    <cellStyle name="Output 4" xfId="1365" xr:uid="{00000000-0005-0000-0000-0000FF080000}"/>
    <cellStyle name="Percent" xfId="36" builtinId="5"/>
    <cellStyle name="Percent 10" xfId="2323" xr:uid="{00000000-0005-0000-0000-000001090000}"/>
    <cellStyle name="Percent 11" xfId="2324" xr:uid="{00000000-0005-0000-0000-000002090000}"/>
    <cellStyle name="Percent 12" xfId="2325" xr:uid="{00000000-0005-0000-0000-000003090000}"/>
    <cellStyle name="Percent 13" xfId="2326" xr:uid="{00000000-0005-0000-0000-000004090000}"/>
    <cellStyle name="Percent 14" xfId="2327" xr:uid="{00000000-0005-0000-0000-000005090000}"/>
    <cellStyle name="Percent 15" xfId="2328" xr:uid="{00000000-0005-0000-0000-000006090000}"/>
    <cellStyle name="Percent 16" xfId="2329" xr:uid="{00000000-0005-0000-0000-000007090000}"/>
    <cellStyle name="Percent 17" xfId="2330" xr:uid="{00000000-0005-0000-0000-000008090000}"/>
    <cellStyle name="Percent 18" xfId="2331" xr:uid="{00000000-0005-0000-0000-000009090000}"/>
    <cellStyle name="Percent 19" xfId="2332" xr:uid="{00000000-0005-0000-0000-00000A090000}"/>
    <cellStyle name="Percent 2" xfId="37" xr:uid="{00000000-0005-0000-0000-00000B090000}"/>
    <cellStyle name="Percent 2 2" xfId="1206" xr:uid="{00000000-0005-0000-0000-00000C090000}"/>
    <cellStyle name="Percent 2 3" xfId="1270" xr:uid="{00000000-0005-0000-0000-00000D090000}"/>
    <cellStyle name="Percent 3" xfId="47" xr:uid="{00000000-0005-0000-0000-00000E090000}"/>
    <cellStyle name="Percent 3 2" xfId="1207" xr:uid="{00000000-0005-0000-0000-00000F090000}"/>
    <cellStyle name="Percent 3 3" xfId="1366" xr:uid="{00000000-0005-0000-0000-000010090000}"/>
    <cellStyle name="Percent 3 3 2" xfId="2333" xr:uid="{00000000-0005-0000-0000-000011090000}"/>
    <cellStyle name="Percent 4" xfId="50" xr:uid="{00000000-0005-0000-0000-000012090000}"/>
    <cellStyle name="Percent 4 2" xfId="1208" xr:uid="{00000000-0005-0000-0000-000013090000}"/>
    <cellStyle name="Percent 4 3" xfId="1367" xr:uid="{00000000-0005-0000-0000-000014090000}"/>
    <cellStyle name="Percent 4 3 2" xfId="2334" xr:uid="{00000000-0005-0000-0000-000015090000}"/>
    <cellStyle name="Percent 5" xfId="1205" xr:uid="{00000000-0005-0000-0000-000016090000}"/>
    <cellStyle name="Percent 5 2" xfId="2335" xr:uid="{00000000-0005-0000-0000-000017090000}"/>
    <cellStyle name="Percent 5 3" xfId="2336" xr:uid="{00000000-0005-0000-0000-000018090000}"/>
    <cellStyle name="Percent 6" xfId="1377" xr:uid="{00000000-0005-0000-0000-000019090000}"/>
    <cellStyle name="Percent 6 2" xfId="2338" xr:uid="{00000000-0005-0000-0000-00001A090000}"/>
    <cellStyle name="Percent 6 3" xfId="2339" xr:uid="{00000000-0005-0000-0000-00001B090000}"/>
    <cellStyle name="Percent 6 4" xfId="2337" xr:uid="{00000000-0005-0000-0000-00001C090000}"/>
    <cellStyle name="Percent 7" xfId="2340" xr:uid="{00000000-0005-0000-0000-00001D090000}"/>
    <cellStyle name="Percent 7 2" xfId="2341" xr:uid="{00000000-0005-0000-0000-00001E090000}"/>
    <cellStyle name="Percent 7 3" xfId="2342" xr:uid="{00000000-0005-0000-0000-00001F090000}"/>
    <cellStyle name="Percent 8" xfId="2343" xr:uid="{00000000-0005-0000-0000-000020090000}"/>
    <cellStyle name="Percent 8 2" xfId="2344" xr:uid="{00000000-0005-0000-0000-000021090000}"/>
    <cellStyle name="Percent 8 3" xfId="2345" xr:uid="{00000000-0005-0000-0000-000022090000}"/>
    <cellStyle name="Percent 9" xfId="2346" xr:uid="{00000000-0005-0000-0000-000023090000}"/>
    <cellStyle name="Standard_Matrix_000907" xfId="1209" xr:uid="{00000000-0005-0000-0000-000024090000}"/>
    <cellStyle name="Title 2" xfId="1271" xr:uid="{00000000-0005-0000-0000-000025090000}"/>
    <cellStyle name="Title 2 2" xfId="2348" xr:uid="{00000000-0005-0000-0000-000026090000}"/>
    <cellStyle name="Title 2 3" xfId="2347" xr:uid="{00000000-0005-0000-0000-000027090000}"/>
    <cellStyle name="Title 3" xfId="1368" xr:uid="{00000000-0005-0000-0000-000028090000}"/>
    <cellStyle name="Title 3 2" xfId="2349" xr:uid="{00000000-0005-0000-0000-000029090000}"/>
    <cellStyle name="Title 4" xfId="1369" xr:uid="{00000000-0005-0000-0000-00002A090000}"/>
    <cellStyle name="Total 2" xfId="1272" xr:uid="{00000000-0005-0000-0000-00002B090000}"/>
    <cellStyle name="Total 2 2" xfId="2351" xr:uid="{00000000-0005-0000-0000-00002C090000}"/>
    <cellStyle name="Total 2 3" xfId="2350" xr:uid="{00000000-0005-0000-0000-00002D090000}"/>
    <cellStyle name="Total 3" xfId="1370" xr:uid="{00000000-0005-0000-0000-00002E090000}"/>
    <cellStyle name="Total 3 2" xfId="2352" xr:uid="{00000000-0005-0000-0000-00002F090000}"/>
    <cellStyle name="Total 4" xfId="1371" xr:uid="{00000000-0005-0000-0000-000030090000}"/>
    <cellStyle name="Warning Text 2" xfId="1273" xr:uid="{00000000-0005-0000-0000-000031090000}"/>
    <cellStyle name="Warning Text 2 2" xfId="2354" xr:uid="{00000000-0005-0000-0000-000032090000}"/>
    <cellStyle name="Warning Text 2 3" xfId="2353" xr:uid="{00000000-0005-0000-0000-000033090000}"/>
    <cellStyle name="Warning Text 3" xfId="1372" xr:uid="{00000000-0005-0000-0000-000034090000}"/>
    <cellStyle name="Warning Text 3 2" xfId="2355" xr:uid="{00000000-0005-0000-0000-000035090000}"/>
    <cellStyle name="Warning Text 4" xfId="1373" xr:uid="{00000000-0005-0000-0000-000036090000}"/>
  </cellStyles>
  <dxfs count="0"/>
  <tableStyles count="0" defaultTableStyle="TableStyleMedium9" defaultPivotStyle="PivotStyleLight16"/>
  <colors>
    <mruColors>
      <color rgb="FF5A3C92"/>
      <color rgb="FF7030A0"/>
      <color rgb="FF7829A9"/>
      <color rgb="FF31859C"/>
      <color rgb="FF511D71"/>
      <color rgb="FF4D1B6B"/>
      <color rgb="FF481965"/>
      <color rgb="FF4C1A6A"/>
      <color rgb="FFCCC0F3"/>
      <color rgb="FF8686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5.xml.rels><?xml version="1.0" encoding="UTF-8" standalone="yes"?>
<Relationships xmlns="http://schemas.openxmlformats.org/package/2006/relationships"><Relationship Id="rId2" Type="http://schemas.openxmlformats.org/officeDocument/2006/relationships/chartUserShapes" Target="../drawings/drawing26.xml"/><Relationship Id="rId1" Type="http://schemas.openxmlformats.org/officeDocument/2006/relationships/themeOverride" Target="../theme/themeOverride1.xml"/></Relationships>
</file>

<file path=xl/charts/_rels/chart16.xml.rels><?xml version="1.0" encoding="UTF-8" standalone="yes"?>
<Relationships xmlns="http://schemas.openxmlformats.org/package/2006/relationships"><Relationship Id="rId2" Type="http://schemas.openxmlformats.org/officeDocument/2006/relationships/chartUserShapes" Target="../drawings/drawing27.xml"/><Relationship Id="rId1" Type="http://schemas.openxmlformats.org/officeDocument/2006/relationships/themeOverride" Target="../theme/themeOverride2.xml"/></Relationships>
</file>

<file path=xl/charts/_rels/chart17.xml.rels><?xml version="1.0" encoding="UTF-8" standalone="yes"?>
<Relationships xmlns="http://schemas.openxmlformats.org/package/2006/relationships"><Relationship Id="rId2" Type="http://schemas.openxmlformats.org/officeDocument/2006/relationships/chartUserShapes" Target="../drawings/drawing28.xml"/><Relationship Id="rId1" Type="http://schemas.openxmlformats.org/officeDocument/2006/relationships/themeOverride" Target="../theme/themeOverride3.xml"/></Relationships>
</file>

<file path=xl/charts/_rels/chart18.xml.rels><?xml version="1.0" encoding="UTF-8" standalone="yes"?>
<Relationships xmlns="http://schemas.openxmlformats.org/package/2006/relationships"><Relationship Id="rId2" Type="http://schemas.openxmlformats.org/officeDocument/2006/relationships/chartUserShapes" Target="../drawings/drawing29.xml"/><Relationship Id="rId1" Type="http://schemas.openxmlformats.org/officeDocument/2006/relationships/themeOverride" Target="../theme/themeOverride4.xml"/></Relationships>
</file>

<file path=xl/charts/_rels/chart19.xml.rels><?xml version="1.0" encoding="UTF-8" standalone="yes"?>
<Relationships xmlns="http://schemas.openxmlformats.org/package/2006/relationships"><Relationship Id="rId3" Type="http://schemas.openxmlformats.org/officeDocument/2006/relationships/chartUserShapes" Target="../drawings/drawing3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9"/>
    </mc:Choice>
    <mc:Fallback>
      <c:style val="19"/>
    </mc:Fallback>
  </mc:AlternateContent>
  <c:chart>
    <c:autoTitleDeleted val="0"/>
    <c:plotArea>
      <c:layout>
        <c:manualLayout>
          <c:layoutTarget val="inner"/>
          <c:xMode val="edge"/>
          <c:yMode val="edge"/>
          <c:x val="0.10275894084668621"/>
          <c:y val="6.0670624728058724E-2"/>
          <c:w val="0.83079754850231369"/>
          <c:h val="0.60710149199264529"/>
        </c:manualLayout>
      </c:layout>
      <c:barChart>
        <c:barDir val="col"/>
        <c:grouping val="percentStacked"/>
        <c:varyColors val="0"/>
        <c:ser>
          <c:idx val="0"/>
          <c:order val="0"/>
          <c:tx>
            <c:strRef>
              <c:f>'[2]1 zpf_clenovi'!$C$22</c:f>
              <c:strCache>
                <c:ptCount val="1"/>
                <c:pt idx="0">
                  <c:v>Доброволни </c:v>
                </c:pt>
              </c:strCache>
            </c:strRef>
          </c:tx>
          <c:spPr>
            <a:solidFill>
              <a:schemeClr val="accent4">
                <a:lumMod val="75000"/>
              </a:schemeClr>
            </a:solidFill>
          </c:spPr>
          <c:invertIfNegative val="0"/>
          <c:dLbls>
            <c:dLbl>
              <c:idx val="0"/>
              <c:layout>
                <c:manualLayout>
                  <c:x val="5.1639973574731726E-3"/>
                  <c:y val="-2.764154480690159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759-4E84-A3AC-60314F13339C}"/>
                </c:ext>
              </c:extLst>
            </c:dLbl>
            <c:dLbl>
              <c:idx val="1"/>
              <c:layout>
                <c:manualLayout>
                  <c:x val="-8.7989001374828163E-4"/>
                  <c:y val="-7.3119610048750332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759-4E84-A3AC-60314F13339C}"/>
                </c:ext>
              </c:extLst>
            </c:dLbl>
            <c:dLbl>
              <c:idx val="2"/>
              <c:layout>
                <c:manualLayout>
                  <c:x val="1.7187476527929461E-3"/>
                  <c:y val="1.18908491208542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759-4E84-A3AC-60314F13339C}"/>
                </c:ext>
              </c:extLst>
            </c:dLbl>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 zpf_clenovi'!$B$29:$B$32</c:f>
              <c:strCache>
                <c:ptCount val="4"/>
                <c:pt idx="0">
                  <c:v>САВАз</c:v>
                </c:pt>
                <c:pt idx="1">
                  <c:v>КБПз</c:v>
                </c:pt>
                <c:pt idx="2">
                  <c:v>ТРИГЛАВз</c:v>
                </c:pt>
                <c:pt idx="3">
                  <c:v>Вкупно</c:v>
                </c:pt>
              </c:strCache>
            </c:strRef>
          </c:cat>
          <c:val>
            <c:numRef>
              <c:f>'[2]1 zpf_clenovi'!$C$29:$C$32</c:f>
              <c:numCache>
                <c:formatCode>General</c:formatCode>
                <c:ptCount val="4"/>
                <c:pt idx="0">
                  <c:v>0.10020533726457669</c:v>
                </c:pt>
                <c:pt idx="1">
                  <c:v>0.10921238552115133</c:v>
                </c:pt>
                <c:pt idx="2">
                  <c:v>4.2546906905364272E-2</c:v>
                </c:pt>
                <c:pt idx="3">
                  <c:v>9.7178598848977463E-2</c:v>
                </c:pt>
              </c:numCache>
            </c:numRef>
          </c:val>
          <c:extLst>
            <c:ext xmlns:c16="http://schemas.microsoft.com/office/drawing/2014/chart" uri="{C3380CC4-5D6E-409C-BE32-E72D297353CC}">
              <c16:uniqueId val="{00000003-8759-4E84-A3AC-60314F13339C}"/>
            </c:ext>
          </c:extLst>
        </c:ser>
        <c:ser>
          <c:idx val="1"/>
          <c:order val="1"/>
          <c:tx>
            <c:strRef>
              <c:f>'[2]1 zpf_clenovi'!$D$22</c:f>
              <c:strCache>
                <c:ptCount val="1"/>
                <c:pt idx="0">
                  <c:v>Задолжителни со договор </c:v>
                </c:pt>
              </c:strCache>
            </c:strRef>
          </c:tx>
          <c:spPr>
            <a:solidFill>
              <a:schemeClr val="bg1">
                <a:lumMod val="95000"/>
              </a:schemeClr>
            </a:solidFill>
          </c:spPr>
          <c:invertIfNegative val="0"/>
          <c:dLbls>
            <c:dLbl>
              <c:idx val="0"/>
              <c:layout>
                <c:manualLayout>
                  <c:x val="1.751209670219794E-3"/>
                  <c:y val="7.1072365954255893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759-4E84-A3AC-60314F13339C}"/>
                </c:ext>
              </c:extLst>
            </c:dLbl>
            <c:dLbl>
              <c:idx val="1"/>
              <c:layout>
                <c:manualLayout>
                  <c:x val="2.1474101451606623E-3"/>
                  <c:y val="6.227034120734908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759-4E84-A3AC-60314F13339C}"/>
                </c:ext>
              </c:extLst>
            </c:dLbl>
            <c:dLbl>
              <c:idx val="2"/>
              <c:layout>
                <c:manualLayout>
                  <c:x val="1.7187476527929461E-3"/>
                  <c:y val="-1.42690189450251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759-4E84-A3AC-60314F13339C}"/>
                </c:ext>
              </c:extLst>
            </c:dLbl>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 zpf_clenovi'!$B$29:$B$32</c:f>
              <c:strCache>
                <c:ptCount val="4"/>
                <c:pt idx="0">
                  <c:v>САВАз</c:v>
                </c:pt>
                <c:pt idx="1">
                  <c:v>КБПз</c:v>
                </c:pt>
                <c:pt idx="2">
                  <c:v>ТРИГЛАВз</c:v>
                </c:pt>
                <c:pt idx="3">
                  <c:v>Вкупно</c:v>
                </c:pt>
              </c:strCache>
            </c:strRef>
          </c:cat>
          <c:val>
            <c:numRef>
              <c:f>'[2]1 zpf_clenovi'!$D$29:$D$32</c:f>
              <c:numCache>
                <c:formatCode>General</c:formatCode>
                <c:ptCount val="4"/>
                <c:pt idx="0">
                  <c:v>0.31124014681990492</c:v>
                </c:pt>
                <c:pt idx="1">
                  <c:v>0.31757174007849981</c:v>
                </c:pt>
                <c:pt idx="2">
                  <c:v>0.41574736409518792</c:v>
                </c:pt>
                <c:pt idx="3">
                  <c:v>0.32702777301886432</c:v>
                </c:pt>
              </c:numCache>
            </c:numRef>
          </c:val>
          <c:extLst>
            <c:ext xmlns:c16="http://schemas.microsoft.com/office/drawing/2014/chart" uri="{C3380CC4-5D6E-409C-BE32-E72D297353CC}">
              <c16:uniqueId val="{00000007-8759-4E84-A3AC-60314F13339C}"/>
            </c:ext>
          </c:extLst>
        </c:ser>
        <c:ser>
          <c:idx val="2"/>
          <c:order val="2"/>
          <c:tx>
            <c:strRef>
              <c:f>'[2]1 zpf_clenovi'!$E$22</c:f>
              <c:strCache>
                <c:ptCount val="1"/>
                <c:pt idx="0">
                  <c:v>Задолжителни распределени </c:v>
                </c:pt>
              </c:strCache>
            </c:strRef>
          </c:tx>
          <c:spPr>
            <a:solidFill>
              <a:schemeClr val="accent4">
                <a:lumMod val="60000"/>
                <a:lumOff val="40000"/>
              </a:schemeClr>
            </a:solidFill>
          </c:spPr>
          <c:invertIfNegative val="0"/>
          <c:dLbls>
            <c:dLbl>
              <c:idx val="0"/>
              <c:layout>
                <c:manualLayout>
                  <c:x val="5.979500737590562E-3"/>
                  <c:y val="1.340295029966286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759-4E84-A3AC-60314F13339C}"/>
                </c:ext>
              </c:extLst>
            </c:dLbl>
            <c:dLbl>
              <c:idx val="1"/>
              <c:layout>
                <c:manualLayout>
                  <c:x val="-2.7889370971489449E-4"/>
                  <c:y val="1.773903262092238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759-4E84-A3AC-60314F13339C}"/>
                </c:ext>
              </c:extLst>
            </c:dLbl>
            <c:dLbl>
              <c:idx val="2"/>
              <c:layout>
                <c:manualLayout>
                  <c:x val="1.3301908689986569E-3"/>
                  <c:y val="2.005061867266601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759-4E84-A3AC-60314F13339C}"/>
                </c:ext>
              </c:extLst>
            </c:dLbl>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 zpf_clenovi'!$B$29:$B$32</c:f>
              <c:strCache>
                <c:ptCount val="4"/>
                <c:pt idx="0">
                  <c:v>САВАз</c:v>
                </c:pt>
                <c:pt idx="1">
                  <c:v>КБПз</c:v>
                </c:pt>
                <c:pt idx="2">
                  <c:v>ТРИГЛАВз</c:v>
                </c:pt>
                <c:pt idx="3">
                  <c:v>Вкупно</c:v>
                </c:pt>
              </c:strCache>
            </c:strRef>
          </c:cat>
          <c:val>
            <c:numRef>
              <c:f>'[2]1 zpf_clenovi'!$E$29:$E$32</c:f>
              <c:numCache>
                <c:formatCode>General</c:formatCode>
                <c:ptCount val="4"/>
                <c:pt idx="0">
                  <c:v>0.53949921776280163</c:v>
                </c:pt>
                <c:pt idx="1">
                  <c:v>0.52644047099869162</c:v>
                </c:pt>
                <c:pt idx="2">
                  <c:v>0.46811871524522586</c:v>
                </c:pt>
                <c:pt idx="3">
                  <c:v>0.5247447636089061</c:v>
                </c:pt>
              </c:numCache>
            </c:numRef>
          </c:val>
          <c:extLst>
            <c:ext xmlns:c16="http://schemas.microsoft.com/office/drawing/2014/chart" uri="{C3380CC4-5D6E-409C-BE32-E72D297353CC}">
              <c16:uniqueId val="{0000000B-8759-4E84-A3AC-60314F13339C}"/>
            </c:ext>
          </c:extLst>
        </c:ser>
        <c:ser>
          <c:idx val="3"/>
          <c:order val="3"/>
          <c:tx>
            <c:strRef>
              <c:f>'[2]1 zpf_clenovi'!$F$22</c:f>
              <c:strCache>
                <c:ptCount val="1"/>
                <c:pt idx="0">
                  <c:v>Задолжителни времено распределени </c:v>
                </c:pt>
              </c:strCache>
            </c:strRef>
          </c:tx>
          <c:spPr>
            <a:solidFill>
              <a:srgbClr val="CCFFFF"/>
            </a:solidFill>
          </c:spPr>
          <c:invertIfNegative val="0"/>
          <c:dLbls>
            <c:dLbl>
              <c:idx val="0"/>
              <c:layout>
                <c:manualLayout>
                  <c:x val="4.5856767904017348E-3"/>
                  <c:y val="5.9073865766779148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759-4E84-A3AC-60314F13339C}"/>
                </c:ext>
              </c:extLst>
            </c:dLbl>
            <c:dLbl>
              <c:idx val="1"/>
              <c:layout>
                <c:manualLayout>
                  <c:x val="6.3536700769547113E-3"/>
                  <c:y val="-2.6771653543307096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759-4E84-A3AC-60314F13339C}"/>
                </c:ext>
              </c:extLst>
            </c:dLbl>
            <c:dLbl>
              <c:idx val="2"/>
              <c:layout>
                <c:manualLayout>
                  <c:x val="5.0716874676379814E-3"/>
                  <c:y val="-4.942819647544059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759-4E84-A3AC-60314F13339C}"/>
                </c:ext>
              </c:extLst>
            </c:dLbl>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 zpf_clenovi'!$B$29:$B$32</c:f>
              <c:strCache>
                <c:ptCount val="4"/>
                <c:pt idx="0">
                  <c:v>САВАз</c:v>
                </c:pt>
                <c:pt idx="1">
                  <c:v>КБПз</c:v>
                </c:pt>
                <c:pt idx="2">
                  <c:v>ТРИГЛАВз</c:v>
                </c:pt>
                <c:pt idx="3">
                  <c:v>Вкупно</c:v>
                </c:pt>
              </c:strCache>
            </c:strRef>
          </c:cat>
          <c:val>
            <c:numRef>
              <c:f>'[2]1 zpf_clenovi'!$F$29:$F$32</c:f>
              <c:numCache>
                <c:formatCode>General</c:formatCode>
                <c:ptCount val="4"/>
                <c:pt idx="0">
                  <c:v>4.9055298152716767E-2</c:v>
                </c:pt>
                <c:pt idx="1">
                  <c:v>4.6775403401657215E-2</c:v>
                </c:pt>
                <c:pt idx="2">
                  <c:v>7.3587013754221942E-2</c:v>
                </c:pt>
                <c:pt idx="3">
                  <c:v>5.1048864523252052E-2</c:v>
                </c:pt>
              </c:numCache>
            </c:numRef>
          </c:val>
          <c:extLst>
            <c:ext xmlns:c16="http://schemas.microsoft.com/office/drawing/2014/chart" uri="{C3380CC4-5D6E-409C-BE32-E72D297353CC}">
              <c16:uniqueId val="{0000000F-8759-4E84-A3AC-60314F13339C}"/>
            </c:ext>
          </c:extLst>
        </c:ser>
        <c:dLbls>
          <c:showLegendKey val="0"/>
          <c:showVal val="1"/>
          <c:showCatName val="0"/>
          <c:showSerName val="0"/>
          <c:showPercent val="0"/>
          <c:showBubbleSize val="0"/>
        </c:dLbls>
        <c:gapWidth val="140"/>
        <c:overlap val="100"/>
        <c:axId val="162140544"/>
        <c:axId val="162142080"/>
      </c:barChart>
      <c:catAx>
        <c:axId val="162140544"/>
        <c:scaling>
          <c:orientation val="minMax"/>
        </c:scaling>
        <c:delete val="0"/>
        <c:axPos val="b"/>
        <c:numFmt formatCode="General" sourceLinked="1"/>
        <c:majorTickMark val="out"/>
        <c:minorTickMark val="none"/>
        <c:tickLblPos val="low"/>
        <c:txPr>
          <a:bodyPr rot="0" vert="horz"/>
          <a:lstStyle/>
          <a:p>
            <a:pPr>
              <a:defRPr sz="800"/>
            </a:pPr>
            <a:endParaRPr lang="en-US"/>
          </a:p>
        </c:txPr>
        <c:crossAx val="162142080"/>
        <c:crosses val="autoZero"/>
        <c:auto val="1"/>
        <c:lblAlgn val="ctr"/>
        <c:lblOffset val="100"/>
        <c:tickLblSkip val="1"/>
        <c:tickMarkSkip val="1"/>
        <c:noMultiLvlLbl val="0"/>
      </c:catAx>
      <c:valAx>
        <c:axId val="162142080"/>
        <c:scaling>
          <c:orientation val="minMax"/>
        </c:scaling>
        <c:delete val="0"/>
        <c:axPos val="l"/>
        <c:majorGridlines>
          <c:spPr>
            <a:ln>
              <a:solidFill>
                <a:srgbClr val="868686"/>
              </a:solidFill>
            </a:ln>
          </c:spPr>
        </c:majorGridlines>
        <c:numFmt formatCode="0%" sourceLinked="1"/>
        <c:majorTickMark val="out"/>
        <c:minorTickMark val="none"/>
        <c:tickLblPos val="nextTo"/>
        <c:crossAx val="162140544"/>
        <c:crosses val="autoZero"/>
        <c:crossBetween val="between"/>
      </c:valAx>
    </c:plotArea>
    <c:legend>
      <c:legendPos val="b"/>
      <c:layout>
        <c:manualLayout>
          <c:xMode val="edge"/>
          <c:yMode val="edge"/>
          <c:x val="0.10549262247127129"/>
          <c:y val="0.74490162797056192"/>
          <c:w val="0.85719173194753495"/>
          <c:h val="0.21946954491651124"/>
        </c:manualLayout>
      </c:layout>
      <c:overlay val="0"/>
      <c:txPr>
        <a:bodyPr/>
        <a:lstStyle/>
        <a:p>
          <a:pPr>
            <a:defRPr sz="700"/>
          </a:pPr>
          <a:endParaRPr lang="en-US"/>
        </a:p>
      </c:txPr>
    </c:legend>
    <c:plotVisOnly val="1"/>
    <c:dispBlanksAs val="gap"/>
    <c:showDLblsOverMax val="0"/>
  </c:chart>
  <c:spPr>
    <a:solidFill>
      <a:schemeClr val="lt1"/>
    </a:solidFill>
    <a:ln w="9525" cap="flat" cmpd="sng" algn="ctr">
      <a:solidFill>
        <a:srgbClr val="5A3C92"/>
      </a:solidFill>
      <a:prstDash val="solid"/>
    </a:ln>
    <a:effectLst/>
  </c:spPr>
  <c:txPr>
    <a:bodyPr/>
    <a:lstStyle/>
    <a:p>
      <a:pPr>
        <a:defRPr sz="800">
          <a:solidFill>
            <a:schemeClr val="dk1"/>
          </a:solidFill>
          <a:latin typeface="Arial" panose="020B0604020202020204" pitchFamily="34" charset="0"/>
          <a:ea typeface="+mn-ea"/>
          <a:cs typeface="Arial" panose="020B0604020202020204" pitchFamily="34" charset="0"/>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500676673228346"/>
          <c:y val="8.7954460237925067E-2"/>
          <c:w val="0.78350024606299218"/>
          <c:h val="0.77201315744622834"/>
        </c:manualLayout>
      </c:layout>
      <c:barChart>
        <c:barDir val="col"/>
        <c:grouping val="stacked"/>
        <c:varyColors val="0"/>
        <c:ser>
          <c:idx val="0"/>
          <c:order val="0"/>
          <c:spPr>
            <a:solidFill>
              <a:schemeClr val="accent1">
                <a:lumMod val="75000"/>
              </a:schemeClr>
            </a:solidFill>
          </c:spPr>
          <c:invertIfNegative val="0"/>
          <c:dPt>
            <c:idx val="0"/>
            <c:invertIfNegative val="0"/>
            <c:bubble3D val="0"/>
            <c:spPr>
              <a:solidFill>
                <a:srgbClr val="002060"/>
              </a:solidFill>
            </c:spPr>
            <c:extLst>
              <c:ext xmlns:c16="http://schemas.microsoft.com/office/drawing/2014/chart" uri="{C3380CC4-5D6E-409C-BE32-E72D297353CC}">
                <c16:uniqueId val="{00000001-8CDF-4F5F-97FE-ECBE0438C4A7}"/>
              </c:ext>
            </c:extLst>
          </c:dPt>
          <c:dPt>
            <c:idx val="1"/>
            <c:invertIfNegative val="0"/>
            <c:bubble3D val="0"/>
            <c:spPr>
              <a:solidFill>
                <a:srgbClr val="002060"/>
              </a:solidFill>
            </c:spPr>
            <c:extLst>
              <c:ext xmlns:c16="http://schemas.microsoft.com/office/drawing/2014/chart" uri="{C3380CC4-5D6E-409C-BE32-E72D297353CC}">
                <c16:uniqueId val="{00000003-8CDF-4F5F-97FE-ECBE0438C4A7}"/>
              </c:ext>
            </c:extLst>
          </c:dPt>
          <c:cat>
            <c:strRef>
              <c:f>'[1]2_dpf_semi'!$C$8:$F$8</c:f>
              <c:strCache>
                <c:ptCount val="4"/>
                <c:pt idx="0">
                  <c:v>САВАд</c:v>
                </c:pt>
                <c:pt idx="1">
                  <c:v>КБПд</c:v>
                </c:pt>
                <c:pt idx="2">
                  <c:v>ТРИГЛАВд</c:v>
                </c:pt>
                <c:pt idx="3">
                  <c:v>ВФПд</c:v>
                </c:pt>
              </c:strCache>
            </c:strRef>
          </c:cat>
          <c:val>
            <c:numRef>
              <c:f>'[1]2_dpf_semi'!$C$9:$F$9</c:f>
              <c:numCache>
                <c:formatCode>General</c:formatCode>
                <c:ptCount val="4"/>
                <c:pt idx="0">
                  <c:v>2438</c:v>
                </c:pt>
                <c:pt idx="1">
                  <c:v>7030</c:v>
                </c:pt>
                <c:pt idx="2">
                  <c:v>50</c:v>
                </c:pt>
                <c:pt idx="3">
                  <c:v>392</c:v>
                </c:pt>
              </c:numCache>
            </c:numRef>
          </c:val>
          <c:extLst>
            <c:ext xmlns:c16="http://schemas.microsoft.com/office/drawing/2014/chart" uri="{C3380CC4-5D6E-409C-BE32-E72D297353CC}">
              <c16:uniqueId val="{00000004-8CDF-4F5F-97FE-ECBE0438C4A7}"/>
            </c:ext>
          </c:extLst>
        </c:ser>
        <c:ser>
          <c:idx val="1"/>
          <c:order val="1"/>
          <c:invertIfNegative val="0"/>
          <c:dPt>
            <c:idx val="0"/>
            <c:invertIfNegative val="0"/>
            <c:bubble3D val="0"/>
            <c:spPr>
              <a:solidFill>
                <a:schemeClr val="accent1">
                  <a:lumMod val="75000"/>
                </a:schemeClr>
              </a:solidFill>
            </c:spPr>
            <c:extLst>
              <c:ext xmlns:c16="http://schemas.microsoft.com/office/drawing/2014/chart" uri="{C3380CC4-5D6E-409C-BE32-E72D297353CC}">
                <c16:uniqueId val="{00000006-8CDF-4F5F-97FE-ECBE0438C4A7}"/>
              </c:ext>
            </c:extLst>
          </c:dPt>
          <c:dPt>
            <c:idx val="1"/>
            <c:invertIfNegative val="0"/>
            <c:bubble3D val="0"/>
            <c:spPr>
              <a:solidFill>
                <a:srgbClr val="376092"/>
              </a:solidFill>
            </c:spPr>
            <c:extLst>
              <c:ext xmlns:c16="http://schemas.microsoft.com/office/drawing/2014/chart" uri="{C3380CC4-5D6E-409C-BE32-E72D297353CC}">
                <c16:uniqueId val="{00000008-8CDF-4F5F-97FE-ECBE0438C4A7}"/>
              </c:ext>
            </c:extLst>
          </c:dPt>
          <c:cat>
            <c:strRef>
              <c:f>'[1]2_dpf_semi'!$C$8:$F$8</c:f>
              <c:strCache>
                <c:ptCount val="4"/>
                <c:pt idx="0">
                  <c:v>САВАд</c:v>
                </c:pt>
                <c:pt idx="1">
                  <c:v>КБПд</c:v>
                </c:pt>
                <c:pt idx="2">
                  <c:v>ТРИГЛАВд</c:v>
                </c:pt>
                <c:pt idx="3">
                  <c:v>ВФПд</c:v>
                </c:pt>
              </c:strCache>
            </c:strRef>
          </c:cat>
          <c:val>
            <c:numRef>
              <c:f>'[1]2_dpf_semi'!$C$10:$F$10</c:f>
              <c:numCache>
                <c:formatCode>General</c:formatCode>
                <c:ptCount val="4"/>
                <c:pt idx="0">
                  <c:v>738</c:v>
                </c:pt>
                <c:pt idx="1">
                  <c:v>1038</c:v>
                </c:pt>
                <c:pt idx="2">
                  <c:v>324</c:v>
                </c:pt>
              </c:numCache>
            </c:numRef>
          </c:val>
          <c:extLst>
            <c:ext xmlns:c16="http://schemas.microsoft.com/office/drawing/2014/chart" uri="{C3380CC4-5D6E-409C-BE32-E72D297353CC}">
              <c16:uniqueId val="{00000009-8CDF-4F5F-97FE-ECBE0438C4A7}"/>
            </c:ext>
          </c:extLst>
        </c:ser>
        <c:ser>
          <c:idx val="2"/>
          <c:order val="2"/>
          <c:spPr>
            <a:solidFill>
              <a:schemeClr val="accent4">
                <a:lumMod val="75000"/>
              </a:schemeClr>
            </a:solidFill>
          </c:spPr>
          <c:invertIfNegative val="0"/>
          <c:cat>
            <c:strRef>
              <c:f>'[1]2_dpf_semi'!$C$8:$F$8</c:f>
              <c:strCache>
                <c:ptCount val="4"/>
                <c:pt idx="0">
                  <c:v>САВАд</c:v>
                </c:pt>
                <c:pt idx="1">
                  <c:v>КБПд</c:v>
                </c:pt>
                <c:pt idx="2">
                  <c:v>ТРИГЛАВд</c:v>
                </c:pt>
                <c:pt idx="3">
                  <c:v>ВФПд</c:v>
                </c:pt>
              </c:strCache>
            </c:strRef>
          </c:cat>
          <c:val>
            <c:numRef>
              <c:f>'[1]2_dpf_semi'!$C$11:$F$11</c:f>
              <c:numCache>
                <c:formatCode>General</c:formatCode>
                <c:ptCount val="4"/>
                <c:pt idx="0">
                  <c:v>557</c:v>
                </c:pt>
                <c:pt idx="1">
                  <c:v>503</c:v>
                </c:pt>
              </c:numCache>
            </c:numRef>
          </c:val>
          <c:extLst>
            <c:ext xmlns:c16="http://schemas.microsoft.com/office/drawing/2014/chart" uri="{C3380CC4-5D6E-409C-BE32-E72D297353CC}">
              <c16:uniqueId val="{0000000A-8CDF-4F5F-97FE-ECBE0438C4A7}"/>
            </c:ext>
          </c:extLst>
        </c:ser>
        <c:ser>
          <c:idx val="3"/>
          <c:order val="3"/>
          <c:spPr>
            <a:solidFill>
              <a:schemeClr val="tx2">
                <a:lumMod val="40000"/>
                <a:lumOff val="60000"/>
              </a:schemeClr>
            </a:solidFill>
          </c:spPr>
          <c:invertIfNegative val="0"/>
          <c:cat>
            <c:strRef>
              <c:f>'[1]2_dpf_semi'!$C$8:$F$8</c:f>
              <c:strCache>
                <c:ptCount val="4"/>
                <c:pt idx="0">
                  <c:v>САВАд</c:v>
                </c:pt>
                <c:pt idx="1">
                  <c:v>КБПд</c:v>
                </c:pt>
                <c:pt idx="2">
                  <c:v>ТРИГЛАВд</c:v>
                </c:pt>
                <c:pt idx="3">
                  <c:v>ВФПд</c:v>
                </c:pt>
              </c:strCache>
            </c:strRef>
          </c:cat>
          <c:val>
            <c:numRef>
              <c:f>'[1]2_dpf_semi'!$C$12:$F$12</c:f>
              <c:numCache>
                <c:formatCode>General</c:formatCode>
                <c:ptCount val="4"/>
                <c:pt idx="0">
                  <c:v>417</c:v>
                </c:pt>
                <c:pt idx="1">
                  <c:v>460</c:v>
                </c:pt>
              </c:numCache>
            </c:numRef>
          </c:val>
          <c:extLst>
            <c:ext xmlns:c16="http://schemas.microsoft.com/office/drawing/2014/chart" uri="{C3380CC4-5D6E-409C-BE32-E72D297353CC}">
              <c16:uniqueId val="{0000000B-8CDF-4F5F-97FE-ECBE0438C4A7}"/>
            </c:ext>
          </c:extLst>
        </c:ser>
        <c:ser>
          <c:idx val="4"/>
          <c:order val="4"/>
          <c:spPr>
            <a:solidFill>
              <a:schemeClr val="bg1">
                <a:lumMod val="50000"/>
              </a:schemeClr>
            </a:solidFill>
          </c:spPr>
          <c:invertIfNegative val="0"/>
          <c:cat>
            <c:strRef>
              <c:f>'[1]2_dpf_semi'!$C$8:$F$8</c:f>
              <c:strCache>
                <c:ptCount val="4"/>
                <c:pt idx="0">
                  <c:v>САВАд</c:v>
                </c:pt>
                <c:pt idx="1">
                  <c:v>КБПд</c:v>
                </c:pt>
                <c:pt idx="2">
                  <c:v>ТРИГЛАВд</c:v>
                </c:pt>
                <c:pt idx="3">
                  <c:v>ВФПд</c:v>
                </c:pt>
              </c:strCache>
            </c:strRef>
          </c:cat>
          <c:val>
            <c:numRef>
              <c:f>'[1]2_dpf_semi'!$C$13:$F$13</c:f>
              <c:numCache>
                <c:formatCode>General</c:formatCode>
                <c:ptCount val="4"/>
                <c:pt idx="0">
                  <c:v>291</c:v>
                </c:pt>
                <c:pt idx="1">
                  <c:v>387</c:v>
                </c:pt>
              </c:numCache>
            </c:numRef>
          </c:val>
          <c:extLst>
            <c:ext xmlns:c16="http://schemas.microsoft.com/office/drawing/2014/chart" uri="{C3380CC4-5D6E-409C-BE32-E72D297353CC}">
              <c16:uniqueId val="{0000000C-8CDF-4F5F-97FE-ECBE0438C4A7}"/>
            </c:ext>
          </c:extLst>
        </c:ser>
        <c:ser>
          <c:idx val="5"/>
          <c:order val="5"/>
          <c:spPr>
            <a:solidFill>
              <a:schemeClr val="accent4">
                <a:lumMod val="60000"/>
                <a:lumOff val="40000"/>
              </a:schemeClr>
            </a:solidFill>
          </c:spPr>
          <c:invertIfNegative val="0"/>
          <c:cat>
            <c:strRef>
              <c:f>'[1]2_dpf_semi'!$C$8:$F$8</c:f>
              <c:strCache>
                <c:ptCount val="4"/>
                <c:pt idx="0">
                  <c:v>САВАд</c:v>
                </c:pt>
                <c:pt idx="1">
                  <c:v>КБПд</c:v>
                </c:pt>
                <c:pt idx="2">
                  <c:v>ТРИГЛАВд</c:v>
                </c:pt>
                <c:pt idx="3">
                  <c:v>ВФПд</c:v>
                </c:pt>
              </c:strCache>
            </c:strRef>
          </c:cat>
          <c:val>
            <c:numRef>
              <c:f>'[1]2_dpf_semi'!$C$14:$F$14</c:f>
              <c:numCache>
                <c:formatCode>General</c:formatCode>
                <c:ptCount val="4"/>
                <c:pt idx="0">
                  <c:v>218</c:v>
                </c:pt>
                <c:pt idx="1">
                  <c:v>356</c:v>
                </c:pt>
              </c:numCache>
            </c:numRef>
          </c:val>
          <c:extLst>
            <c:ext xmlns:c16="http://schemas.microsoft.com/office/drawing/2014/chart" uri="{C3380CC4-5D6E-409C-BE32-E72D297353CC}">
              <c16:uniqueId val="{0000000D-8CDF-4F5F-97FE-ECBE0438C4A7}"/>
            </c:ext>
          </c:extLst>
        </c:ser>
        <c:ser>
          <c:idx val="6"/>
          <c:order val="6"/>
          <c:spPr>
            <a:solidFill>
              <a:schemeClr val="accent5">
                <a:lumMod val="75000"/>
              </a:schemeClr>
            </a:solidFill>
          </c:spPr>
          <c:invertIfNegative val="0"/>
          <c:cat>
            <c:strRef>
              <c:f>'[1]2_dpf_semi'!$C$8:$F$8</c:f>
              <c:strCache>
                <c:ptCount val="4"/>
                <c:pt idx="0">
                  <c:v>САВАд</c:v>
                </c:pt>
                <c:pt idx="1">
                  <c:v>КБПд</c:v>
                </c:pt>
                <c:pt idx="2">
                  <c:v>ТРИГЛАВд</c:v>
                </c:pt>
                <c:pt idx="3">
                  <c:v>ВФПд</c:v>
                </c:pt>
              </c:strCache>
            </c:strRef>
          </c:cat>
          <c:val>
            <c:numRef>
              <c:f>'[1]2_dpf_semi'!$C$15:$F$15</c:f>
              <c:numCache>
                <c:formatCode>General</c:formatCode>
                <c:ptCount val="4"/>
                <c:pt idx="0">
                  <c:v>124</c:v>
                </c:pt>
                <c:pt idx="1">
                  <c:v>255</c:v>
                </c:pt>
              </c:numCache>
            </c:numRef>
          </c:val>
          <c:extLst>
            <c:ext xmlns:c16="http://schemas.microsoft.com/office/drawing/2014/chart" uri="{C3380CC4-5D6E-409C-BE32-E72D297353CC}">
              <c16:uniqueId val="{0000000E-8CDF-4F5F-97FE-ECBE0438C4A7}"/>
            </c:ext>
          </c:extLst>
        </c:ser>
        <c:ser>
          <c:idx val="7"/>
          <c:order val="7"/>
          <c:spPr>
            <a:solidFill>
              <a:srgbClr val="B3C1ED"/>
            </a:solidFill>
          </c:spPr>
          <c:invertIfNegative val="0"/>
          <c:cat>
            <c:strRef>
              <c:f>'[1]2_dpf_semi'!$C$8:$F$8</c:f>
              <c:strCache>
                <c:ptCount val="4"/>
                <c:pt idx="0">
                  <c:v>САВАд</c:v>
                </c:pt>
                <c:pt idx="1">
                  <c:v>КБПд</c:v>
                </c:pt>
                <c:pt idx="2">
                  <c:v>ТРИГЛАВд</c:v>
                </c:pt>
                <c:pt idx="3">
                  <c:v>ВФПд</c:v>
                </c:pt>
              </c:strCache>
            </c:strRef>
          </c:cat>
          <c:val>
            <c:numRef>
              <c:f>'[1]2_dpf_semi'!$C$16:$F$16</c:f>
              <c:numCache>
                <c:formatCode>General</c:formatCode>
                <c:ptCount val="4"/>
                <c:pt idx="1">
                  <c:v>231</c:v>
                </c:pt>
              </c:numCache>
            </c:numRef>
          </c:val>
          <c:extLst>
            <c:ext xmlns:c16="http://schemas.microsoft.com/office/drawing/2014/chart" uri="{C3380CC4-5D6E-409C-BE32-E72D297353CC}">
              <c16:uniqueId val="{0000000F-8CDF-4F5F-97FE-ECBE0438C4A7}"/>
            </c:ext>
          </c:extLst>
        </c:ser>
        <c:ser>
          <c:idx val="8"/>
          <c:order val="8"/>
          <c:spPr>
            <a:solidFill>
              <a:schemeClr val="accent5">
                <a:lumMod val="20000"/>
                <a:lumOff val="80000"/>
              </a:schemeClr>
            </a:solidFill>
          </c:spPr>
          <c:invertIfNegative val="0"/>
          <c:cat>
            <c:strRef>
              <c:f>'[1]2_dpf_semi'!$C$8:$F$8</c:f>
              <c:strCache>
                <c:ptCount val="4"/>
                <c:pt idx="0">
                  <c:v>САВАд</c:v>
                </c:pt>
                <c:pt idx="1">
                  <c:v>КБПд</c:v>
                </c:pt>
                <c:pt idx="2">
                  <c:v>ТРИГЛАВд</c:v>
                </c:pt>
                <c:pt idx="3">
                  <c:v>ВФПд</c:v>
                </c:pt>
              </c:strCache>
            </c:strRef>
          </c:cat>
          <c:val>
            <c:numRef>
              <c:f>'[1]2_dpf_semi'!$C$17:$F$17</c:f>
              <c:numCache>
                <c:formatCode>General</c:formatCode>
                <c:ptCount val="4"/>
                <c:pt idx="1">
                  <c:v>222</c:v>
                </c:pt>
              </c:numCache>
            </c:numRef>
          </c:val>
          <c:extLst>
            <c:ext xmlns:c16="http://schemas.microsoft.com/office/drawing/2014/chart" uri="{C3380CC4-5D6E-409C-BE32-E72D297353CC}">
              <c16:uniqueId val="{00000010-8CDF-4F5F-97FE-ECBE0438C4A7}"/>
            </c:ext>
          </c:extLst>
        </c:ser>
        <c:ser>
          <c:idx val="9"/>
          <c:order val="9"/>
          <c:spPr>
            <a:solidFill>
              <a:schemeClr val="bg1">
                <a:lumMod val="65000"/>
              </a:schemeClr>
            </a:solidFill>
          </c:spPr>
          <c:invertIfNegative val="0"/>
          <c:cat>
            <c:strRef>
              <c:f>'[1]2_dpf_semi'!$C$8:$F$8</c:f>
              <c:strCache>
                <c:ptCount val="4"/>
                <c:pt idx="0">
                  <c:v>САВАд</c:v>
                </c:pt>
                <c:pt idx="1">
                  <c:v>КБПд</c:v>
                </c:pt>
                <c:pt idx="2">
                  <c:v>ТРИГЛАВд</c:v>
                </c:pt>
                <c:pt idx="3">
                  <c:v>ВФПд</c:v>
                </c:pt>
              </c:strCache>
            </c:strRef>
          </c:cat>
          <c:val>
            <c:numRef>
              <c:f>'[1]2_dpf_semi'!$C$18:$F$18</c:f>
              <c:numCache>
                <c:formatCode>General</c:formatCode>
                <c:ptCount val="4"/>
                <c:pt idx="1">
                  <c:v>181</c:v>
                </c:pt>
              </c:numCache>
            </c:numRef>
          </c:val>
          <c:extLst>
            <c:ext xmlns:c16="http://schemas.microsoft.com/office/drawing/2014/chart" uri="{C3380CC4-5D6E-409C-BE32-E72D297353CC}">
              <c16:uniqueId val="{00000011-8CDF-4F5F-97FE-ECBE0438C4A7}"/>
            </c:ext>
          </c:extLst>
        </c:ser>
        <c:ser>
          <c:idx val="10"/>
          <c:order val="10"/>
          <c:invertIfNegative val="0"/>
          <c:cat>
            <c:strRef>
              <c:f>'[1]2_dpf_semi'!$C$8:$F$8</c:f>
              <c:strCache>
                <c:ptCount val="4"/>
                <c:pt idx="0">
                  <c:v>САВАд</c:v>
                </c:pt>
                <c:pt idx="1">
                  <c:v>КБПд</c:v>
                </c:pt>
                <c:pt idx="2">
                  <c:v>ТРИГЛАВд</c:v>
                </c:pt>
                <c:pt idx="3">
                  <c:v>ВФПд</c:v>
                </c:pt>
              </c:strCache>
            </c:strRef>
          </c:cat>
          <c:val>
            <c:numRef>
              <c:f>'[1]2_dpf_semi'!$C$19:$F$19</c:f>
              <c:numCache>
                <c:formatCode>General</c:formatCode>
                <c:ptCount val="4"/>
                <c:pt idx="1">
                  <c:v>180</c:v>
                </c:pt>
              </c:numCache>
            </c:numRef>
          </c:val>
          <c:extLst>
            <c:ext xmlns:c16="http://schemas.microsoft.com/office/drawing/2014/chart" uri="{C3380CC4-5D6E-409C-BE32-E72D297353CC}">
              <c16:uniqueId val="{00000012-8CDF-4F5F-97FE-ECBE0438C4A7}"/>
            </c:ext>
          </c:extLst>
        </c:ser>
        <c:ser>
          <c:idx val="11"/>
          <c:order val="11"/>
          <c:spPr>
            <a:solidFill>
              <a:schemeClr val="tx2">
                <a:lumMod val="20000"/>
                <a:lumOff val="80000"/>
              </a:schemeClr>
            </a:solidFill>
          </c:spPr>
          <c:invertIfNegative val="0"/>
          <c:cat>
            <c:strRef>
              <c:f>'[1]2_dpf_semi'!$C$8:$F$8</c:f>
              <c:strCache>
                <c:ptCount val="4"/>
                <c:pt idx="0">
                  <c:v>САВАд</c:v>
                </c:pt>
                <c:pt idx="1">
                  <c:v>КБПд</c:v>
                </c:pt>
                <c:pt idx="2">
                  <c:v>ТРИГЛАВд</c:v>
                </c:pt>
                <c:pt idx="3">
                  <c:v>ВФПд</c:v>
                </c:pt>
              </c:strCache>
            </c:strRef>
          </c:cat>
          <c:val>
            <c:numRef>
              <c:f>'[1]2_dpf_semi'!$C$20:$F$20</c:f>
              <c:numCache>
                <c:formatCode>General</c:formatCode>
                <c:ptCount val="4"/>
                <c:pt idx="1">
                  <c:v>135</c:v>
                </c:pt>
              </c:numCache>
            </c:numRef>
          </c:val>
          <c:extLst>
            <c:ext xmlns:c16="http://schemas.microsoft.com/office/drawing/2014/chart" uri="{C3380CC4-5D6E-409C-BE32-E72D297353CC}">
              <c16:uniqueId val="{00000013-8CDF-4F5F-97FE-ECBE0438C4A7}"/>
            </c:ext>
          </c:extLst>
        </c:ser>
        <c:ser>
          <c:idx val="12"/>
          <c:order val="12"/>
          <c:invertIfNegative val="0"/>
          <c:cat>
            <c:strRef>
              <c:f>'[1]2_dpf_semi'!$C$8:$F$8</c:f>
              <c:strCache>
                <c:ptCount val="4"/>
                <c:pt idx="0">
                  <c:v>САВАд</c:v>
                </c:pt>
                <c:pt idx="1">
                  <c:v>КБПд</c:v>
                </c:pt>
                <c:pt idx="2">
                  <c:v>ТРИГЛАВд</c:v>
                </c:pt>
                <c:pt idx="3">
                  <c:v>ВФПд</c:v>
                </c:pt>
              </c:strCache>
            </c:strRef>
          </c:cat>
          <c:val>
            <c:numRef>
              <c:f>'[1]2_dpf_semi'!$C$21:$F$21</c:f>
              <c:numCache>
                <c:formatCode>General</c:formatCode>
                <c:ptCount val="4"/>
                <c:pt idx="1">
                  <c:v>129</c:v>
                </c:pt>
              </c:numCache>
            </c:numRef>
          </c:val>
          <c:extLst>
            <c:ext xmlns:c16="http://schemas.microsoft.com/office/drawing/2014/chart" uri="{C3380CC4-5D6E-409C-BE32-E72D297353CC}">
              <c16:uniqueId val="{00000014-8CDF-4F5F-97FE-ECBE0438C4A7}"/>
            </c:ext>
          </c:extLst>
        </c:ser>
        <c:ser>
          <c:idx val="13"/>
          <c:order val="13"/>
          <c:spPr>
            <a:solidFill>
              <a:schemeClr val="accent1">
                <a:lumMod val="50000"/>
              </a:schemeClr>
            </a:solidFill>
          </c:spPr>
          <c:invertIfNegative val="0"/>
          <c:cat>
            <c:strRef>
              <c:f>'[1]2_dpf_semi'!$C$8:$F$8</c:f>
              <c:strCache>
                <c:ptCount val="4"/>
                <c:pt idx="0">
                  <c:v>САВАд</c:v>
                </c:pt>
                <c:pt idx="1">
                  <c:v>КБПд</c:v>
                </c:pt>
                <c:pt idx="2">
                  <c:v>ТРИГЛАВд</c:v>
                </c:pt>
                <c:pt idx="3">
                  <c:v>ВФПд</c:v>
                </c:pt>
              </c:strCache>
            </c:strRef>
          </c:cat>
          <c:val>
            <c:numRef>
              <c:f>'[1]2_dpf_semi'!$C$22:$F$22</c:f>
              <c:numCache>
                <c:formatCode>General</c:formatCode>
                <c:ptCount val="4"/>
                <c:pt idx="1">
                  <c:v>115</c:v>
                </c:pt>
              </c:numCache>
            </c:numRef>
          </c:val>
          <c:extLst>
            <c:ext xmlns:c16="http://schemas.microsoft.com/office/drawing/2014/chart" uri="{C3380CC4-5D6E-409C-BE32-E72D297353CC}">
              <c16:uniqueId val="{00000015-8CDF-4F5F-97FE-ECBE0438C4A7}"/>
            </c:ext>
          </c:extLst>
        </c:ser>
        <c:ser>
          <c:idx val="14"/>
          <c:order val="14"/>
          <c:spPr>
            <a:solidFill>
              <a:schemeClr val="accent5">
                <a:lumMod val="40000"/>
                <a:lumOff val="60000"/>
              </a:schemeClr>
            </a:solidFill>
          </c:spPr>
          <c:invertIfNegative val="0"/>
          <c:cat>
            <c:strRef>
              <c:f>'[1]2_dpf_semi'!$C$8:$F$8</c:f>
              <c:strCache>
                <c:ptCount val="4"/>
                <c:pt idx="0">
                  <c:v>САВАд</c:v>
                </c:pt>
                <c:pt idx="1">
                  <c:v>КБПд</c:v>
                </c:pt>
                <c:pt idx="2">
                  <c:v>ТРИГЛАВд</c:v>
                </c:pt>
                <c:pt idx="3">
                  <c:v>ВФПд</c:v>
                </c:pt>
              </c:strCache>
            </c:strRef>
          </c:cat>
          <c:val>
            <c:numRef>
              <c:f>'[1]2_dpf_semi'!$C$23:$F$23</c:f>
              <c:numCache>
                <c:formatCode>General</c:formatCode>
                <c:ptCount val="4"/>
                <c:pt idx="1">
                  <c:v>114</c:v>
                </c:pt>
              </c:numCache>
            </c:numRef>
          </c:val>
          <c:extLst>
            <c:ext xmlns:c16="http://schemas.microsoft.com/office/drawing/2014/chart" uri="{C3380CC4-5D6E-409C-BE32-E72D297353CC}">
              <c16:uniqueId val="{00000016-8CDF-4F5F-97FE-ECBE0438C4A7}"/>
            </c:ext>
          </c:extLst>
        </c:ser>
        <c:ser>
          <c:idx val="15"/>
          <c:order val="15"/>
          <c:spPr>
            <a:solidFill>
              <a:schemeClr val="accent5">
                <a:lumMod val="50000"/>
              </a:schemeClr>
            </a:solidFill>
          </c:spPr>
          <c:invertIfNegative val="0"/>
          <c:cat>
            <c:strRef>
              <c:f>'[1]2_dpf_semi'!$C$8:$F$8</c:f>
              <c:strCache>
                <c:ptCount val="4"/>
                <c:pt idx="0">
                  <c:v>САВАд</c:v>
                </c:pt>
                <c:pt idx="1">
                  <c:v>КБПд</c:v>
                </c:pt>
                <c:pt idx="2">
                  <c:v>ТРИГЛАВд</c:v>
                </c:pt>
                <c:pt idx="3">
                  <c:v>ВФПд</c:v>
                </c:pt>
              </c:strCache>
            </c:strRef>
          </c:cat>
          <c:val>
            <c:numRef>
              <c:f>'[1]2_dpf_semi'!$C$24:$F$24</c:f>
              <c:numCache>
                <c:formatCode>General</c:formatCode>
                <c:ptCount val="4"/>
                <c:pt idx="1">
                  <c:v>104</c:v>
                </c:pt>
              </c:numCache>
            </c:numRef>
          </c:val>
          <c:extLst>
            <c:ext xmlns:c16="http://schemas.microsoft.com/office/drawing/2014/chart" uri="{C3380CC4-5D6E-409C-BE32-E72D297353CC}">
              <c16:uniqueId val="{00000017-8CDF-4F5F-97FE-ECBE0438C4A7}"/>
            </c:ext>
          </c:extLst>
        </c:ser>
        <c:dLbls>
          <c:showLegendKey val="0"/>
          <c:showVal val="0"/>
          <c:showCatName val="0"/>
          <c:showSerName val="0"/>
          <c:showPercent val="0"/>
          <c:showBubbleSize val="0"/>
        </c:dLbls>
        <c:gapWidth val="150"/>
        <c:overlap val="100"/>
        <c:axId val="169409920"/>
        <c:axId val="169772160"/>
        <c:extLst>
          <c:ext xmlns:c15="http://schemas.microsoft.com/office/drawing/2012/chart" uri="{02D57815-91ED-43cb-92C2-25804820EDAC}">
            <c15:filteredBarSeries>
              <c15:ser>
                <c:idx val="16"/>
                <c:order val="16"/>
                <c:spPr>
                  <a:solidFill>
                    <a:schemeClr val="accent4">
                      <a:lumMod val="60000"/>
                      <a:lumOff val="40000"/>
                    </a:schemeClr>
                  </a:solidFill>
                </c:spPr>
                <c:invertIfNegative val="0"/>
                <c:cat>
                  <c:strRef>
                    <c:extLst>
                      <c:ext uri="{02D57815-91ED-43cb-92C2-25804820EDAC}">
                        <c15:formulaRef>
                          <c15:sqref>'[1]2_dpf_semi'!$C$8:$F$8</c15:sqref>
                        </c15:formulaRef>
                      </c:ext>
                    </c:extLst>
                    <c:strCache>
                      <c:ptCount val="4"/>
                      <c:pt idx="0">
                        <c:v>САВАд</c:v>
                      </c:pt>
                      <c:pt idx="1">
                        <c:v>КБПд</c:v>
                      </c:pt>
                      <c:pt idx="2">
                        <c:v>ТРИГЛАВд</c:v>
                      </c:pt>
                      <c:pt idx="3">
                        <c:v>ВФПд</c:v>
                      </c:pt>
                    </c:strCache>
                  </c:strRef>
                </c:cat>
                <c:val>
                  <c:numRef>
                    <c:extLst>
                      <c:ext uri="{02D57815-91ED-43cb-92C2-25804820EDAC}">
                        <c15:formulaRef>
                          <c15:sqref>'semi-graf'!#REF!</c15:sqref>
                        </c15:formulaRef>
                      </c:ext>
                    </c:extLst>
                    <c:numCache>
                      <c:formatCode>General</c:formatCode>
                      <c:ptCount val="1"/>
                      <c:pt idx="0">
                        <c:v>1</c:v>
                      </c:pt>
                    </c:numCache>
                  </c:numRef>
                </c:val>
                <c:extLst>
                  <c:ext xmlns:c16="http://schemas.microsoft.com/office/drawing/2014/chart" uri="{C3380CC4-5D6E-409C-BE32-E72D297353CC}">
                    <c16:uniqueId val="{00000018-8CDF-4F5F-97FE-ECBE0438C4A7}"/>
                  </c:ext>
                </c:extLst>
              </c15:ser>
            </c15:filteredBarSeries>
            <c15:filteredBarSeries>
              <c15:ser>
                <c:idx val="17"/>
                <c:order val="17"/>
                <c:spPr>
                  <a:solidFill>
                    <a:schemeClr val="accent4">
                      <a:lumMod val="50000"/>
                    </a:schemeClr>
                  </a:solidFill>
                </c:spPr>
                <c:invertIfNegative val="0"/>
                <c:cat>
                  <c:strRef>
                    <c:extLst xmlns:c15="http://schemas.microsoft.com/office/drawing/2012/chart">
                      <c:ext xmlns:c15="http://schemas.microsoft.com/office/drawing/2012/chart" uri="{02D57815-91ED-43cb-92C2-25804820EDAC}">
                        <c15:formulaRef>
                          <c15:sqref>'[1]2_dpf_semi'!$C$8:$F$8</c15:sqref>
                        </c15:formulaRef>
                      </c:ext>
                    </c:extLst>
                    <c:strCache>
                      <c:ptCount val="4"/>
                      <c:pt idx="0">
                        <c:v>САВАд</c:v>
                      </c:pt>
                      <c:pt idx="1">
                        <c:v>КБПд</c:v>
                      </c:pt>
                      <c:pt idx="2">
                        <c:v>ТРИГЛАВд</c:v>
                      </c:pt>
                      <c:pt idx="3">
                        <c:v>ВФПд</c:v>
                      </c:pt>
                    </c:strCache>
                  </c:strRef>
                </c:cat>
                <c:val>
                  <c:numRef>
                    <c:extLst xmlns:c15="http://schemas.microsoft.com/office/drawing/2012/chart">
                      <c:ext xmlns:c15="http://schemas.microsoft.com/office/drawing/2012/chart" uri="{02D57815-91ED-43cb-92C2-25804820EDAC}">
                        <c15:formulaRef>
                          <c15:sqref>'[1]2_dpf_semi'!$C$24:$D$24</c15:sqref>
                        </c15:formulaRef>
                      </c:ext>
                    </c:extLst>
                    <c:numCache>
                      <c:formatCode>General</c:formatCode>
                      <c:ptCount val="2"/>
                      <c:pt idx="1">
                        <c:v>104</c:v>
                      </c:pt>
                    </c:numCache>
                  </c:numRef>
                </c:val>
                <c:extLst xmlns:c15="http://schemas.microsoft.com/office/drawing/2012/chart">
                  <c:ext xmlns:c16="http://schemas.microsoft.com/office/drawing/2014/chart" uri="{C3380CC4-5D6E-409C-BE32-E72D297353CC}">
                    <c16:uniqueId val="{00000019-8CDF-4F5F-97FE-ECBE0438C4A7}"/>
                  </c:ext>
                </c:extLst>
              </c15:ser>
            </c15:filteredBarSeries>
            <c15:filteredBarSeries>
              <c15:ser>
                <c:idx val="18"/>
                <c:order val="18"/>
                <c:invertIfNegative val="0"/>
                <c:cat>
                  <c:strRef>
                    <c:extLst xmlns:c15="http://schemas.microsoft.com/office/drawing/2012/chart">
                      <c:ext xmlns:c15="http://schemas.microsoft.com/office/drawing/2012/chart" uri="{02D57815-91ED-43cb-92C2-25804820EDAC}">
                        <c15:formulaRef>
                          <c15:sqref>'[1]2_dpf_semi'!$C$8:$F$8</c15:sqref>
                        </c15:formulaRef>
                      </c:ext>
                    </c:extLst>
                    <c:strCache>
                      <c:ptCount val="4"/>
                      <c:pt idx="0">
                        <c:v>САВАд</c:v>
                      </c:pt>
                      <c:pt idx="1">
                        <c:v>КБПд</c:v>
                      </c:pt>
                      <c:pt idx="2">
                        <c:v>ТРИГЛАВд</c:v>
                      </c:pt>
                      <c:pt idx="3">
                        <c:v>ВФПд</c:v>
                      </c:pt>
                    </c:strCache>
                  </c:strRef>
                </c:cat>
                <c:val>
                  <c:numRef>
                    <c:extLst xmlns:c15="http://schemas.microsoft.com/office/drawing/2012/chart">
                      <c:ext xmlns:c15="http://schemas.microsoft.com/office/drawing/2012/chart" uri="{02D57815-91ED-43cb-92C2-25804820EDAC}">
                        <c15:formulaRef>
                          <c15:sqref>'[1]2_dpf_semi'!$C$27:$D$27</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1A-8CDF-4F5F-97FE-ECBE0438C4A7}"/>
                  </c:ext>
                </c:extLst>
              </c15:ser>
            </c15:filteredBarSeries>
            <c15:filteredBarSeries>
              <c15:ser>
                <c:idx val="19"/>
                <c:order val="19"/>
                <c:invertIfNegative val="0"/>
                <c:cat>
                  <c:strRef>
                    <c:extLst xmlns:c15="http://schemas.microsoft.com/office/drawing/2012/chart">
                      <c:ext xmlns:c15="http://schemas.microsoft.com/office/drawing/2012/chart" uri="{02D57815-91ED-43cb-92C2-25804820EDAC}">
                        <c15:formulaRef>
                          <c15:sqref>'[1]2_dpf_semi'!$C$8:$F$8</c15:sqref>
                        </c15:formulaRef>
                      </c:ext>
                    </c:extLst>
                    <c:strCache>
                      <c:ptCount val="4"/>
                      <c:pt idx="0">
                        <c:v>САВАд</c:v>
                      </c:pt>
                      <c:pt idx="1">
                        <c:v>КБПд</c:v>
                      </c:pt>
                      <c:pt idx="2">
                        <c:v>ТРИГЛАВд</c:v>
                      </c:pt>
                      <c:pt idx="3">
                        <c:v>ВФПд</c:v>
                      </c:pt>
                    </c:strCache>
                  </c:strRef>
                </c:cat>
                <c:val>
                  <c:numRef>
                    <c:extLst xmlns:c15="http://schemas.microsoft.com/office/drawing/2012/chart">
                      <c:ext xmlns:c15="http://schemas.microsoft.com/office/drawing/2012/chart" uri="{02D57815-91ED-43cb-92C2-25804820EDAC}">
                        <c15:formulaRef>
                          <c15:sqref>'[1]2_dpf_semi'!$C$28:$D$28</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1B-8CDF-4F5F-97FE-ECBE0438C4A7}"/>
                  </c:ext>
                </c:extLst>
              </c15:ser>
            </c15:filteredBarSeries>
            <c15:filteredBarSeries>
              <c15:ser>
                <c:idx val="20"/>
                <c:order val="20"/>
                <c:invertIfNegative val="0"/>
                <c:cat>
                  <c:strRef>
                    <c:extLst xmlns:c15="http://schemas.microsoft.com/office/drawing/2012/chart">
                      <c:ext xmlns:c15="http://schemas.microsoft.com/office/drawing/2012/chart" uri="{02D57815-91ED-43cb-92C2-25804820EDAC}">
                        <c15:formulaRef>
                          <c15:sqref>'[1]2_dpf_semi'!$C$8:$F$8</c15:sqref>
                        </c15:formulaRef>
                      </c:ext>
                    </c:extLst>
                    <c:strCache>
                      <c:ptCount val="4"/>
                      <c:pt idx="0">
                        <c:v>САВАд</c:v>
                      </c:pt>
                      <c:pt idx="1">
                        <c:v>КБПд</c:v>
                      </c:pt>
                      <c:pt idx="2">
                        <c:v>ТРИГЛАВд</c:v>
                      </c:pt>
                      <c:pt idx="3">
                        <c:v>ВФПд</c:v>
                      </c:pt>
                    </c:strCache>
                  </c:strRef>
                </c:cat>
                <c:val>
                  <c:numRef>
                    <c:extLst xmlns:c15="http://schemas.microsoft.com/office/drawing/2012/chart">
                      <c:ext xmlns:c15="http://schemas.microsoft.com/office/drawing/2012/chart" uri="{02D57815-91ED-43cb-92C2-25804820EDAC}">
                        <c15:formulaRef>
                          <c15:sqref>'[1]2_dpf_semi'!$C$29:$D$29</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1C-8CDF-4F5F-97FE-ECBE0438C4A7}"/>
                  </c:ext>
                </c:extLst>
              </c15:ser>
            </c15:filteredBarSeries>
          </c:ext>
        </c:extLst>
      </c:barChart>
      <c:catAx>
        <c:axId val="169409920"/>
        <c:scaling>
          <c:orientation val="minMax"/>
        </c:scaling>
        <c:delete val="0"/>
        <c:axPos val="b"/>
        <c:numFmt formatCode="General" sourceLinked="1"/>
        <c:majorTickMark val="out"/>
        <c:minorTickMark val="none"/>
        <c:tickLblPos val="nextTo"/>
        <c:txPr>
          <a:bodyPr rot="0" vert="horz"/>
          <a:lstStyle/>
          <a:p>
            <a:pPr>
              <a:defRPr/>
            </a:pPr>
            <a:endParaRPr lang="en-US"/>
          </a:p>
        </c:txPr>
        <c:crossAx val="169772160"/>
        <c:crosses val="autoZero"/>
        <c:auto val="1"/>
        <c:lblAlgn val="ctr"/>
        <c:lblOffset val="100"/>
        <c:noMultiLvlLbl val="0"/>
      </c:catAx>
      <c:valAx>
        <c:axId val="169772160"/>
        <c:scaling>
          <c:orientation val="minMax"/>
          <c:max val="12000"/>
          <c:min val="0"/>
        </c:scaling>
        <c:delete val="0"/>
        <c:axPos val="l"/>
        <c:majorGridlines/>
        <c:title>
          <c:tx>
            <c:rich>
              <a:bodyPr/>
              <a:lstStyle/>
              <a:p>
                <a:pPr>
                  <a:defRPr/>
                </a:pPr>
                <a:r>
                  <a:rPr lang="mk-MK"/>
                  <a:t>број на членови во пензиски шеми</a:t>
                </a:r>
                <a:r>
                  <a:rPr lang="en-US">
                    <a:solidFill>
                      <a:srgbClr val="5A3C92"/>
                    </a:solidFill>
                  </a:rPr>
                  <a:t>/ </a:t>
                </a:r>
                <a:r>
                  <a:rPr lang="sq-AL">
                    <a:solidFill>
                      <a:srgbClr val="5A3C92"/>
                    </a:solidFill>
                  </a:rPr>
                  <a:t>                         numri i anëtarëve në</a:t>
                </a:r>
                <a:r>
                  <a:rPr lang="sq-AL" baseline="0">
                    <a:solidFill>
                      <a:srgbClr val="5A3C92"/>
                    </a:solidFill>
                  </a:rPr>
                  <a:t> skemat pensionale</a:t>
                </a:r>
                <a:endParaRPr lang="mk-MK">
                  <a:solidFill>
                    <a:srgbClr val="5A3C92"/>
                  </a:solidFill>
                </a:endParaRPr>
              </a:p>
            </c:rich>
          </c:tx>
          <c:layout>
            <c:manualLayout>
              <c:xMode val="edge"/>
              <c:yMode val="edge"/>
              <c:x val="3.5573326771654291E-2"/>
              <c:y val="9.0975257306319834E-2"/>
            </c:manualLayout>
          </c:layout>
          <c:overlay val="0"/>
        </c:title>
        <c:numFmt formatCode="#,##0" sourceLinked="0"/>
        <c:majorTickMark val="out"/>
        <c:minorTickMark val="none"/>
        <c:tickLblPos val="nextTo"/>
        <c:txPr>
          <a:bodyPr rot="0" vert="horz"/>
          <a:lstStyle/>
          <a:p>
            <a:pPr>
              <a:defRPr sz="800"/>
            </a:pPr>
            <a:endParaRPr lang="en-US"/>
          </a:p>
        </c:txPr>
        <c:crossAx val="169409920"/>
        <c:crosses val="autoZero"/>
        <c:crossBetween val="between"/>
        <c:majorUnit val="1000"/>
      </c:valAx>
      <c:spPr>
        <a:ln>
          <a:solidFill>
            <a:srgbClr val="5A3C8C"/>
          </a:solidFill>
        </a:ln>
      </c:spPr>
    </c:plotArea>
    <c:plotVisOnly val="1"/>
    <c:dispBlanksAs val="gap"/>
    <c:showDLblsOverMax val="0"/>
  </c:chart>
  <c:spPr>
    <a:ln>
      <a:solidFill>
        <a:srgbClr val="5A3C92"/>
      </a:solidFill>
    </a:ln>
  </c:spPr>
  <c:txPr>
    <a:bodyPr/>
    <a:lstStyle/>
    <a:p>
      <a:pPr>
        <a:defRPr sz="9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465" r="0.75000000000001465" t="1" header="0.5" footer="0.5"/>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453800973618937"/>
          <c:y val="0.1175326493001235"/>
          <c:w val="0.70465988626423326"/>
          <c:h val="0.64708678628286209"/>
        </c:manualLayout>
      </c:layout>
      <c:barChart>
        <c:barDir val="col"/>
        <c:grouping val="percentStacked"/>
        <c:varyColors val="0"/>
        <c:ser>
          <c:idx val="0"/>
          <c:order val="0"/>
          <c:tx>
            <c:strRef>
              <c:f>'[1]3_dpf_clenovi '!$C$8:$C$9</c:f>
              <c:strCache>
                <c:ptCount val="1"/>
                <c:pt idx="0">
                  <c:v>Член кој има уплаќач</c:v>
                </c:pt>
              </c:strCache>
            </c:strRef>
          </c:tx>
          <c:spPr>
            <a:solidFill>
              <a:schemeClr val="accent1">
                <a:lumMod val="75000"/>
              </a:schemeClr>
            </a:solidFill>
          </c:spPr>
          <c:invertIfNegative val="0"/>
          <c:dLbls>
            <c:dLbl>
              <c:idx val="0"/>
              <c:layout>
                <c:manualLayout>
                  <c:x val="0"/>
                  <c:y val="-4.088654297668014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CB4-44F4-A508-90933592275C}"/>
                </c:ext>
              </c:extLst>
            </c:dLbl>
            <c:dLbl>
              <c:idx val="1"/>
              <c:layout>
                <c:manualLayout>
                  <c:x val="9.5349807944922921E-17"/>
                  <c:y val="-3.362931841050731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CB4-44F4-A508-90933592275C}"/>
                </c:ext>
              </c:extLst>
            </c:dLbl>
            <c:numFmt formatCode="0.00%" sourceLinked="0"/>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'[1]3_dpf_clenovi '!$B$17:$B$20</c15:sqref>
                  </c15:fullRef>
                </c:ext>
              </c:extLst>
              <c:f>'[1]3_dpf_clenovi '!$B$17:$B$20</c:f>
              <c:strCache>
                <c:ptCount val="4"/>
                <c:pt idx="0">
                  <c:v>САВАд</c:v>
                </c:pt>
                <c:pt idx="1">
                  <c:v>КБПд </c:v>
                </c:pt>
                <c:pt idx="2">
                  <c:v>ТРИГЛАВд</c:v>
                </c:pt>
                <c:pt idx="3">
                  <c:v>ВФПд</c:v>
                </c:pt>
              </c:strCache>
            </c:strRef>
          </c:cat>
          <c:val>
            <c:numRef>
              <c:extLst>
                <c:ext xmlns:c15="http://schemas.microsoft.com/office/drawing/2012/chart" uri="{02D57815-91ED-43cb-92C2-25804820EDAC}">
                  <c15:fullRef>
                    <c15:sqref>'[1]3_dpf_clenovi '!$F$17:$F$21</c15:sqref>
                  </c15:fullRef>
                </c:ext>
              </c:extLst>
              <c:f>'[1]3_dpf_clenovi '!$F$17:$F$20</c:f>
              <c:numCache>
                <c:formatCode>General</c:formatCode>
                <c:ptCount val="4"/>
                <c:pt idx="0">
                  <c:v>5.6933925306868631E-2</c:v>
                </c:pt>
                <c:pt idx="1">
                  <c:v>4.9161196207148067E-2</c:v>
                </c:pt>
                <c:pt idx="2">
                  <c:v>6.7073170731707321E-2</c:v>
                </c:pt>
                <c:pt idx="3">
                  <c:v>0.16666666666666666</c:v>
                </c:pt>
              </c:numCache>
            </c:numRef>
          </c:val>
          <c:extLst>
            <c:ext xmlns:c16="http://schemas.microsoft.com/office/drawing/2014/chart" uri="{C3380CC4-5D6E-409C-BE32-E72D297353CC}">
              <c16:uniqueId val="{00000002-ECB4-44F4-A508-90933592275C}"/>
            </c:ext>
          </c:extLst>
        </c:ser>
        <c:ser>
          <c:idx val="1"/>
          <c:order val="1"/>
          <c:tx>
            <c:strRef>
              <c:f>'[1]3_dpf_clenovi '!$D$8:$D$9</c:f>
              <c:strCache>
                <c:ptCount val="1"/>
                <c:pt idx="0">
                  <c:v>Член кој сам уплаќа</c:v>
                </c:pt>
              </c:strCache>
            </c:strRef>
          </c:tx>
          <c:spPr>
            <a:solidFill>
              <a:srgbClr val="8EB4E3"/>
            </a:solidFill>
          </c:spPr>
          <c:invertIfNegative val="0"/>
          <c:dLbls>
            <c:numFmt formatCode="0.00%" sourceLinked="0"/>
            <c:spPr>
              <a:noFill/>
              <a:ln>
                <a:noFill/>
              </a:ln>
              <a:effectLst/>
            </c:sp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'[1]3_dpf_clenovi '!$B$17:$B$20</c15:sqref>
                  </c15:fullRef>
                </c:ext>
              </c:extLst>
              <c:f>'[1]3_dpf_clenovi '!$B$17:$B$20</c:f>
              <c:strCache>
                <c:ptCount val="4"/>
                <c:pt idx="0">
                  <c:v>САВАд</c:v>
                </c:pt>
                <c:pt idx="1">
                  <c:v>КБПд </c:v>
                </c:pt>
                <c:pt idx="2">
                  <c:v>ТРИГЛАВд</c:v>
                </c:pt>
                <c:pt idx="3">
                  <c:v>ВФПд</c:v>
                </c:pt>
              </c:strCache>
            </c:strRef>
          </c:cat>
          <c:val>
            <c:numRef>
              <c:extLst>
                <c:ext xmlns:c15="http://schemas.microsoft.com/office/drawing/2012/chart" uri="{02D57815-91ED-43cb-92C2-25804820EDAC}">
                  <c15:fullRef>
                    <c15:sqref>'[1]3_dpf_clenovi '!$G$17:$G$21</c15:sqref>
                  </c15:fullRef>
                </c:ext>
              </c:extLst>
              <c:f>'[1]3_dpf_clenovi '!$G$17:$G$20</c:f>
              <c:numCache>
                <c:formatCode>General</c:formatCode>
                <c:ptCount val="4"/>
                <c:pt idx="0">
                  <c:v>0.94306607469313142</c:v>
                </c:pt>
                <c:pt idx="1">
                  <c:v>0.95083880379285191</c:v>
                </c:pt>
                <c:pt idx="2">
                  <c:v>0.93292682926829273</c:v>
                </c:pt>
                <c:pt idx="3">
                  <c:v>0.83333333333333337</c:v>
                </c:pt>
              </c:numCache>
            </c:numRef>
          </c:val>
          <c:extLst>
            <c:ext xmlns:c16="http://schemas.microsoft.com/office/drawing/2014/chart" uri="{C3380CC4-5D6E-409C-BE32-E72D297353CC}">
              <c16:uniqueId val="{00000003-ECB4-44F4-A508-90933592275C}"/>
            </c:ext>
          </c:extLst>
        </c:ser>
        <c:dLbls>
          <c:showLegendKey val="0"/>
          <c:showVal val="0"/>
          <c:showCatName val="0"/>
          <c:showSerName val="0"/>
          <c:showPercent val="0"/>
          <c:showBubbleSize val="0"/>
        </c:dLbls>
        <c:gapWidth val="160"/>
        <c:overlap val="100"/>
        <c:axId val="168174720"/>
        <c:axId val="168176256"/>
      </c:barChart>
      <c:catAx>
        <c:axId val="168174720"/>
        <c:scaling>
          <c:orientation val="minMax"/>
        </c:scaling>
        <c:delete val="0"/>
        <c:axPos val="b"/>
        <c:numFmt formatCode="General" sourceLinked="1"/>
        <c:majorTickMark val="out"/>
        <c:minorTickMark val="none"/>
        <c:tickLblPos val="nextTo"/>
        <c:crossAx val="168176256"/>
        <c:crosses val="autoZero"/>
        <c:auto val="1"/>
        <c:lblAlgn val="ctr"/>
        <c:lblOffset val="100"/>
        <c:noMultiLvlLbl val="0"/>
      </c:catAx>
      <c:valAx>
        <c:axId val="168176256"/>
        <c:scaling>
          <c:orientation val="minMax"/>
          <c:max val="1"/>
        </c:scaling>
        <c:delete val="0"/>
        <c:axPos val="l"/>
        <c:majorGridlines>
          <c:spPr>
            <a:ln w="3175">
              <a:solidFill>
                <a:schemeClr val="tx1">
                  <a:lumMod val="50000"/>
                  <a:lumOff val="50000"/>
                </a:schemeClr>
              </a:solidFill>
            </a:ln>
          </c:spPr>
        </c:majorGridlines>
        <c:numFmt formatCode="0%" sourceLinked="0"/>
        <c:majorTickMark val="out"/>
        <c:minorTickMark val="none"/>
        <c:tickLblPos val="nextTo"/>
        <c:crossAx val="168174720"/>
        <c:crosses val="autoZero"/>
        <c:crossBetween val="between"/>
        <c:majorUnit val="0.1"/>
      </c:valAx>
      <c:spPr>
        <a:ln w="3175">
          <a:solidFill>
            <a:schemeClr val="tx1">
              <a:lumMod val="50000"/>
              <a:lumOff val="50000"/>
            </a:schemeClr>
          </a:solidFill>
        </a:ln>
      </c:spPr>
    </c:plotArea>
    <c:legend>
      <c:legendPos val="b"/>
      <c:layout>
        <c:manualLayout>
          <c:xMode val="edge"/>
          <c:yMode val="edge"/>
          <c:x val="0.13641073190301337"/>
          <c:y val="0.85341091661151103"/>
          <c:w val="0.69793896380694787"/>
          <c:h val="9.5688487809175479E-2"/>
        </c:manualLayout>
      </c:layout>
      <c:overlay val="0"/>
    </c:legend>
    <c:plotVisOnly val="1"/>
    <c:dispBlanksAs val="gap"/>
    <c:showDLblsOverMax val="0"/>
  </c:chart>
  <c:spPr>
    <a:ln>
      <a:solidFill>
        <a:srgbClr val="5A3C92"/>
      </a:solidFill>
    </a:ln>
  </c:spPr>
  <c:txPr>
    <a:bodyPr/>
    <a:lstStyle/>
    <a:p>
      <a:pPr>
        <a:defRPr sz="900" b="0">
          <a:latin typeface="Arial" panose="020B0604020202020204" pitchFamily="34" charset="0"/>
          <a:cs typeface="Arial" panose="020B0604020202020204" pitchFamily="34" charset="0"/>
        </a:defRPr>
      </a:pPr>
      <a:endParaRPr lang="en-US"/>
    </a:p>
  </c:txPr>
  <c:printSettings>
    <c:headerFooter/>
    <c:pageMargins b="0.75000000000001288" l="0.70000000000000062" r="0.70000000000000062" t="0.75000000000001288" header="0.30000000000000032" footer="0.30000000000000032"/>
    <c:pageSetup orientation="portrait"/>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012420176449905"/>
          <c:y val="0.16167491516072099"/>
          <c:w val="0.68092527483300713"/>
          <c:h val="0.66889021630917223"/>
        </c:manualLayout>
      </c:layout>
      <c:barChart>
        <c:barDir val="bar"/>
        <c:grouping val="clustered"/>
        <c:varyColors val="0"/>
        <c:ser>
          <c:idx val="7"/>
          <c:order val="0"/>
          <c:tx>
            <c:strRef>
              <c:f>'[1]5_dpf_clenovi'!$J$4</c:f>
              <c:strCache>
                <c:ptCount val="1"/>
                <c:pt idx="0">
                  <c:v>ВФПд жени</c:v>
                </c:pt>
              </c:strCache>
            </c:strRef>
          </c:tx>
          <c:spPr>
            <a:solidFill>
              <a:schemeClr val="accent4">
                <a:lumMod val="60000"/>
                <a:lumOff val="40000"/>
              </a:schemeClr>
            </a:solidFill>
          </c:spPr>
          <c:invertIfNegative val="0"/>
          <c:val>
            <c:numRef>
              <c:f>'[1]5_dpf_clenovi'!$J$5:$J$16</c:f>
              <c:numCache>
                <c:formatCode>General</c:formatCode>
                <c:ptCount val="12"/>
                <c:pt idx="0">
                  <c:v>2</c:v>
                </c:pt>
                <c:pt idx="1">
                  <c:v>8</c:v>
                </c:pt>
                <c:pt idx="2">
                  <c:v>32</c:v>
                </c:pt>
                <c:pt idx="3">
                  <c:v>24</c:v>
                </c:pt>
                <c:pt idx="4">
                  <c:v>57</c:v>
                </c:pt>
                <c:pt idx="5">
                  <c:v>55</c:v>
                </c:pt>
                <c:pt idx="6">
                  <c:v>76</c:v>
                </c:pt>
                <c:pt idx="7">
                  <c:v>61</c:v>
                </c:pt>
                <c:pt idx="8">
                  <c:v>36</c:v>
                </c:pt>
                <c:pt idx="9">
                  <c:v>12</c:v>
                </c:pt>
                <c:pt idx="10">
                  <c:v>3</c:v>
                </c:pt>
                <c:pt idx="11">
                  <c:v>366</c:v>
                </c:pt>
              </c:numCache>
            </c:numRef>
          </c:val>
          <c:extLst>
            <c:ext xmlns:c16="http://schemas.microsoft.com/office/drawing/2014/chart" uri="{C3380CC4-5D6E-409C-BE32-E72D297353CC}">
              <c16:uniqueId val="{00000001-28DD-4492-9737-02B1C284B1BA}"/>
            </c:ext>
          </c:extLst>
        </c:ser>
        <c:ser>
          <c:idx val="6"/>
          <c:order val="1"/>
          <c:tx>
            <c:strRef>
              <c:f>'[1]5_dpf_clenovi'!$I$4</c:f>
              <c:strCache>
                <c:ptCount val="1"/>
                <c:pt idx="0">
                  <c:v>ВФПд мажи</c:v>
                </c:pt>
              </c:strCache>
            </c:strRef>
          </c:tx>
          <c:invertIfNegative val="0"/>
          <c:val>
            <c:numRef>
              <c:f>'[1]5_dpf_clenovi'!$I$5:$I$16</c:f>
              <c:numCache>
                <c:formatCode>General</c:formatCode>
                <c:ptCount val="12"/>
                <c:pt idx="0">
                  <c:v>-1</c:v>
                </c:pt>
                <c:pt idx="1">
                  <c:v>-5</c:v>
                </c:pt>
                <c:pt idx="2">
                  <c:v>-33</c:v>
                </c:pt>
                <c:pt idx="3">
                  <c:v>-45</c:v>
                </c:pt>
                <c:pt idx="4">
                  <c:v>-72</c:v>
                </c:pt>
                <c:pt idx="5">
                  <c:v>-73</c:v>
                </c:pt>
                <c:pt idx="6">
                  <c:v>-77</c:v>
                </c:pt>
                <c:pt idx="7">
                  <c:v>-84</c:v>
                </c:pt>
                <c:pt idx="8">
                  <c:v>-53</c:v>
                </c:pt>
                <c:pt idx="9">
                  <c:v>-12</c:v>
                </c:pt>
                <c:pt idx="10">
                  <c:v>-5</c:v>
                </c:pt>
                <c:pt idx="11">
                  <c:v>-460</c:v>
                </c:pt>
              </c:numCache>
            </c:numRef>
          </c:val>
          <c:extLst>
            <c:ext xmlns:c16="http://schemas.microsoft.com/office/drawing/2014/chart" uri="{C3380CC4-5D6E-409C-BE32-E72D297353CC}">
              <c16:uniqueId val="{00000000-28DD-4492-9737-02B1C284B1BA}"/>
            </c:ext>
          </c:extLst>
        </c:ser>
        <c:ser>
          <c:idx val="5"/>
          <c:order val="2"/>
          <c:tx>
            <c:strRef>
              <c:f>'[1]5_dpf_clenovi'!$H$4</c:f>
              <c:strCache>
                <c:ptCount val="1"/>
                <c:pt idx="0">
                  <c:v>ТРИГЛАВжени</c:v>
                </c:pt>
              </c:strCache>
            </c:strRef>
          </c:tx>
          <c:spPr>
            <a:solidFill>
              <a:srgbClr val="7030A0"/>
            </a:solidFill>
          </c:spPr>
          <c:invertIfNegative val="0"/>
          <c:cat>
            <c:strRef>
              <c:f>'[1]5_dpf_clenovi'!$B$5:$B$15</c:f>
              <c:strCache>
                <c:ptCount val="11"/>
                <c:pt idx="0">
                  <c:v> ≤  20</c:v>
                </c:pt>
                <c:pt idx="1">
                  <c:v>21-25</c:v>
                </c:pt>
                <c:pt idx="2">
                  <c:v>26-30</c:v>
                </c:pt>
                <c:pt idx="3">
                  <c:v>31-35</c:v>
                </c:pt>
                <c:pt idx="4">
                  <c:v>36-40</c:v>
                </c:pt>
                <c:pt idx="5">
                  <c:v>41-45</c:v>
                </c:pt>
                <c:pt idx="6">
                  <c:v>46-50</c:v>
                </c:pt>
                <c:pt idx="7">
                  <c:v>51-55</c:v>
                </c:pt>
                <c:pt idx="8">
                  <c:v>56-60</c:v>
                </c:pt>
                <c:pt idx="9">
                  <c:v>61-64</c:v>
                </c:pt>
                <c:pt idx="10">
                  <c:v> ≥  65</c:v>
                </c:pt>
              </c:strCache>
            </c:strRef>
          </c:cat>
          <c:val>
            <c:numRef>
              <c:f>'[1]5_dpf_clenovi'!$H$5:$H$16</c:f>
              <c:numCache>
                <c:formatCode>General</c:formatCode>
                <c:ptCount val="12"/>
                <c:pt idx="0">
                  <c:v>0</c:v>
                </c:pt>
                <c:pt idx="1">
                  <c:v>5</c:v>
                </c:pt>
                <c:pt idx="2">
                  <c:v>19</c:v>
                </c:pt>
                <c:pt idx="3">
                  <c:v>43</c:v>
                </c:pt>
                <c:pt idx="4">
                  <c:v>54</c:v>
                </c:pt>
                <c:pt idx="5">
                  <c:v>84</c:v>
                </c:pt>
                <c:pt idx="6">
                  <c:v>58</c:v>
                </c:pt>
                <c:pt idx="7">
                  <c:v>25</c:v>
                </c:pt>
                <c:pt idx="8">
                  <c:v>12</c:v>
                </c:pt>
                <c:pt idx="9">
                  <c:v>3</c:v>
                </c:pt>
                <c:pt idx="10">
                  <c:v>1</c:v>
                </c:pt>
                <c:pt idx="11">
                  <c:v>304</c:v>
                </c:pt>
              </c:numCache>
            </c:numRef>
          </c:val>
          <c:extLst>
            <c:ext xmlns:c16="http://schemas.microsoft.com/office/drawing/2014/chart" uri="{C3380CC4-5D6E-409C-BE32-E72D297353CC}">
              <c16:uniqueId val="{00000000-62C9-4A8C-957F-8A6ED820C22E}"/>
            </c:ext>
          </c:extLst>
        </c:ser>
        <c:ser>
          <c:idx val="4"/>
          <c:order val="3"/>
          <c:tx>
            <c:strRef>
              <c:f>'[1]5_dpf_clenovi'!$G$4</c:f>
              <c:strCache>
                <c:ptCount val="1"/>
                <c:pt idx="0">
                  <c:v>ТРИГЛАВ мажи </c:v>
                </c:pt>
              </c:strCache>
            </c:strRef>
          </c:tx>
          <c:spPr>
            <a:solidFill>
              <a:schemeClr val="tx2">
                <a:lumMod val="60000"/>
                <a:lumOff val="40000"/>
              </a:schemeClr>
            </a:solidFill>
          </c:spPr>
          <c:invertIfNegative val="0"/>
          <c:cat>
            <c:strRef>
              <c:f>'[1]5_dpf_clenovi'!$B$5:$B$15</c:f>
              <c:strCache>
                <c:ptCount val="11"/>
                <c:pt idx="0">
                  <c:v> ≤  20</c:v>
                </c:pt>
                <c:pt idx="1">
                  <c:v>21-25</c:v>
                </c:pt>
                <c:pt idx="2">
                  <c:v>26-30</c:v>
                </c:pt>
                <c:pt idx="3">
                  <c:v>31-35</c:v>
                </c:pt>
                <c:pt idx="4">
                  <c:v>36-40</c:v>
                </c:pt>
                <c:pt idx="5">
                  <c:v>41-45</c:v>
                </c:pt>
                <c:pt idx="6">
                  <c:v>46-50</c:v>
                </c:pt>
                <c:pt idx="7">
                  <c:v>51-55</c:v>
                </c:pt>
                <c:pt idx="8">
                  <c:v>56-60</c:v>
                </c:pt>
                <c:pt idx="9">
                  <c:v>61-64</c:v>
                </c:pt>
                <c:pt idx="10">
                  <c:v> ≥  65</c:v>
                </c:pt>
              </c:strCache>
            </c:strRef>
          </c:cat>
          <c:val>
            <c:numRef>
              <c:f>'[1]5_dpf_clenovi'!$G$5:$G$16</c:f>
              <c:numCache>
                <c:formatCode>General</c:formatCode>
                <c:ptCount val="12"/>
                <c:pt idx="0">
                  <c:v>-1</c:v>
                </c:pt>
                <c:pt idx="1">
                  <c:v>-4</c:v>
                </c:pt>
                <c:pt idx="2">
                  <c:v>-22</c:v>
                </c:pt>
                <c:pt idx="3">
                  <c:v>-34</c:v>
                </c:pt>
                <c:pt idx="4">
                  <c:v>-38</c:v>
                </c:pt>
                <c:pt idx="5">
                  <c:v>-59</c:v>
                </c:pt>
                <c:pt idx="6">
                  <c:v>-54</c:v>
                </c:pt>
                <c:pt idx="7">
                  <c:v>-18</c:v>
                </c:pt>
                <c:pt idx="8">
                  <c:v>-10</c:v>
                </c:pt>
                <c:pt idx="9">
                  <c:v>-5</c:v>
                </c:pt>
                <c:pt idx="10">
                  <c:v>-2</c:v>
                </c:pt>
                <c:pt idx="11">
                  <c:v>-247</c:v>
                </c:pt>
              </c:numCache>
            </c:numRef>
          </c:val>
          <c:extLst>
            <c:ext xmlns:c16="http://schemas.microsoft.com/office/drawing/2014/chart" uri="{C3380CC4-5D6E-409C-BE32-E72D297353CC}">
              <c16:uniqueId val="{00000001-62C9-4A8C-957F-8A6ED820C22E}"/>
            </c:ext>
          </c:extLst>
        </c:ser>
        <c:ser>
          <c:idx val="3"/>
          <c:order val="4"/>
          <c:tx>
            <c:strRef>
              <c:f>'[1]5_dpf_clenovi'!$F$4</c:f>
              <c:strCache>
                <c:ptCount val="1"/>
                <c:pt idx="0">
                  <c:v>КБПд жени</c:v>
                </c:pt>
              </c:strCache>
            </c:strRef>
          </c:tx>
          <c:spPr>
            <a:solidFill>
              <a:schemeClr val="accent4">
                <a:lumMod val="40000"/>
                <a:lumOff val="60000"/>
              </a:schemeClr>
            </a:solidFill>
          </c:spPr>
          <c:invertIfNegative val="0"/>
          <c:cat>
            <c:strRef>
              <c:f>'[1]5_dpf_clenovi'!$B$5:$B$15</c:f>
              <c:strCache>
                <c:ptCount val="11"/>
                <c:pt idx="0">
                  <c:v> ≤  20</c:v>
                </c:pt>
                <c:pt idx="1">
                  <c:v>21-25</c:v>
                </c:pt>
                <c:pt idx="2">
                  <c:v>26-30</c:v>
                </c:pt>
                <c:pt idx="3">
                  <c:v>31-35</c:v>
                </c:pt>
                <c:pt idx="4">
                  <c:v>36-40</c:v>
                </c:pt>
                <c:pt idx="5">
                  <c:v>41-45</c:v>
                </c:pt>
                <c:pt idx="6">
                  <c:v>46-50</c:v>
                </c:pt>
                <c:pt idx="7">
                  <c:v>51-55</c:v>
                </c:pt>
                <c:pt idx="8">
                  <c:v>56-60</c:v>
                </c:pt>
                <c:pt idx="9">
                  <c:v>61-64</c:v>
                </c:pt>
                <c:pt idx="10">
                  <c:v> ≥  65</c:v>
                </c:pt>
              </c:strCache>
            </c:strRef>
          </c:cat>
          <c:val>
            <c:numRef>
              <c:f>'[1]5_dpf_clenovi'!$F$5:$F$15</c:f>
              <c:numCache>
                <c:formatCode>General</c:formatCode>
                <c:ptCount val="11"/>
                <c:pt idx="0">
                  <c:v>5</c:v>
                </c:pt>
                <c:pt idx="1">
                  <c:v>79</c:v>
                </c:pt>
                <c:pt idx="2">
                  <c:v>260</c:v>
                </c:pt>
                <c:pt idx="3">
                  <c:v>540</c:v>
                </c:pt>
                <c:pt idx="4">
                  <c:v>953</c:v>
                </c:pt>
                <c:pt idx="5">
                  <c:v>1365</c:v>
                </c:pt>
                <c:pt idx="6">
                  <c:v>1492</c:v>
                </c:pt>
                <c:pt idx="7">
                  <c:v>1265</c:v>
                </c:pt>
                <c:pt idx="8">
                  <c:v>1158</c:v>
                </c:pt>
                <c:pt idx="9">
                  <c:v>640</c:v>
                </c:pt>
                <c:pt idx="10">
                  <c:v>805</c:v>
                </c:pt>
              </c:numCache>
            </c:numRef>
          </c:val>
          <c:extLst>
            <c:ext xmlns:c16="http://schemas.microsoft.com/office/drawing/2014/chart" uri="{C3380CC4-5D6E-409C-BE32-E72D297353CC}">
              <c16:uniqueId val="{00000002-62C9-4A8C-957F-8A6ED820C22E}"/>
            </c:ext>
          </c:extLst>
        </c:ser>
        <c:ser>
          <c:idx val="2"/>
          <c:order val="5"/>
          <c:tx>
            <c:strRef>
              <c:f>'[1]5_dpf_clenovi'!$E$4</c:f>
              <c:strCache>
                <c:ptCount val="1"/>
                <c:pt idx="0">
                  <c:v>КБПд мажи </c:v>
                </c:pt>
              </c:strCache>
            </c:strRef>
          </c:tx>
          <c:spPr>
            <a:solidFill>
              <a:schemeClr val="tx2">
                <a:lumMod val="20000"/>
                <a:lumOff val="80000"/>
              </a:schemeClr>
            </a:solidFill>
          </c:spPr>
          <c:invertIfNegative val="0"/>
          <c:cat>
            <c:strRef>
              <c:f>'[1]5_dpf_clenovi'!$B$5:$B$15</c:f>
              <c:strCache>
                <c:ptCount val="11"/>
                <c:pt idx="0">
                  <c:v> ≤  20</c:v>
                </c:pt>
                <c:pt idx="1">
                  <c:v>21-25</c:v>
                </c:pt>
                <c:pt idx="2">
                  <c:v>26-30</c:v>
                </c:pt>
                <c:pt idx="3">
                  <c:v>31-35</c:v>
                </c:pt>
                <c:pt idx="4">
                  <c:v>36-40</c:v>
                </c:pt>
                <c:pt idx="5">
                  <c:v>41-45</c:v>
                </c:pt>
                <c:pt idx="6">
                  <c:v>46-50</c:v>
                </c:pt>
                <c:pt idx="7">
                  <c:v>51-55</c:v>
                </c:pt>
                <c:pt idx="8">
                  <c:v>56-60</c:v>
                </c:pt>
                <c:pt idx="9">
                  <c:v>61-64</c:v>
                </c:pt>
                <c:pt idx="10">
                  <c:v> ≥  65</c:v>
                </c:pt>
              </c:strCache>
            </c:strRef>
          </c:cat>
          <c:val>
            <c:numRef>
              <c:f>'[1]5_dpf_clenovi'!$E$5:$E$15</c:f>
              <c:numCache>
                <c:formatCode>General</c:formatCode>
                <c:ptCount val="11"/>
                <c:pt idx="0">
                  <c:v>-11</c:v>
                </c:pt>
                <c:pt idx="1">
                  <c:v>-110</c:v>
                </c:pt>
                <c:pt idx="2">
                  <c:v>-296</c:v>
                </c:pt>
                <c:pt idx="3">
                  <c:v>-573</c:v>
                </c:pt>
                <c:pt idx="4">
                  <c:v>-1095</c:v>
                </c:pt>
                <c:pt idx="5">
                  <c:v>-1617</c:v>
                </c:pt>
                <c:pt idx="6">
                  <c:v>-1660</c:v>
                </c:pt>
                <c:pt idx="7">
                  <c:v>-1456</c:v>
                </c:pt>
                <c:pt idx="8">
                  <c:v>-1122</c:v>
                </c:pt>
                <c:pt idx="9">
                  <c:v>-765</c:v>
                </c:pt>
                <c:pt idx="10">
                  <c:v>-1030</c:v>
                </c:pt>
              </c:numCache>
            </c:numRef>
          </c:val>
          <c:extLst>
            <c:ext xmlns:c16="http://schemas.microsoft.com/office/drawing/2014/chart" uri="{C3380CC4-5D6E-409C-BE32-E72D297353CC}">
              <c16:uniqueId val="{00000003-62C9-4A8C-957F-8A6ED820C22E}"/>
            </c:ext>
          </c:extLst>
        </c:ser>
        <c:ser>
          <c:idx val="1"/>
          <c:order val="6"/>
          <c:tx>
            <c:strRef>
              <c:f>'[1]5_dpf_clenovi'!$D$4</c:f>
              <c:strCache>
                <c:ptCount val="1"/>
                <c:pt idx="0">
                  <c:v>САВАд жени</c:v>
                </c:pt>
              </c:strCache>
            </c:strRef>
          </c:tx>
          <c:spPr>
            <a:solidFill>
              <a:srgbClr val="511D71"/>
            </a:solidFill>
          </c:spPr>
          <c:invertIfNegative val="0"/>
          <c:cat>
            <c:strRef>
              <c:f>'[1]5_dpf_clenovi'!$B$5:$B$15</c:f>
              <c:strCache>
                <c:ptCount val="11"/>
                <c:pt idx="0">
                  <c:v> ≤  20</c:v>
                </c:pt>
                <c:pt idx="1">
                  <c:v>21-25</c:v>
                </c:pt>
                <c:pt idx="2">
                  <c:v>26-30</c:v>
                </c:pt>
                <c:pt idx="3">
                  <c:v>31-35</c:v>
                </c:pt>
                <c:pt idx="4">
                  <c:v>36-40</c:v>
                </c:pt>
                <c:pt idx="5">
                  <c:v>41-45</c:v>
                </c:pt>
                <c:pt idx="6">
                  <c:v>46-50</c:v>
                </c:pt>
                <c:pt idx="7">
                  <c:v>51-55</c:v>
                </c:pt>
                <c:pt idx="8">
                  <c:v>56-60</c:v>
                </c:pt>
                <c:pt idx="9">
                  <c:v>61-64</c:v>
                </c:pt>
                <c:pt idx="10">
                  <c:v> ≥  65</c:v>
                </c:pt>
              </c:strCache>
            </c:strRef>
          </c:cat>
          <c:val>
            <c:numRef>
              <c:f>'[1]5_dpf_clenovi'!$D$5:$D$15</c:f>
              <c:numCache>
                <c:formatCode>General</c:formatCode>
                <c:ptCount val="11"/>
                <c:pt idx="0">
                  <c:v>24</c:v>
                </c:pt>
                <c:pt idx="1">
                  <c:v>109</c:v>
                </c:pt>
                <c:pt idx="2">
                  <c:v>439</c:v>
                </c:pt>
                <c:pt idx="3">
                  <c:v>851</c:v>
                </c:pt>
                <c:pt idx="4">
                  <c:v>1350</c:v>
                </c:pt>
                <c:pt idx="5">
                  <c:v>1532</c:v>
                </c:pt>
                <c:pt idx="6">
                  <c:v>1310</c:v>
                </c:pt>
                <c:pt idx="7">
                  <c:v>981</c:v>
                </c:pt>
                <c:pt idx="8">
                  <c:v>629</c:v>
                </c:pt>
                <c:pt idx="9">
                  <c:v>328</c:v>
                </c:pt>
                <c:pt idx="10">
                  <c:v>213</c:v>
                </c:pt>
              </c:numCache>
            </c:numRef>
          </c:val>
          <c:extLst>
            <c:ext xmlns:c16="http://schemas.microsoft.com/office/drawing/2014/chart" uri="{C3380CC4-5D6E-409C-BE32-E72D297353CC}">
              <c16:uniqueId val="{00000004-62C9-4A8C-957F-8A6ED820C22E}"/>
            </c:ext>
          </c:extLst>
        </c:ser>
        <c:ser>
          <c:idx val="0"/>
          <c:order val="7"/>
          <c:tx>
            <c:strRef>
              <c:f>'[1]5_dpf_clenovi'!$C$4</c:f>
              <c:strCache>
                <c:ptCount val="1"/>
                <c:pt idx="0">
                  <c:v>САВАд мажи</c:v>
                </c:pt>
              </c:strCache>
            </c:strRef>
          </c:tx>
          <c:spPr>
            <a:solidFill>
              <a:srgbClr val="000080"/>
            </a:solidFill>
          </c:spPr>
          <c:invertIfNegative val="0"/>
          <c:cat>
            <c:strRef>
              <c:f>'[1]5_dpf_clenovi'!$B$5:$B$15</c:f>
              <c:strCache>
                <c:ptCount val="11"/>
                <c:pt idx="0">
                  <c:v> ≤  20</c:v>
                </c:pt>
                <c:pt idx="1">
                  <c:v>21-25</c:v>
                </c:pt>
                <c:pt idx="2">
                  <c:v>26-30</c:v>
                </c:pt>
                <c:pt idx="3">
                  <c:v>31-35</c:v>
                </c:pt>
                <c:pt idx="4">
                  <c:v>36-40</c:v>
                </c:pt>
                <c:pt idx="5">
                  <c:v>41-45</c:v>
                </c:pt>
                <c:pt idx="6">
                  <c:v>46-50</c:v>
                </c:pt>
                <c:pt idx="7">
                  <c:v>51-55</c:v>
                </c:pt>
                <c:pt idx="8">
                  <c:v>56-60</c:v>
                </c:pt>
                <c:pt idx="9">
                  <c:v>61-64</c:v>
                </c:pt>
                <c:pt idx="10">
                  <c:v> ≥  65</c:v>
                </c:pt>
              </c:strCache>
            </c:strRef>
          </c:cat>
          <c:val>
            <c:numRef>
              <c:f>'[1]5_dpf_clenovi'!$C$5:$C$15</c:f>
              <c:numCache>
                <c:formatCode>General</c:formatCode>
                <c:ptCount val="11"/>
                <c:pt idx="0">
                  <c:v>-27</c:v>
                </c:pt>
                <c:pt idx="1">
                  <c:v>-217</c:v>
                </c:pt>
                <c:pt idx="2">
                  <c:v>-497</c:v>
                </c:pt>
                <c:pt idx="3">
                  <c:v>-889</c:v>
                </c:pt>
                <c:pt idx="4">
                  <c:v>-1339</c:v>
                </c:pt>
                <c:pt idx="5">
                  <c:v>-1586</c:v>
                </c:pt>
                <c:pt idx="6">
                  <c:v>-1435</c:v>
                </c:pt>
                <c:pt idx="7">
                  <c:v>-1144</c:v>
                </c:pt>
                <c:pt idx="8">
                  <c:v>-716</c:v>
                </c:pt>
                <c:pt idx="9">
                  <c:v>-361</c:v>
                </c:pt>
                <c:pt idx="10">
                  <c:v>-297</c:v>
                </c:pt>
              </c:numCache>
            </c:numRef>
          </c:val>
          <c:extLst>
            <c:ext xmlns:c16="http://schemas.microsoft.com/office/drawing/2014/chart" uri="{C3380CC4-5D6E-409C-BE32-E72D297353CC}">
              <c16:uniqueId val="{00000005-62C9-4A8C-957F-8A6ED820C22E}"/>
            </c:ext>
          </c:extLst>
        </c:ser>
        <c:dLbls>
          <c:showLegendKey val="0"/>
          <c:showVal val="0"/>
          <c:showCatName val="0"/>
          <c:showSerName val="0"/>
          <c:showPercent val="0"/>
          <c:showBubbleSize val="0"/>
        </c:dLbls>
        <c:gapWidth val="29"/>
        <c:overlap val="28"/>
        <c:axId val="162516992"/>
        <c:axId val="162518912"/>
      </c:barChart>
      <c:catAx>
        <c:axId val="162516992"/>
        <c:scaling>
          <c:orientation val="minMax"/>
        </c:scaling>
        <c:delete val="0"/>
        <c:axPos val="l"/>
        <c:title>
          <c:tx>
            <c:rich>
              <a:bodyPr rot="-5400000" vert="horz"/>
              <a:lstStyle/>
              <a:p>
                <a:pPr>
                  <a:defRPr b="0"/>
                </a:pPr>
                <a:r>
                  <a:rPr lang="mk-MK" b="0"/>
                  <a:t>возраст / </a:t>
                </a:r>
                <a:r>
                  <a:rPr lang="sq-AL" b="0">
                    <a:solidFill>
                      <a:srgbClr val="5A3C8C"/>
                    </a:solidFill>
                  </a:rPr>
                  <a:t>mosha</a:t>
                </a:r>
                <a:r>
                  <a:rPr lang="en-US" b="0"/>
                  <a:t> </a:t>
                </a:r>
              </a:p>
            </c:rich>
          </c:tx>
          <c:layout>
            <c:manualLayout>
              <c:xMode val="edge"/>
              <c:yMode val="edge"/>
              <c:x val="3.1008382016764115E-2"/>
              <c:y val="0.37231194376565119"/>
            </c:manualLayout>
          </c:layout>
          <c:overlay val="0"/>
        </c:title>
        <c:numFmt formatCode="General" sourceLinked="1"/>
        <c:majorTickMark val="out"/>
        <c:minorTickMark val="none"/>
        <c:tickLblPos val="low"/>
        <c:crossAx val="162518912"/>
        <c:crosses val="autoZero"/>
        <c:auto val="1"/>
        <c:lblAlgn val="ctr"/>
        <c:lblOffset val="100"/>
        <c:tickLblSkip val="1"/>
        <c:noMultiLvlLbl val="0"/>
      </c:catAx>
      <c:valAx>
        <c:axId val="162518912"/>
        <c:scaling>
          <c:orientation val="minMax"/>
          <c:max val="1500"/>
          <c:min val="-1500"/>
        </c:scaling>
        <c:delete val="0"/>
        <c:axPos val="b"/>
        <c:majorGridlines/>
        <c:numFmt formatCode="General" sourceLinked="1"/>
        <c:majorTickMark val="out"/>
        <c:minorTickMark val="none"/>
        <c:tickLblPos val="nextTo"/>
        <c:crossAx val="162516992"/>
        <c:crosses val="autoZero"/>
        <c:crossBetween val="between"/>
        <c:majorUnit val="500"/>
      </c:valAx>
    </c:plotArea>
    <c:legend>
      <c:legendPos val="t"/>
      <c:layout>
        <c:manualLayout>
          <c:xMode val="edge"/>
          <c:yMode val="edge"/>
          <c:x val="1.1202658330737303E-2"/>
          <c:y val="1.6884761502743775E-2"/>
          <c:w val="0.96849964013707013"/>
          <c:h val="7.9333561565673852E-2"/>
        </c:manualLayout>
      </c:layout>
      <c:overlay val="0"/>
      <c:txPr>
        <a:bodyPr/>
        <a:lstStyle/>
        <a:p>
          <a:pPr>
            <a:defRPr sz="800"/>
          </a:pPr>
          <a:endParaRPr lang="en-US"/>
        </a:p>
      </c:txPr>
    </c:legend>
    <c:plotVisOnly val="1"/>
    <c:dispBlanksAs val="gap"/>
    <c:showDLblsOverMax val="0"/>
  </c:chart>
  <c:txPr>
    <a:bodyPr/>
    <a:lstStyle/>
    <a:p>
      <a:pPr>
        <a:defRPr sz="900">
          <a:latin typeface="Arial" panose="020B0604020202020204" pitchFamily="34" charset="0"/>
          <a:cs typeface="Arial" panose="020B0604020202020204" pitchFamily="34" charset="0"/>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48144240437201"/>
          <c:y val="8.6297480941615351E-2"/>
          <c:w val="0.78357300838222865"/>
          <c:h val="0.66573838188239998"/>
        </c:manualLayout>
      </c:layout>
      <c:lineChart>
        <c:grouping val="standard"/>
        <c:varyColors val="0"/>
        <c:ser>
          <c:idx val="4"/>
          <c:order val="0"/>
          <c:tx>
            <c:strRef>
              <c:f>'[1]7_dpf_se'!$C$2</c:f>
              <c:strCache>
                <c:ptCount val="1"/>
                <c:pt idx="0">
                  <c:v>САВАд</c:v>
                </c:pt>
              </c:strCache>
            </c:strRef>
          </c:tx>
          <c:spPr>
            <a:ln w="19050">
              <a:solidFill>
                <a:srgbClr val="000080"/>
              </a:solidFill>
              <a:prstDash val="solid"/>
            </a:ln>
          </c:spPr>
          <c:marker>
            <c:symbol val="none"/>
          </c:marker>
          <c:cat>
            <c:numRef>
              <c:f>'[1]7_dpf_se'!$B$3:$B$95</c:f>
              <c:numCache>
                <c:formatCode>General</c:formatCode>
                <c:ptCount val="93"/>
                <c:pt idx="0">
                  <c:v>45930</c:v>
                </c:pt>
                <c:pt idx="1">
                  <c:v>45931</c:v>
                </c:pt>
                <c:pt idx="2">
                  <c:v>45932</c:v>
                </c:pt>
                <c:pt idx="3">
                  <c:v>45933</c:v>
                </c:pt>
                <c:pt idx="4">
                  <c:v>45934</c:v>
                </c:pt>
                <c:pt idx="5">
                  <c:v>45935</c:v>
                </c:pt>
                <c:pt idx="6">
                  <c:v>45936</c:v>
                </c:pt>
                <c:pt idx="7">
                  <c:v>45937</c:v>
                </c:pt>
                <c:pt idx="8">
                  <c:v>45938</c:v>
                </c:pt>
                <c:pt idx="9">
                  <c:v>45939</c:v>
                </c:pt>
                <c:pt idx="10">
                  <c:v>45940</c:v>
                </c:pt>
                <c:pt idx="11">
                  <c:v>45941</c:v>
                </c:pt>
                <c:pt idx="12">
                  <c:v>45942</c:v>
                </c:pt>
                <c:pt idx="13">
                  <c:v>45943</c:v>
                </c:pt>
                <c:pt idx="14">
                  <c:v>45944</c:v>
                </c:pt>
                <c:pt idx="15">
                  <c:v>45945</c:v>
                </c:pt>
                <c:pt idx="16">
                  <c:v>45946</c:v>
                </c:pt>
                <c:pt idx="17">
                  <c:v>45947</c:v>
                </c:pt>
                <c:pt idx="18">
                  <c:v>45948</c:v>
                </c:pt>
                <c:pt idx="19">
                  <c:v>45949</c:v>
                </c:pt>
                <c:pt idx="20">
                  <c:v>45950</c:v>
                </c:pt>
                <c:pt idx="21">
                  <c:v>45951</c:v>
                </c:pt>
                <c:pt idx="22">
                  <c:v>45952</c:v>
                </c:pt>
                <c:pt idx="23">
                  <c:v>45953</c:v>
                </c:pt>
                <c:pt idx="24">
                  <c:v>45954</c:v>
                </c:pt>
                <c:pt idx="25">
                  <c:v>45955</c:v>
                </c:pt>
                <c:pt idx="26">
                  <c:v>45956</c:v>
                </c:pt>
                <c:pt idx="27">
                  <c:v>45957</c:v>
                </c:pt>
                <c:pt idx="28">
                  <c:v>45958</c:v>
                </c:pt>
                <c:pt idx="29">
                  <c:v>45959</c:v>
                </c:pt>
                <c:pt idx="30">
                  <c:v>45960</c:v>
                </c:pt>
                <c:pt idx="31">
                  <c:v>45961</c:v>
                </c:pt>
                <c:pt idx="32">
                  <c:v>45962</c:v>
                </c:pt>
                <c:pt idx="33">
                  <c:v>45963</c:v>
                </c:pt>
                <c:pt idx="34">
                  <c:v>45964</c:v>
                </c:pt>
                <c:pt idx="35">
                  <c:v>45965</c:v>
                </c:pt>
                <c:pt idx="36">
                  <c:v>45966</c:v>
                </c:pt>
                <c:pt idx="37">
                  <c:v>45967</c:v>
                </c:pt>
                <c:pt idx="38">
                  <c:v>45968</c:v>
                </c:pt>
                <c:pt idx="39">
                  <c:v>45969</c:v>
                </c:pt>
                <c:pt idx="40">
                  <c:v>45970</c:v>
                </c:pt>
                <c:pt idx="41">
                  <c:v>45971</c:v>
                </c:pt>
                <c:pt idx="42">
                  <c:v>45972</c:v>
                </c:pt>
                <c:pt idx="43">
                  <c:v>45973</c:v>
                </c:pt>
                <c:pt idx="44">
                  <c:v>45974</c:v>
                </c:pt>
                <c:pt idx="45">
                  <c:v>45975</c:v>
                </c:pt>
                <c:pt idx="46">
                  <c:v>45976</c:v>
                </c:pt>
                <c:pt idx="47">
                  <c:v>45977</c:v>
                </c:pt>
                <c:pt idx="48">
                  <c:v>45978</c:v>
                </c:pt>
                <c:pt idx="49">
                  <c:v>45979</c:v>
                </c:pt>
                <c:pt idx="50">
                  <c:v>45980</c:v>
                </c:pt>
                <c:pt idx="51">
                  <c:v>45981</c:v>
                </c:pt>
                <c:pt idx="52">
                  <c:v>45982</c:v>
                </c:pt>
                <c:pt idx="53">
                  <c:v>45983</c:v>
                </c:pt>
                <c:pt idx="54">
                  <c:v>45984</c:v>
                </c:pt>
                <c:pt idx="55">
                  <c:v>45985</c:v>
                </c:pt>
                <c:pt idx="56">
                  <c:v>45986</c:v>
                </c:pt>
                <c:pt idx="57">
                  <c:v>45987</c:v>
                </c:pt>
                <c:pt idx="58">
                  <c:v>45988</c:v>
                </c:pt>
                <c:pt idx="59">
                  <c:v>45989</c:v>
                </c:pt>
                <c:pt idx="60">
                  <c:v>45990</c:v>
                </c:pt>
                <c:pt idx="61">
                  <c:v>45991</c:v>
                </c:pt>
                <c:pt idx="62">
                  <c:v>45992</c:v>
                </c:pt>
                <c:pt idx="63">
                  <c:v>45993</c:v>
                </c:pt>
                <c:pt idx="64">
                  <c:v>45994</c:v>
                </c:pt>
                <c:pt idx="65">
                  <c:v>45995</c:v>
                </c:pt>
                <c:pt idx="66">
                  <c:v>45996</c:v>
                </c:pt>
                <c:pt idx="67">
                  <c:v>45997</c:v>
                </c:pt>
                <c:pt idx="68">
                  <c:v>45998</c:v>
                </c:pt>
                <c:pt idx="69">
                  <c:v>45999</c:v>
                </c:pt>
                <c:pt idx="70">
                  <c:v>46000</c:v>
                </c:pt>
                <c:pt idx="71">
                  <c:v>46001</c:v>
                </c:pt>
                <c:pt idx="72">
                  <c:v>46002</c:v>
                </c:pt>
                <c:pt idx="73">
                  <c:v>46003</c:v>
                </c:pt>
                <c:pt idx="74">
                  <c:v>46004</c:v>
                </c:pt>
                <c:pt idx="75">
                  <c:v>46005</c:v>
                </c:pt>
                <c:pt idx="76">
                  <c:v>46006</c:v>
                </c:pt>
                <c:pt idx="77">
                  <c:v>46007</c:v>
                </c:pt>
                <c:pt idx="78">
                  <c:v>46008</c:v>
                </c:pt>
                <c:pt idx="79">
                  <c:v>46009</c:v>
                </c:pt>
                <c:pt idx="80">
                  <c:v>46010</c:v>
                </c:pt>
                <c:pt idx="81">
                  <c:v>46011</c:v>
                </c:pt>
                <c:pt idx="82">
                  <c:v>46012</c:v>
                </c:pt>
                <c:pt idx="83">
                  <c:v>46013</c:v>
                </c:pt>
                <c:pt idx="84">
                  <c:v>46014</c:v>
                </c:pt>
                <c:pt idx="85">
                  <c:v>46015</c:v>
                </c:pt>
                <c:pt idx="86">
                  <c:v>46016</c:v>
                </c:pt>
                <c:pt idx="87">
                  <c:v>46017</c:v>
                </c:pt>
                <c:pt idx="88">
                  <c:v>46018</c:v>
                </c:pt>
                <c:pt idx="89">
                  <c:v>46019</c:v>
                </c:pt>
                <c:pt idx="90">
                  <c:v>46020</c:v>
                </c:pt>
                <c:pt idx="91">
                  <c:v>46021</c:v>
                </c:pt>
                <c:pt idx="92">
                  <c:v>46022</c:v>
                </c:pt>
              </c:numCache>
            </c:numRef>
          </c:cat>
          <c:val>
            <c:numRef>
              <c:f>'[1]7_dpf_se'!$C$3:$C$95</c:f>
              <c:numCache>
                <c:formatCode>General</c:formatCode>
                <c:ptCount val="93"/>
                <c:pt idx="0">
                  <c:v>255.30137400000001</c:v>
                </c:pt>
                <c:pt idx="1">
                  <c:v>255.97343799999999</c:v>
                </c:pt>
                <c:pt idx="2">
                  <c:v>256.55475799999999</c:v>
                </c:pt>
                <c:pt idx="3">
                  <c:v>256.698823</c:v>
                </c:pt>
                <c:pt idx="4">
                  <c:v>256.81619799999999</c:v>
                </c:pt>
                <c:pt idx="5">
                  <c:v>256.83043700000002</c:v>
                </c:pt>
                <c:pt idx="6">
                  <c:v>257.259096</c:v>
                </c:pt>
                <c:pt idx="7">
                  <c:v>257.20600999999999</c:v>
                </c:pt>
                <c:pt idx="8">
                  <c:v>257.79767099999998</c:v>
                </c:pt>
                <c:pt idx="9">
                  <c:v>257.64618999999999</c:v>
                </c:pt>
                <c:pt idx="10">
                  <c:v>255.89905099999999</c:v>
                </c:pt>
                <c:pt idx="11">
                  <c:v>256.13271900000001</c:v>
                </c:pt>
                <c:pt idx="12">
                  <c:v>256.147019</c:v>
                </c:pt>
                <c:pt idx="13">
                  <c:v>257.12282399999998</c:v>
                </c:pt>
                <c:pt idx="14">
                  <c:v>256.97314599999999</c:v>
                </c:pt>
                <c:pt idx="15">
                  <c:v>257.569658</c:v>
                </c:pt>
                <c:pt idx="16">
                  <c:v>257.15680600000002</c:v>
                </c:pt>
                <c:pt idx="17">
                  <c:v>256.74594000000002</c:v>
                </c:pt>
                <c:pt idx="18">
                  <c:v>256.57661400000001</c:v>
                </c:pt>
                <c:pt idx="19">
                  <c:v>256.59092800000002</c:v>
                </c:pt>
                <c:pt idx="20">
                  <c:v>257.66778699999998</c:v>
                </c:pt>
                <c:pt idx="21">
                  <c:v>257.61411700000002</c:v>
                </c:pt>
                <c:pt idx="22">
                  <c:v>257.43664999999999</c:v>
                </c:pt>
                <c:pt idx="23">
                  <c:v>258.04707500000001</c:v>
                </c:pt>
                <c:pt idx="24">
                  <c:v>258.638981</c:v>
                </c:pt>
                <c:pt idx="25">
                  <c:v>258.51978400000002</c:v>
                </c:pt>
                <c:pt idx="26">
                  <c:v>258.53389399999998</c:v>
                </c:pt>
                <c:pt idx="27">
                  <c:v>259.27856200000002</c:v>
                </c:pt>
                <c:pt idx="28">
                  <c:v>259.31070499999998</c:v>
                </c:pt>
                <c:pt idx="29">
                  <c:v>259.26997899999998</c:v>
                </c:pt>
                <c:pt idx="30">
                  <c:v>259.00723299999999</c:v>
                </c:pt>
                <c:pt idx="31">
                  <c:v>259.738721</c:v>
                </c:pt>
                <c:pt idx="32">
                  <c:v>259.65035899999998</c:v>
                </c:pt>
                <c:pt idx="33">
                  <c:v>259.66444100000001</c:v>
                </c:pt>
                <c:pt idx="34">
                  <c:v>259.86835200000002</c:v>
                </c:pt>
                <c:pt idx="35">
                  <c:v>259.16407099999998</c:v>
                </c:pt>
                <c:pt idx="36">
                  <c:v>259.79028499999998</c:v>
                </c:pt>
                <c:pt idx="37">
                  <c:v>258.90078699999998</c:v>
                </c:pt>
                <c:pt idx="38">
                  <c:v>258.65969200000001</c:v>
                </c:pt>
                <c:pt idx="39">
                  <c:v>258.53301599999998</c:v>
                </c:pt>
                <c:pt idx="40">
                  <c:v>258.54720400000002</c:v>
                </c:pt>
                <c:pt idx="41">
                  <c:v>259.87969900000002</c:v>
                </c:pt>
                <c:pt idx="42">
                  <c:v>260.11572999999999</c:v>
                </c:pt>
                <c:pt idx="43">
                  <c:v>260.407106</c:v>
                </c:pt>
                <c:pt idx="44">
                  <c:v>259.09559100000001</c:v>
                </c:pt>
                <c:pt idx="45">
                  <c:v>258.67494199999999</c:v>
                </c:pt>
                <c:pt idx="46">
                  <c:v>258.54713299999997</c:v>
                </c:pt>
                <c:pt idx="47">
                  <c:v>258.56151</c:v>
                </c:pt>
                <c:pt idx="48">
                  <c:v>257.88502299999999</c:v>
                </c:pt>
                <c:pt idx="49">
                  <c:v>257.29031700000002</c:v>
                </c:pt>
                <c:pt idx="50">
                  <c:v>257.445965</c:v>
                </c:pt>
                <c:pt idx="51">
                  <c:v>256.80142499999999</c:v>
                </c:pt>
                <c:pt idx="52">
                  <c:v>257.54853400000002</c:v>
                </c:pt>
                <c:pt idx="53">
                  <c:v>257.54668900000001</c:v>
                </c:pt>
                <c:pt idx="54">
                  <c:v>257.56090899999998</c:v>
                </c:pt>
                <c:pt idx="55">
                  <c:v>258.553449</c:v>
                </c:pt>
                <c:pt idx="56">
                  <c:v>259.050566</c:v>
                </c:pt>
                <c:pt idx="57">
                  <c:v>259.77191099999999</c:v>
                </c:pt>
                <c:pt idx="58">
                  <c:v>259.754591</c:v>
                </c:pt>
                <c:pt idx="59">
                  <c:v>260.16118999999998</c:v>
                </c:pt>
                <c:pt idx="60">
                  <c:v>260.29468900000001</c:v>
                </c:pt>
                <c:pt idx="61">
                  <c:v>260.308785</c:v>
                </c:pt>
                <c:pt idx="62">
                  <c:v>260.079678</c:v>
                </c:pt>
                <c:pt idx="63">
                  <c:v>259.74390399999999</c:v>
                </c:pt>
                <c:pt idx="64">
                  <c:v>260.16528399999999</c:v>
                </c:pt>
                <c:pt idx="65">
                  <c:v>260.06923399999999</c:v>
                </c:pt>
                <c:pt idx="66">
                  <c:v>260.17930899999999</c:v>
                </c:pt>
                <c:pt idx="67">
                  <c:v>260.23424599999998</c:v>
                </c:pt>
                <c:pt idx="68">
                  <c:v>260.24853400000001</c:v>
                </c:pt>
                <c:pt idx="69">
                  <c:v>260.00370400000003</c:v>
                </c:pt>
                <c:pt idx="70">
                  <c:v>260.09450299999997</c:v>
                </c:pt>
                <c:pt idx="71">
                  <c:v>260.32998800000001</c:v>
                </c:pt>
                <c:pt idx="72">
                  <c:v>260.558177</c:v>
                </c:pt>
                <c:pt idx="73">
                  <c:v>259.39820400000002</c:v>
                </c:pt>
                <c:pt idx="74">
                  <c:v>259.30928999999998</c:v>
                </c:pt>
                <c:pt idx="75">
                  <c:v>259.32345600000002</c:v>
                </c:pt>
                <c:pt idx="76">
                  <c:v>259.17433999999997</c:v>
                </c:pt>
                <c:pt idx="77">
                  <c:v>258.71306099999998</c:v>
                </c:pt>
                <c:pt idx="78">
                  <c:v>257.98793699999999</c:v>
                </c:pt>
                <c:pt idx="79">
                  <c:v>258.91401999999999</c:v>
                </c:pt>
                <c:pt idx="80">
                  <c:v>259.43883399999999</c:v>
                </c:pt>
                <c:pt idx="81">
                  <c:v>259.48150399999997</c:v>
                </c:pt>
                <c:pt idx="82">
                  <c:v>259.49556100000001</c:v>
                </c:pt>
                <c:pt idx="83">
                  <c:v>259.88564500000001</c:v>
                </c:pt>
                <c:pt idx="84">
                  <c:v>259.80580400000002</c:v>
                </c:pt>
                <c:pt idx="85">
                  <c:v>259.779899</c:v>
                </c:pt>
                <c:pt idx="86">
                  <c:v>259.908323</c:v>
                </c:pt>
                <c:pt idx="87">
                  <c:v>260.03685100000001</c:v>
                </c:pt>
                <c:pt idx="88">
                  <c:v>260.03990499999998</c:v>
                </c:pt>
                <c:pt idx="89">
                  <c:v>260.05398700000001</c:v>
                </c:pt>
                <c:pt idx="90">
                  <c:v>259.80982599999999</c:v>
                </c:pt>
                <c:pt idx="91">
                  <c:v>260.02644299999997</c:v>
                </c:pt>
                <c:pt idx="92">
                  <c:v>259.704656</c:v>
                </c:pt>
              </c:numCache>
            </c:numRef>
          </c:val>
          <c:smooth val="0"/>
          <c:extLst>
            <c:ext xmlns:c16="http://schemas.microsoft.com/office/drawing/2014/chart" uri="{C3380CC4-5D6E-409C-BE32-E72D297353CC}">
              <c16:uniqueId val="{00000009-87E4-4A50-9CB8-AEE3D0EF0098}"/>
            </c:ext>
          </c:extLst>
        </c:ser>
        <c:ser>
          <c:idx val="5"/>
          <c:order val="1"/>
          <c:tx>
            <c:strRef>
              <c:f>'[1]7_dpf_se'!$D$2</c:f>
              <c:strCache>
                <c:ptCount val="1"/>
                <c:pt idx="0">
                  <c:v>КБПд</c:v>
                </c:pt>
              </c:strCache>
            </c:strRef>
          </c:tx>
          <c:spPr>
            <a:ln w="19050">
              <a:solidFill>
                <a:srgbClr val="8EB4E3"/>
              </a:solidFill>
              <a:prstDash val="solid"/>
            </a:ln>
          </c:spPr>
          <c:marker>
            <c:symbol val="none"/>
          </c:marker>
          <c:cat>
            <c:numRef>
              <c:f>'[1]7_dpf_se'!$B$3:$B$95</c:f>
              <c:numCache>
                <c:formatCode>General</c:formatCode>
                <c:ptCount val="93"/>
                <c:pt idx="0">
                  <c:v>45930</c:v>
                </c:pt>
                <c:pt idx="1">
                  <c:v>45931</c:v>
                </c:pt>
                <c:pt idx="2">
                  <c:v>45932</c:v>
                </c:pt>
                <c:pt idx="3">
                  <c:v>45933</c:v>
                </c:pt>
                <c:pt idx="4">
                  <c:v>45934</c:v>
                </c:pt>
                <c:pt idx="5">
                  <c:v>45935</c:v>
                </c:pt>
                <c:pt idx="6">
                  <c:v>45936</c:v>
                </c:pt>
                <c:pt idx="7">
                  <c:v>45937</c:v>
                </c:pt>
                <c:pt idx="8">
                  <c:v>45938</c:v>
                </c:pt>
                <c:pt idx="9">
                  <c:v>45939</c:v>
                </c:pt>
                <c:pt idx="10">
                  <c:v>45940</c:v>
                </c:pt>
                <c:pt idx="11">
                  <c:v>45941</c:v>
                </c:pt>
                <c:pt idx="12">
                  <c:v>45942</c:v>
                </c:pt>
                <c:pt idx="13">
                  <c:v>45943</c:v>
                </c:pt>
                <c:pt idx="14">
                  <c:v>45944</c:v>
                </c:pt>
                <c:pt idx="15">
                  <c:v>45945</c:v>
                </c:pt>
                <c:pt idx="16">
                  <c:v>45946</c:v>
                </c:pt>
                <c:pt idx="17">
                  <c:v>45947</c:v>
                </c:pt>
                <c:pt idx="18">
                  <c:v>45948</c:v>
                </c:pt>
                <c:pt idx="19">
                  <c:v>45949</c:v>
                </c:pt>
                <c:pt idx="20">
                  <c:v>45950</c:v>
                </c:pt>
                <c:pt idx="21">
                  <c:v>45951</c:v>
                </c:pt>
                <c:pt idx="22">
                  <c:v>45952</c:v>
                </c:pt>
                <c:pt idx="23">
                  <c:v>45953</c:v>
                </c:pt>
                <c:pt idx="24">
                  <c:v>45954</c:v>
                </c:pt>
                <c:pt idx="25">
                  <c:v>45955</c:v>
                </c:pt>
                <c:pt idx="26">
                  <c:v>45956</c:v>
                </c:pt>
                <c:pt idx="27">
                  <c:v>45957</c:v>
                </c:pt>
                <c:pt idx="28">
                  <c:v>45958</c:v>
                </c:pt>
                <c:pt idx="29">
                  <c:v>45959</c:v>
                </c:pt>
                <c:pt idx="30">
                  <c:v>45960</c:v>
                </c:pt>
                <c:pt idx="31">
                  <c:v>45961</c:v>
                </c:pt>
                <c:pt idx="32">
                  <c:v>45962</c:v>
                </c:pt>
                <c:pt idx="33">
                  <c:v>45963</c:v>
                </c:pt>
                <c:pt idx="34">
                  <c:v>45964</c:v>
                </c:pt>
                <c:pt idx="35">
                  <c:v>45965</c:v>
                </c:pt>
                <c:pt idx="36">
                  <c:v>45966</c:v>
                </c:pt>
                <c:pt idx="37">
                  <c:v>45967</c:v>
                </c:pt>
                <c:pt idx="38">
                  <c:v>45968</c:v>
                </c:pt>
                <c:pt idx="39">
                  <c:v>45969</c:v>
                </c:pt>
                <c:pt idx="40">
                  <c:v>45970</c:v>
                </c:pt>
                <c:pt idx="41">
                  <c:v>45971</c:v>
                </c:pt>
                <c:pt idx="42">
                  <c:v>45972</c:v>
                </c:pt>
                <c:pt idx="43">
                  <c:v>45973</c:v>
                </c:pt>
                <c:pt idx="44">
                  <c:v>45974</c:v>
                </c:pt>
                <c:pt idx="45">
                  <c:v>45975</c:v>
                </c:pt>
                <c:pt idx="46">
                  <c:v>45976</c:v>
                </c:pt>
                <c:pt idx="47">
                  <c:v>45977</c:v>
                </c:pt>
                <c:pt idx="48">
                  <c:v>45978</c:v>
                </c:pt>
                <c:pt idx="49">
                  <c:v>45979</c:v>
                </c:pt>
                <c:pt idx="50">
                  <c:v>45980</c:v>
                </c:pt>
                <c:pt idx="51">
                  <c:v>45981</c:v>
                </c:pt>
                <c:pt idx="52">
                  <c:v>45982</c:v>
                </c:pt>
                <c:pt idx="53">
                  <c:v>45983</c:v>
                </c:pt>
                <c:pt idx="54">
                  <c:v>45984</c:v>
                </c:pt>
                <c:pt idx="55">
                  <c:v>45985</c:v>
                </c:pt>
                <c:pt idx="56">
                  <c:v>45986</c:v>
                </c:pt>
                <c:pt idx="57">
                  <c:v>45987</c:v>
                </c:pt>
                <c:pt idx="58">
                  <c:v>45988</c:v>
                </c:pt>
                <c:pt idx="59">
                  <c:v>45989</c:v>
                </c:pt>
                <c:pt idx="60">
                  <c:v>45990</c:v>
                </c:pt>
                <c:pt idx="61">
                  <c:v>45991</c:v>
                </c:pt>
                <c:pt idx="62">
                  <c:v>45992</c:v>
                </c:pt>
                <c:pt idx="63">
                  <c:v>45993</c:v>
                </c:pt>
                <c:pt idx="64">
                  <c:v>45994</c:v>
                </c:pt>
                <c:pt idx="65">
                  <c:v>45995</c:v>
                </c:pt>
                <c:pt idx="66">
                  <c:v>45996</c:v>
                </c:pt>
                <c:pt idx="67">
                  <c:v>45997</c:v>
                </c:pt>
                <c:pt idx="68">
                  <c:v>45998</c:v>
                </c:pt>
                <c:pt idx="69">
                  <c:v>45999</c:v>
                </c:pt>
                <c:pt idx="70">
                  <c:v>46000</c:v>
                </c:pt>
                <c:pt idx="71">
                  <c:v>46001</c:v>
                </c:pt>
                <c:pt idx="72">
                  <c:v>46002</c:v>
                </c:pt>
                <c:pt idx="73">
                  <c:v>46003</c:v>
                </c:pt>
                <c:pt idx="74">
                  <c:v>46004</c:v>
                </c:pt>
                <c:pt idx="75">
                  <c:v>46005</c:v>
                </c:pt>
                <c:pt idx="76">
                  <c:v>46006</c:v>
                </c:pt>
                <c:pt idx="77">
                  <c:v>46007</c:v>
                </c:pt>
                <c:pt idx="78">
                  <c:v>46008</c:v>
                </c:pt>
                <c:pt idx="79">
                  <c:v>46009</c:v>
                </c:pt>
                <c:pt idx="80">
                  <c:v>46010</c:v>
                </c:pt>
                <c:pt idx="81">
                  <c:v>46011</c:v>
                </c:pt>
                <c:pt idx="82">
                  <c:v>46012</c:v>
                </c:pt>
                <c:pt idx="83">
                  <c:v>46013</c:v>
                </c:pt>
                <c:pt idx="84">
                  <c:v>46014</c:v>
                </c:pt>
                <c:pt idx="85">
                  <c:v>46015</c:v>
                </c:pt>
                <c:pt idx="86">
                  <c:v>46016</c:v>
                </c:pt>
                <c:pt idx="87">
                  <c:v>46017</c:v>
                </c:pt>
                <c:pt idx="88">
                  <c:v>46018</c:v>
                </c:pt>
                <c:pt idx="89">
                  <c:v>46019</c:v>
                </c:pt>
                <c:pt idx="90">
                  <c:v>46020</c:v>
                </c:pt>
                <c:pt idx="91">
                  <c:v>46021</c:v>
                </c:pt>
                <c:pt idx="92">
                  <c:v>46022</c:v>
                </c:pt>
              </c:numCache>
            </c:numRef>
          </c:cat>
          <c:val>
            <c:numRef>
              <c:f>'[1]7_dpf_se'!$D$3:$D$95</c:f>
              <c:numCache>
                <c:formatCode>General</c:formatCode>
                <c:ptCount val="93"/>
                <c:pt idx="0">
                  <c:v>242.50592399999999</c:v>
                </c:pt>
                <c:pt idx="1">
                  <c:v>242.86142100000001</c:v>
                </c:pt>
                <c:pt idx="2">
                  <c:v>243.24764099999999</c:v>
                </c:pt>
                <c:pt idx="3">
                  <c:v>243.34533500000001</c:v>
                </c:pt>
                <c:pt idx="4">
                  <c:v>243.47971799999999</c:v>
                </c:pt>
                <c:pt idx="5">
                  <c:v>243.492276</c:v>
                </c:pt>
                <c:pt idx="6">
                  <c:v>243.786542</c:v>
                </c:pt>
                <c:pt idx="7">
                  <c:v>243.634084</c:v>
                </c:pt>
                <c:pt idx="8">
                  <c:v>244.18747999999999</c:v>
                </c:pt>
                <c:pt idx="9">
                  <c:v>244.163636</c:v>
                </c:pt>
                <c:pt idx="10">
                  <c:v>242.435554</c:v>
                </c:pt>
                <c:pt idx="11">
                  <c:v>242.71094400000001</c:v>
                </c:pt>
                <c:pt idx="12">
                  <c:v>242.72367199999999</c:v>
                </c:pt>
                <c:pt idx="13">
                  <c:v>243.69580400000001</c:v>
                </c:pt>
                <c:pt idx="14">
                  <c:v>243.62411900000001</c:v>
                </c:pt>
                <c:pt idx="15">
                  <c:v>244.163172</c:v>
                </c:pt>
                <c:pt idx="16">
                  <c:v>243.68225000000001</c:v>
                </c:pt>
                <c:pt idx="17">
                  <c:v>243.51455300000001</c:v>
                </c:pt>
                <c:pt idx="18">
                  <c:v>243.30209400000001</c:v>
                </c:pt>
                <c:pt idx="19">
                  <c:v>243.314741</c:v>
                </c:pt>
                <c:pt idx="20">
                  <c:v>244.164748</c:v>
                </c:pt>
                <c:pt idx="21">
                  <c:v>244.26078799999999</c:v>
                </c:pt>
                <c:pt idx="22">
                  <c:v>244.19825</c:v>
                </c:pt>
                <c:pt idx="23">
                  <c:v>244.71577600000001</c:v>
                </c:pt>
                <c:pt idx="24">
                  <c:v>245.24917300000001</c:v>
                </c:pt>
                <c:pt idx="25">
                  <c:v>245.10588200000001</c:v>
                </c:pt>
                <c:pt idx="26">
                  <c:v>245.11845400000001</c:v>
                </c:pt>
                <c:pt idx="27">
                  <c:v>245.95930100000001</c:v>
                </c:pt>
                <c:pt idx="28">
                  <c:v>245.96262899999999</c:v>
                </c:pt>
                <c:pt idx="29">
                  <c:v>245.947023</c:v>
                </c:pt>
                <c:pt idx="30">
                  <c:v>245.420222</c:v>
                </c:pt>
                <c:pt idx="31">
                  <c:v>245.96709000000001</c:v>
                </c:pt>
                <c:pt idx="32">
                  <c:v>245.86202299999999</c:v>
                </c:pt>
                <c:pt idx="33">
                  <c:v>245.87456800000001</c:v>
                </c:pt>
                <c:pt idx="34">
                  <c:v>246.09246200000001</c:v>
                </c:pt>
                <c:pt idx="35">
                  <c:v>245.366185</c:v>
                </c:pt>
                <c:pt idx="36">
                  <c:v>245.769013</c:v>
                </c:pt>
                <c:pt idx="37">
                  <c:v>245.04730699999999</c:v>
                </c:pt>
                <c:pt idx="38">
                  <c:v>244.74595099999999</c:v>
                </c:pt>
                <c:pt idx="39">
                  <c:v>244.59035299999999</c:v>
                </c:pt>
                <c:pt idx="40">
                  <c:v>244.60288199999999</c:v>
                </c:pt>
                <c:pt idx="41">
                  <c:v>245.77527599999999</c:v>
                </c:pt>
                <c:pt idx="42">
                  <c:v>245.97992199999999</c:v>
                </c:pt>
                <c:pt idx="43">
                  <c:v>246.224616</c:v>
                </c:pt>
                <c:pt idx="44">
                  <c:v>245.092074</c:v>
                </c:pt>
                <c:pt idx="45">
                  <c:v>244.66458399999999</c:v>
                </c:pt>
                <c:pt idx="46">
                  <c:v>244.499809</c:v>
                </c:pt>
                <c:pt idx="47">
                  <c:v>244.512193</c:v>
                </c:pt>
                <c:pt idx="48">
                  <c:v>243.73445699999999</c:v>
                </c:pt>
                <c:pt idx="49">
                  <c:v>243.29610199999999</c:v>
                </c:pt>
                <c:pt idx="50">
                  <c:v>243.35361</c:v>
                </c:pt>
                <c:pt idx="51">
                  <c:v>242.47119499999999</c:v>
                </c:pt>
                <c:pt idx="52">
                  <c:v>243.399935</c:v>
                </c:pt>
                <c:pt idx="53">
                  <c:v>243.39178200000001</c:v>
                </c:pt>
                <c:pt idx="54">
                  <c:v>243.40450100000001</c:v>
                </c:pt>
                <c:pt idx="55">
                  <c:v>244.27372099999999</c:v>
                </c:pt>
                <c:pt idx="56">
                  <c:v>244.93685199999999</c:v>
                </c:pt>
                <c:pt idx="57">
                  <c:v>245.69451699999999</c:v>
                </c:pt>
                <c:pt idx="58">
                  <c:v>245.72894099999999</c:v>
                </c:pt>
                <c:pt idx="59">
                  <c:v>246.114971</c:v>
                </c:pt>
                <c:pt idx="60">
                  <c:v>246.265973</c:v>
                </c:pt>
                <c:pt idx="61">
                  <c:v>246.27873299999999</c:v>
                </c:pt>
                <c:pt idx="62">
                  <c:v>245.956569</c:v>
                </c:pt>
                <c:pt idx="63">
                  <c:v>245.66461899999999</c:v>
                </c:pt>
                <c:pt idx="64">
                  <c:v>246.13335799999999</c:v>
                </c:pt>
                <c:pt idx="65">
                  <c:v>245.955749</c:v>
                </c:pt>
                <c:pt idx="66">
                  <c:v>246.029642</c:v>
                </c:pt>
                <c:pt idx="67">
                  <c:v>246.096765</c:v>
                </c:pt>
                <c:pt idx="68">
                  <c:v>246.10965300000001</c:v>
                </c:pt>
                <c:pt idx="69">
                  <c:v>245.9102</c:v>
                </c:pt>
                <c:pt idx="70">
                  <c:v>245.83770799999999</c:v>
                </c:pt>
                <c:pt idx="71">
                  <c:v>246.32732100000001</c:v>
                </c:pt>
                <c:pt idx="72">
                  <c:v>246.468536</c:v>
                </c:pt>
                <c:pt idx="73">
                  <c:v>245.215453</c:v>
                </c:pt>
                <c:pt idx="74">
                  <c:v>245.10654500000001</c:v>
                </c:pt>
                <c:pt idx="75">
                  <c:v>245.11947499999999</c:v>
                </c:pt>
                <c:pt idx="76">
                  <c:v>245.18647100000001</c:v>
                </c:pt>
                <c:pt idx="77">
                  <c:v>244.59115800000001</c:v>
                </c:pt>
                <c:pt idx="78">
                  <c:v>243.85778400000001</c:v>
                </c:pt>
                <c:pt idx="79">
                  <c:v>244.76658699999999</c:v>
                </c:pt>
                <c:pt idx="80">
                  <c:v>245.24656999999999</c:v>
                </c:pt>
                <c:pt idx="81">
                  <c:v>245.29370499999999</c:v>
                </c:pt>
                <c:pt idx="82">
                  <c:v>245.30665200000001</c:v>
                </c:pt>
                <c:pt idx="83">
                  <c:v>245.85286099999999</c:v>
                </c:pt>
                <c:pt idx="84">
                  <c:v>246.05469299999999</c:v>
                </c:pt>
                <c:pt idx="85">
                  <c:v>246.01985300000001</c:v>
                </c:pt>
                <c:pt idx="86">
                  <c:v>245.97691</c:v>
                </c:pt>
                <c:pt idx="87">
                  <c:v>246.13162</c:v>
                </c:pt>
                <c:pt idx="88">
                  <c:v>246.13238999999999</c:v>
                </c:pt>
                <c:pt idx="89">
                  <c:v>246.14528200000001</c:v>
                </c:pt>
                <c:pt idx="90">
                  <c:v>245.98559299999999</c:v>
                </c:pt>
                <c:pt idx="91">
                  <c:v>246.09623300000001</c:v>
                </c:pt>
                <c:pt idx="92">
                  <c:v>245.74963500000001</c:v>
                </c:pt>
              </c:numCache>
            </c:numRef>
          </c:val>
          <c:smooth val="0"/>
          <c:extLst>
            <c:ext xmlns:c16="http://schemas.microsoft.com/office/drawing/2014/chart" uri="{C3380CC4-5D6E-409C-BE32-E72D297353CC}">
              <c16:uniqueId val="{0000000A-87E4-4A50-9CB8-AEE3D0EF0098}"/>
            </c:ext>
          </c:extLst>
        </c:ser>
        <c:ser>
          <c:idx val="6"/>
          <c:order val="2"/>
          <c:tx>
            <c:strRef>
              <c:f>'[1]7_dpf_se'!$E$2</c:f>
              <c:strCache>
                <c:ptCount val="1"/>
                <c:pt idx="0">
                  <c:v>ТРИГЛАВд</c:v>
                </c:pt>
              </c:strCache>
            </c:strRef>
          </c:tx>
          <c:spPr>
            <a:ln w="19050">
              <a:solidFill>
                <a:schemeClr val="accent4">
                  <a:lumMod val="75000"/>
                </a:schemeClr>
              </a:solidFill>
            </a:ln>
          </c:spPr>
          <c:marker>
            <c:symbol val="none"/>
          </c:marker>
          <c:cat>
            <c:numRef>
              <c:f>'[1]7_dpf_se'!$B$3:$B$95</c:f>
              <c:numCache>
                <c:formatCode>General</c:formatCode>
                <c:ptCount val="93"/>
                <c:pt idx="0">
                  <c:v>45930</c:v>
                </c:pt>
                <c:pt idx="1">
                  <c:v>45931</c:v>
                </c:pt>
                <c:pt idx="2">
                  <c:v>45932</c:v>
                </c:pt>
                <c:pt idx="3">
                  <c:v>45933</c:v>
                </c:pt>
                <c:pt idx="4">
                  <c:v>45934</c:v>
                </c:pt>
                <c:pt idx="5">
                  <c:v>45935</c:v>
                </c:pt>
                <c:pt idx="6">
                  <c:v>45936</c:v>
                </c:pt>
                <c:pt idx="7">
                  <c:v>45937</c:v>
                </c:pt>
                <c:pt idx="8">
                  <c:v>45938</c:v>
                </c:pt>
                <c:pt idx="9">
                  <c:v>45939</c:v>
                </c:pt>
                <c:pt idx="10">
                  <c:v>45940</c:v>
                </c:pt>
                <c:pt idx="11">
                  <c:v>45941</c:v>
                </c:pt>
                <c:pt idx="12">
                  <c:v>45942</c:v>
                </c:pt>
                <c:pt idx="13">
                  <c:v>45943</c:v>
                </c:pt>
                <c:pt idx="14">
                  <c:v>45944</c:v>
                </c:pt>
                <c:pt idx="15">
                  <c:v>45945</c:v>
                </c:pt>
                <c:pt idx="16">
                  <c:v>45946</c:v>
                </c:pt>
                <c:pt idx="17">
                  <c:v>45947</c:v>
                </c:pt>
                <c:pt idx="18">
                  <c:v>45948</c:v>
                </c:pt>
                <c:pt idx="19">
                  <c:v>45949</c:v>
                </c:pt>
                <c:pt idx="20">
                  <c:v>45950</c:v>
                </c:pt>
                <c:pt idx="21">
                  <c:v>45951</c:v>
                </c:pt>
                <c:pt idx="22">
                  <c:v>45952</c:v>
                </c:pt>
                <c:pt idx="23">
                  <c:v>45953</c:v>
                </c:pt>
                <c:pt idx="24">
                  <c:v>45954</c:v>
                </c:pt>
                <c:pt idx="25">
                  <c:v>45955</c:v>
                </c:pt>
                <c:pt idx="26">
                  <c:v>45956</c:v>
                </c:pt>
                <c:pt idx="27">
                  <c:v>45957</c:v>
                </c:pt>
                <c:pt idx="28">
                  <c:v>45958</c:v>
                </c:pt>
                <c:pt idx="29">
                  <c:v>45959</c:v>
                </c:pt>
                <c:pt idx="30">
                  <c:v>45960</c:v>
                </c:pt>
                <c:pt idx="31">
                  <c:v>45961</c:v>
                </c:pt>
                <c:pt idx="32">
                  <c:v>45962</c:v>
                </c:pt>
                <c:pt idx="33">
                  <c:v>45963</c:v>
                </c:pt>
                <c:pt idx="34">
                  <c:v>45964</c:v>
                </c:pt>
                <c:pt idx="35">
                  <c:v>45965</c:v>
                </c:pt>
                <c:pt idx="36">
                  <c:v>45966</c:v>
                </c:pt>
                <c:pt idx="37">
                  <c:v>45967</c:v>
                </c:pt>
                <c:pt idx="38">
                  <c:v>45968</c:v>
                </c:pt>
                <c:pt idx="39">
                  <c:v>45969</c:v>
                </c:pt>
                <c:pt idx="40">
                  <c:v>45970</c:v>
                </c:pt>
                <c:pt idx="41">
                  <c:v>45971</c:v>
                </c:pt>
                <c:pt idx="42">
                  <c:v>45972</c:v>
                </c:pt>
                <c:pt idx="43">
                  <c:v>45973</c:v>
                </c:pt>
                <c:pt idx="44">
                  <c:v>45974</c:v>
                </c:pt>
                <c:pt idx="45">
                  <c:v>45975</c:v>
                </c:pt>
                <c:pt idx="46">
                  <c:v>45976</c:v>
                </c:pt>
                <c:pt idx="47">
                  <c:v>45977</c:v>
                </c:pt>
                <c:pt idx="48">
                  <c:v>45978</c:v>
                </c:pt>
                <c:pt idx="49">
                  <c:v>45979</c:v>
                </c:pt>
                <c:pt idx="50">
                  <c:v>45980</c:v>
                </c:pt>
                <c:pt idx="51">
                  <c:v>45981</c:v>
                </c:pt>
                <c:pt idx="52">
                  <c:v>45982</c:v>
                </c:pt>
                <c:pt idx="53">
                  <c:v>45983</c:v>
                </c:pt>
                <c:pt idx="54">
                  <c:v>45984</c:v>
                </c:pt>
                <c:pt idx="55">
                  <c:v>45985</c:v>
                </c:pt>
                <c:pt idx="56">
                  <c:v>45986</c:v>
                </c:pt>
                <c:pt idx="57">
                  <c:v>45987</c:v>
                </c:pt>
                <c:pt idx="58">
                  <c:v>45988</c:v>
                </c:pt>
                <c:pt idx="59">
                  <c:v>45989</c:v>
                </c:pt>
                <c:pt idx="60">
                  <c:v>45990</c:v>
                </c:pt>
                <c:pt idx="61">
                  <c:v>45991</c:v>
                </c:pt>
                <c:pt idx="62">
                  <c:v>45992</c:v>
                </c:pt>
                <c:pt idx="63">
                  <c:v>45993</c:v>
                </c:pt>
                <c:pt idx="64">
                  <c:v>45994</c:v>
                </c:pt>
                <c:pt idx="65">
                  <c:v>45995</c:v>
                </c:pt>
                <c:pt idx="66">
                  <c:v>45996</c:v>
                </c:pt>
                <c:pt idx="67">
                  <c:v>45997</c:v>
                </c:pt>
                <c:pt idx="68">
                  <c:v>45998</c:v>
                </c:pt>
                <c:pt idx="69">
                  <c:v>45999</c:v>
                </c:pt>
                <c:pt idx="70">
                  <c:v>46000</c:v>
                </c:pt>
                <c:pt idx="71">
                  <c:v>46001</c:v>
                </c:pt>
                <c:pt idx="72">
                  <c:v>46002</c:v>
                </c:pt>
                <c:pt idx="73">
                  <c:v>46003</c:v>
                </c:pt>
                <c:pt idx="74">
                  <c:v>46004</c:v>
                </c:pt>
                <c:pt idx="75">
                  <c:v>46005</c:v>
                </c:pt>
                <c:pt idx="76">
                  <c:v>46006</c:v>
                </c:pt>
                <c:pt idx="77">
                  <c:v>46007</c:v>
                </c:pt>
                <c:pt idx="78">
                  <c:v>46008</c:v>
                </c:pt>
                <c:pt idx="79">
                  <c:v>46009</c:v>
                </c:pt>
                <c:pt idx="80">
                  <c:v>46010</c:v>
                </c:pt>
                <c:pt idx="81">
                  <c:v>46011</c:v>
                </c:pt>
                <c:pt idx="82">
                  <c:v>46012</c:v>
                </c:pt>
                <c:pt idx="83">
                  <c:v>46013</c:v>
                </c:pt>
                <c:pt idx="84">
                  <c:v>46014</c:v>
                </c:pt>
                <c:pt idx="85">
                  <c:v>46015</c:v>
                </c:pt>
                <c:pt idx="86">
                  <c:v>46016</c:v>
                </c:pt>
                <c:pt idx="87">
                  <c:v>46017</c:v>
                </c:pt>
                <c:pt idx="88">
                  <c:v>46018</c:v>
                </c:pt>
                <c:pt idx="89">
                  <c:v>46019</c:v>
                </c:pt>
                <c:pt idx="90">
                  <c:v>46020</c:v>
                </c:pt>
                <c:pt idx="91">
                  <c:v>46021</c:v>
                </c:pt>
                <c:pt idx="92">
                  <c:v>46022</c:v>
                </c:pt>
              </c:numCache>
            </c:numRef>
          </c:cat>
          <c:val>
            <c:numRef>
              <c:f>'[1]7_dpf_se'!$E$3:$E$95</c:f>
              <c:numCache>
                <c:formatCode>General</c:formatCode>
                <c:ptCount val="93"/>
                <c:pt idx="0">
                  <c:v>122.796356</c:v>
                </c:pt>
                <c:pt idx="1">
                  <c:v>122.90701</c:v>
                </c:pt>
                <c:pt idx="2">
                  <c:v>123.03994899999999</c:v>
                </c:pt>
                <c:pt idx="3">
                  <c:v>123.032033</c:v>
                </c:pt>
                <c:pt idx="4">
                  <c:v>123.095737</c:v>
                </c:pt>
                <c:pt idx="5">
                  <c:v>123.102253</c:v>
                </c:pt>
                <c:pt idx="6">
                  <c:v>123.21874200000001</c:v>
                </c:pt>
                <c:pt idx="7">
                  <c:v>123.197152</c:v>
                </c:pt>
                <c:pt idx="8">
                  <c:v>123.44654800000001</c:v>
                </c:pt>
                <c:pt idx="9">
                  <c:v>123.40421499999999</c:v>
                </c:pt>
                <c:pt idx="10">
                  <c:v>122.556901</c:v>
                </c:pt>
                <c:pt idx="11">
                  <c:v>122.689229</c:v>
                </c:pt>
                <c:pt idx="12">
                  <c:v>122.69645</c:v>
                </c:pt>
                <c:pt idx="13">
                  <c:v>123.179534</c:v>
                </c:pt>
                <c:pt idx="14">
                  <c:v>123.22584999999999</c:v>
                </c:pt>
                <c:pt idx="15">
                  <c:v>123.428977</c:v>
                </c:pt>
                <c:pt idx="16">
                  <c:v>123.094324</c:v>
                </c:pt>
                <c:pt idx="17">
                  <c:v>123.11668400000001</c:v>
                </c:pt>
                <c:pt idx="18">
                  <c:v>123.020872</c:v>
                </c:pt>
                <c:pt idx="19">
                  <c:v>123.02802699999999</c:v>
                </c:pt>
                <c:pt idx="20">
                  <c:v>123.39682500000001</c:v>
                </c:pt>
                <c:pt idx="21">
                  <c:v>123.451741</c:v>
                </c:pt>
                <c:pt idx="22">
                  <c:v>123.41069</c:v>
                </c:pt>
                <c:pt idx="23">
                  <c:v>123.687516</c:v>
                </c:pt>
                <c:pt idx="24">
                  <c:v>123.938535</c:v>
                </c:pt>
                <c:pt idx="25">
                  <c:v>123.870223</c:v>
                </c:pt>
                <c:pt idx="26">
                  <c:v>123.877369</c:v>
                </c:pt>
                <c:pt idx="27">
                  <c:v>124.254975</c:v>
                </c:pt>
                <c:pt idx="28">
                  <c:v>124.21310800000001</c:v>
                </c:pt>
                <c:pt idx="29">
                  <c:v>124.18123900000001</c:v>
                </c:pt>
                <c:pt idx="30">
                  <c:v>123.864414</c:v>
                </c:pt>
                <c:pt idx="31">
                  <c:v>124.181528</c:v>
                </c:pt>
                <c:pt idx="32">
                  <c:v>124.14994799999999</c:v>
                </c:pt>
                <c:pt idx="33">
                  <c:v>124.156537</c:v>
                </c:pt>
                <c:pt idx="34">
                  <c:v>124.241051</c:v>
                </c:pt>
                <c:pt idx="35">
                  <c:v>123.92918899999999</c:v>
                </c:pt>
                <c:pt idx="36">
                  <c:v>124.174452</c:v>
                </c:pt>
                <c:pt idx="37">
                  <c:v>123.818499</c:v>
                </c:pt>
                <c:pt idx="38">
                  <c:v>123.77981200000001</c:v>
                </c:pt>
                <c:pt idx="39">
                  <c:v>123.70258200000001</c:v>
                </c:pt>
                <c:pt idx="40">
                  <c:v>123.709322</c:v>
                </c:pt>
                <c:pt idx="41">
                  <c:v>124.186104</c:v>
                </c:pt>
                <c:pt idx="42">
                  <c:v>124.28005400000001</c:v>
                </c:pt>
                <c:pt idx="43">
                  <c:v>124.34480499999999</c:v>
                </c:pt>
                <c:pt idx="44">
                  <c:v>123.78901</c:v>
                </c:pt>
                <c:pt idx="45">
                  <c:v>123.61440399999999</c:v>
                </c:pt>
                <c:pt idx="46">
                  <c:v>123.534009</c:v>
                </c:pt>
                <c:pt idx="47">
                  <c:v>123.54106</c:v>
                </c:pt>
                <c:pt idx="48">
                  <c:v>123.122433</c:v>
                </c:pt>
                <c:pt idx="49">
                  <c:v>122.977687</c:v>
                </c:pt>
                <c:pt idx="50">
                  <c:v>123.046351</c:v>
                </c:pt>
                <c:pt idx="51">
                  <c:v>122.51022500000001</c:v>
                </c:pt>
                <c:pt idx="52">
                  <c:v>123.124014</c:v>
                </c:pt>
                <c:pt idx="53">
                  <c:v>123.117653</c:v>
                </c:pt>
                <c:pt idx="54">
                  <c:v>123.124662</c:v>
                </c:pt>
                <c:pt idx="55">
                  <c:v>123.55550599999999</c:v>
                </c:pt>
                <c:pt idx="56">
                  <c:v>123.92026</c:v>
                </c:pt>
                <c:pt idx="57">
                  <c:v>124.21457700000001</c:v>
                </c:pt>
                <c:pt idx="58">
                  <c:v>124.212519</c:v>
                </c:pt>
                <c:pt idx="59">
                  <c:v>124.402305</c:v>
                </c:pt>
                <c:pt idx="60">
                  <c:v>124.475928</c:v>
                </c:pt>
                <c:pt idx="61">
                  <c:v>124.482877</c:v>
                </c:pt>
                <c:pt idx="62">
                  <c:v>124.33802</c:v>
                </c:pt>
                <c:pt idx="63">
                  <c:v>124.18534699999999</c:v>
                </c:pt>
                <c:pt idx="64">
                  <c:v>124.446788</c:v>
                </c:pt>
                <c:pt idx="65">
                  <c:v>124.33899700000001</c:v>
                </c:pt>
                <c:pt idx="66">
                  <c:v>124.377864</c:v>
                </c:pt>
                <c:pt idx="67">
                  <c:v>124.42601000000001</c:v>
                </c:pt>
                <c:pt idx="68">
                  <c:v>124.43288099999999</c:v>
                </c:pt>
                <c:pt idx="69">
                  <c:v>124.345271</c:v>
                </c:pt>
                <c:pt idx="70">
                  <c:v>124.332176</c:v>
                </c:pt>
                <c:pt idx="71">
                  <c:v>124.64716</c:v>
                </c:pt>
                <c:pt idx="72">
                  <c:v>124.778913</c:v>
                </c:pt>
                <c:pt idx="73">
                  <c:v>124.148211</c:v>
                </c:pt>
                <c:pt idx="74">
                  <c:v>124.09853200000001</c:v>
                </c:pt>
                <c:pt idx="75">
                  <c:v>124.105366</c:v>
                </c:pt>
                <c:pt idx="76">
                  <c:v>124.03863200000001</c:v>
                </c:pt>
                <c:pt idx="77">
                  <c:v>123.77713</c:v>
                </c:pt>
                <c:pt idx="78">
                  <c:v>123.361462</c:v>
                </c:pt>
                <c:pt idx="79">
                  <c:v>123.760024</c:v>
                </c:pt>
                <c:pt idx="80">
                  <c:v>124.090368</c:v>
                </c:pt>
                <c:pt idx="81">
                  <c:v>124.116204</c:v>
                </c:pt>
                <c:pt idx="82">
                  <c:v>124.122894</c:v>
                </c:pt>
                <c:pt idx="83">
                  <c:v>124.374362</c:v>
                </c:pt>
                <c:pt idx="84">
                  <c:v>124.430972</c:v>
                </c:pt>
                <c:pt idx="85">
                  <c:v>124.425225</c:v>
                </c:pt>
                <c:pt idx="86">
                  <c:v>124.40260000000001</c:v>
                </c:pt>
                <c:pt idx="87">
                  <c:v>124.456355</c:v>
                </c:pt>
                <c:pt idx="88">
                  <c:v>124.45695600000001</c:v>
                </c:pt>
                <c:pt idx="89">
                  <c:v>124.463649</c:v>
                </c:pt>
                <c:pt idx="90">
                  <c:v>124.335973</c:v>
                </c:pt>
                <c:pt idx="91">
                  <c:v>124.358777</c:v>
                </c:pt>
                <c:pt idx="92">
                  <c:v>124.14394799999999</c:v>
                </c:pt>
              </c:numCache>
            </c:numRef>
          </c:val>
          <c:smooth val="0"/>
          <c:extLst>
            <c:ext xmlns:c16="http://schemas.microsoft.com/office/drawing/2014/chart" uri="{C3380CC4-5D6E-409C-BE32-E72D297353CC}">
              <c16:uniqueId val="{0000000B-87E4-4A50-9CB8-AEE3D0EF0098}"/>
            </c:ext>
          </c:extLst>
        </c:ser>
        <c:ser>
          <c:idx val="7"/>
          <c:order val="3"/>
          <c:tx>
            <c:strRef>
              <c:f>'[1]7_dpf_se'!$F$2</c:f>
              <c:strCache>
                <c:ptCount val="1"/>
                <c:pt idx="0">
                  <c:v>ВФПд</c:v>
                </c:pt>
              </c:strCache>
            </c:strRef>
          </c:tx>
          <c:spPr>
            <a:ln w="19050">
              <a:solidFill>
                <a:srgbClr val="31859C"/>
              </a:solidFill>
            </a:ln>
          </c:spPr>
          <c:marker>
            <c:symbol val="none"/>
          </c:marker>
          <c:val>
            <c:numRef>
              <c:f>'[1]7_dpf_se'!$F$3:$F$95</c:f>
              <c:numCache>
                <c:formatCode>General</c:formatCode>
                <c:ptCount val="93"/>
                <c:pt idx="0">
                  <c:v>126.886844</c:v>
                </c:pt>
                <c:pt idx="1">
                  <c:v>127.13028199999999</c:v>
                </c:pt>
                <c:pt idx="2">
                  <c:v>127.284561</c:v>
                </c:pt>
                <c:pt idx="3">
                  <c:v>127.42438900000001</c:v>
                </c:pt>
                <c:pt idx="4">
                  <c:v>127.439779</c:v>
                </c:pt>
                <c:pt idx="5">
                  <c:v>127.447131</c:v>
                </c:pt>
                <c:pt idx="6">
                  <c:v>127.64534500000001</c:v>
                </c:pt>
                <c:pt idx="7">
                  <c:v>127.577844</c:v>
                </c:pt>
                <c:pt idx="8">
                  <c:v>127.928995</c:v>
                </c:pt>
                <c:pt idx="9">
                  <c:v>127.943057</c:v>
                </c:pt>
                <c:pt idx="10">
                  <c:v>127.210238</c:v>
                </c:pt>
                <c:pt idx="11">
                  <c:v>127.235271</c:v>
                </c:pt>
                <c:pt idx="12">
                  <c:v>127.242643</c:v>
                </c:pt>
                <c:pt idx="13">
                  <c:v>127.54610700000001</c:v>
                </c:pt>
                <c:pt idx="14">
                  <c:v>127.357838</c:v>
                </c:pt>
                <c:pt idx="15">
                  <c:v>127.613229</c:v>
                </c:pt>
                <c:pt idx="16">
                  <c:v>127.55786500000001</c:v>
                </c:pt>
                <c:pt idx="17">
                  <c:v>127.186701</c:v>
                </c:pt>
                <c:pt idx="18">
                  <c:v>127.169715</c:v>
                </c:pt>
                <c:pt idx="19">
                  <c:v>127.17708500000001</c:v>
                </c:pt>
                <c:pt idx="20">
                  <c:v>127.80670600000001</c:v>
                </c:pt>
                <c:pt idx="21">
                  <c:v>127.978427</c:v>
                </c:pt>
                <c:pt idx="22">
                  <c:v>127.758394</c:v>
                </c:pt>
                <c:pt idx="23">
                  <c:v>127.888997</c:v>
                </c:pt>
                <c:pt idx="24">
                  <c:v>128.20970800000001</c:v>
                </c:pt>
                <c:pt idx="25">
                  <c:v>128.20690999999999</c:v>
                </c:pt>
                <c:pt idx="26">
                  <c:v>128.21425300000001</c:v>
                </c:pt>
                <c:pt idx="27">
                  <c:v>128.53783999999999</c:v>
                </c:pt>
                <c:pt idx="28">
                  <c:v>128.552289</c:v>
                </c:pt>
                <c:pt idx="29">
                  <c:v>128.65944400000001</c:v>
                </c:pt>
                <c:pt idx="30">
                  <c:v>128.692464</c:v>
                </c:pt>
                <c:pt idx="31">
                  <c:v>128.708482</c:v>
                </c:pt>
                <c:pt idx="32">
                  <c:v>128.677255</c:v>
                </c:pt>
                <c:pt idx="33">
                  <c:v>128.68438499999999</c:v>
                </c:pt>
                <c:pt idx="34">
                  <c:v>128.73231899999999</c:v>
                </c:pt>
                <c:pt idx="35">
                  <c:v>128.58915200000001</c:v>
                </c:pt>
                <c:pt idx="36">
                  <c:v>128.634255</c:v>
                </c:pt>
                <c:pt idx="37">
                  <c:v>128.087208</c:v>
                </c:pt>
                <c:pt idx="38">
                  <c:v>127.643596</c:v>
                </c:pt>
                <c:pt idx="39">
                  <c:v>127.64205699999999</c:v>
                </c:pt>
                <c:pt idx="40">
                  <c:v>127.64934700000001</c:v>
                </c:pt>
                <c:pt idx="41">
                  <c:v>128.41737900000001</c:v>
                </c:pt>
                <c:pt idx="42">
                  <c:v>128.62059199999999</c:v>
                </c:pt>
                <c:pt idx="43">
                  <c:v>128.81526299999999</c:v>
                </c:pt>
                <c:pt idx="44">
                  <c:v>128.381879</c:v>
                </c:pt>
                <c:pt idx="45">
                  <c:v>128.292832</c:v>
                </c:pt>
                <c:pt idx="46">
                  <c:v>128.288691</c:v>
                </c:pt>
                <c:pt idx="47">
                  <c:v>128.29593800000001</c:v>
                </c:pt>
                <c:pt idx="48">
                  <c:v>128.110499</c:v>
                </c:pt>
                <c:pt idx="49">
                  <c:v>127.632324</c:v>
                </c:pt>
                <c:pt idx="50">
                  <c:v>127.706401</c:v>
                </c:pt>
                <c:pt idx="51">
                  <c:v>127.95800699999999</c:v>
                </c:pt>
                <c:pt idx="52">
                  <c:v>127.535099</c:v>
                </c:pt>
                <c:pt idx="53">
                  <c:v>127.546423</c:v>
                </c:pt>
                <c:pt idx="54">
                  <c:v>127.553708</c:v>
                </c:pt>
                <c:pt idx="55">
                  <c:v>128.009264</c:v>
                </c:pt>
                <c:pt idx="56">
                  <c:v>128.12897599999999</c:v>
                </c:pt>
                <c:pt idx="57">
                  <c:v>128.60633300000001</c:v>
                </c:pt>
                <c:pt idx="58">
                  <c:v>128.66914</c:v>
                </c:pt>
                <c:pt idx="59">
                  <c:v>128.84399400000001</c:v>
                </c:pt>
                <c:pt idx="60">
                  <c:v>128.86455900000001</c:v>
                </c:pt>
                <c:pt idx="61">
                  <c:v>128.871759</c:v>
                </c:pt>
                <c:pt idx="62">
                  <c:v>128.77652599999999</c:v>
                </c:pt>
                <c:pt idx="63">
                  <c:v>128.76084499999999</c:v>
                </c:pt>
                <c:pt idx="64">
                  <c:v>128.77506299999999</c:v>
                </c:pt>
                <c:pt idx="65">
                  <c:v>128.81305599999999</c:v>
                </c:pt>
                <c:pt idx="66">
                  <c:v>128.90904499999999</c:v>
                </c:pt>
                <c:pt idx="67">
                  <c:v>128.894768</c:v>
                </c:pt>
                <c:pt idx="68">
                  <c:v>128.902016</c:v>
                </c:pt>
                <c:pt idx="69">
                  <c:v>128.81375</c:v>
                </c:pt>
                <c:pt idx="70">
                  <c:v>128.82023000000001</c:v>
                </c:pt>
                <c:pt idx="71">
                  <c:v>128.621126</c:v>
                </c:pt>
                <c:pt idx="72">
                  <c:v>128.57092599999999</c:v>
                </c:pt>
                <c:pt idx="73">
                  <c:v>128.27255700000001</c:v>
                </c:pt>
                <c:pt idx="74">
                  <c:v>128.26590899999999</c:v>
                </c:pt>
                <c:pt idx="75">
                  <c:v>128.273212</c:v>
                </c:pt>
                <c:pt idx="76">
                  <c:v>128.301489</c:v>
                </c:pt>
                <c:pt idx="77">
                  <c:v>128.10738499999999</c:v>
                </c:pt>
                <c:pt idx="78">
                  <c:v>127.87253699999999</c:v>
                </c:pt>
                <c:pt idx="79">
                  <c:v>128.268281</c:v>
                </c:pt>
                <c:pt idx="80">
                  <c:v>128.44308599999999</c:v>
                </c:pt>
                <c:pt idx="81">
                  <c:v>128.449973</c:v>
                </c:pt>
                <c:pt idx="82">
                  <c:v>128.45728</c:v>
                </c:pt>
                <c:pt idx="83">
                  <c:v>128.642878</c:v>
                </c:pt>
                <c:pt idx="84">
                  <c:v>128.62461300000001</c:v>
                </c:pt>
                <c:pt idx="85">
                  <c:v>128.62398200000001</c:v>
                </c:pt>
                <c:pt idx="86">
                  <c:v>128.59268299999999</c:v>
                </c:pt>
                <c:pt idx="87">
                  <c:v>128.64146099999999</c:v>
                </c:pt>
                <c:pt idx="88">
                  <c:v>128.64801800000001</c:v>
                </c:pt>
                <c:pt idx="89">
                  <c:v>128.655326</c:v>
                </c:pt>
                <c:pt idx="90">
                  <c:v>128.68957</c:v>
                </c:pt>
                <c:pt idx="91">
                  <c:v>128.77788799999999</c:v>
                </c:pt>
                <c:pt idx="92">
                  <c:v>128.77792099999999</c:v>
                </c:pt>
              </c:numCache>
            </c:numRef>
          </c:val>
          <c:smooth val="0"/>
          <c:extLst>
            <c:ext xmlns:c16="http://schemas.microsoft.com/office/drawing/2014/chart" uri="{C3380CC4-5D6E-409C-BE32-E72D297353CC}">
              <c16:uniqueId val="{0000000C-87E4-4A50-9CB8-AEE3D0EF0098}"/>
            </c:ext>
          </c:extLst>
        </c:ser>
        <c:ser>
          <c:idx val="0"/>
          <c:order val="4"/>
          <c:tx>
            <c:strRef>
              <c:f>'[1]7_dpf_se'!$C$2</c:f>
              <c:strCache>
                <c:ptCount val="1"/>
                <c:pt idx="0">
                  <c:v>САВАд</c:v>
                </c:pt>
              </c:strCache>
            </c:strRef>
          </c:tx>
          <c:spPr>
            <a:ln w="19050">
              <a:solidFill>
                <a:srgbClr val="000080"/>
              </a:solidFill>
              <a:prstDash val="solid"/>
            </a:ln>
          </c:spPr>
          <c:marker>
            <c:symbol val="none"/>
          </c:marker>
          <c:cat>
            <c:numRef>
              <c:f>'[1]7_dpf_se'!$B$3:$B$95</c:f>
              <c:numCache>
                <c:formatCode>General</c:formatCode>
                <c:ptCount val="93"/>
                <c:pt idx="0">
                  <c:v>45930</c:v>
                </c:pt>
                <c:pt idx="1">
                  <c:v>45931</c:v>
                </c:pt>
                <c:pt idx="2">
                  <c:v>45932</c:v>
                </c:pt>
                <c:pt idx="3">
                  <c:v>45933</c:v>
                </c:pt>
                <c:pt idx="4">
                  <c:v>45934</c:v>
                </c:pt>
                <c:pt idx="5">
                  <c:v>45935</c:v>
                </c:pt>
                <c:pt idx="6">
                  <c:v>45936</c:v>
                </c:pt>
                <c:pt idx="7">
                  <c:v>45937</c:v>
                </c:pt>
                <c:pt idx="8">
                  <c:v>45938</c:v>
                </c:pt>
                <c:pt idx="9">
                  <c:v>45939</c:v>
                </c:pt>
                <c:pt idx="10">
                  <c:v>45940</c:v>
                </c:pt>
                <c:pt idx="11">
                  <c:v>45941</c:v>
                </c:pt>
                <c:pt idx="12">
                  <c:v>45942</c:v>
                </c:pt>
                <c:pt idx="13">
                  <c:v>45943</c:v>
                </c:pt>
                <c:pt idx="14">
                  <c:v>45944</c:v>
                </c:pt>
                <c:pt idx="15">
                  <c:v>45945</c:v>
                </c:pt>
                <c:pt idx="16">
                  <c:v>45946</c:v>
                </c:pt>
                <c:pt idx="17">
                  <c:v>45947</c:v>
                </c:pt>
                <c:pt idx="18">
                  <c:v>45948</c:v>
                </c:pt>
                <c:pt idx="19">
                  <c:v>45949</c:v>
                </c:pt>
                <c:pt idx="20">
                  <c:v>45950</c:v>
                </c:pt>
                <c:pt idx="21">
                  <c:v>45951</c:v>
                </c:pt>
                <c:pt idx="22">
                  <c:v>45952</c:v>
                </c:pt>
                <c:pt idx="23">
                  <c:v>45953</c:v>
                </c:pt>
                <c:pt idx="24">
                  <c:v>45954</c:v>
                </c:pt>
                <c:pt idx="25">
                  <c:v>45955</c:v>
                </c:pt>
                <c:pt idx="26">
                  <c:v>45956</c:v>
                </c:pt>
                <c:pt idx="27">
                  <c:v>45957</c:v>
                </c:pt>
                <c:pt idx="28">
                  <c:v>45958</c:v>
                </c:pt>
                <c:pt idx="29">
                  <c:v>45959</c:v>
                </c:pt>
                <c:pt idx="30">
                  <c:v>45960</c:v>
                </c:pt>
                <c:pt idx="31">
                  <c:v>45961</c:v>
                </c:pt>
                <c:pt idx="32">
                  <c:v>45962</c:v>
                </c:pt>
                <c:pt idx="33">
                  <c:v>45963</c:v>
                </c:pt>
                <c:pt idx="34">
                  <c:v>45964</c:v>
                </c:pt>
                <c:pt idx="35">
                  <c:v>45965</c:v>
                </c:pt>
                <c:pt idx="36">
                  <c:v>45966</c:v>
                </c:pt>
                <c:pt idx="37">
                  <c:v>45967</c:v>
                </c:pt>
                <c:pt idx="38">
                  <c:v>45968</c:v>
                </c:pt>
                <c:pt idx="39">
                  <c:v>45969</c:v>
                </c:pt>
                <c:pt idx="40">
                  <c:v>45970</c:v>
                </c:pt>
                <c:pt idx="41">
                  <c:v>45971</c:v>
                </c:pt>
                <c:pt idx="42">
                  <c:v>45972</c:v>
                </c:pt>
                <c:pt idx="43">
                  <c:v>45973</c:v>
                </c:pt>
                <c:pt idx="44">
                  <c:v>45974</c:v>
                </c:pt>
                <c:pt idx="45">
                  <c:v>45975</c:v>
                </c:pt>
                <c:pt idx="46">
                  <c:v>45976</c:v>
                </c:pt>
                <c:pt idx="47">
                  <c:v>45977</c:v>
                </c:pt>
                <c:pt idx="48">
                  <c:v>45978</c:v>
                </c:pt>
                <c:pt idx="49">
                  <c:v>45979</c:v>
                </c:pt>
                <c:pt idx="50">
                  <c:v>45980</c:v>
                </c:pt>
                <c:pt idx="51">
                  <c:v>45981</c:v>
                </c:pt>
                <c:pt idx="52">
                  <c:v>45982</c:v>
                </c:pt>
                <c:pt idx="53">
                  <c:v>45983</c:v>
                </c:pt>
                <c:pt idx="54">
                  <c:v>45984</c:v>
                </c:pt>
                <c:pt idx="55">
                  <c:v>45985</c:v>
                </c:pt>
                <c:pt idx="56">
                  <c:v>45986</c:v>
                </c:pt>
                <c:pt idx="57">
                  <c:v>45987</c:v>
                </c:pt>
                <c:pt idx="58">
                  <c:v>45988</c:v>
                </c:pt>
                <c:pt idx="59">
                  <c:v>45989</c:v>
                </c:pt>
                <c:pt idx="60">
                  <c:v>45990</c:v>
                </c:pt>
                <c:pt idx="61">
                  <c:v>45991</c:v>
                </c:pt>
                <c:pt idx="62">
                  <c:v>45992</c:v>
                </c:pt>
                <c:pt idx="63">
                  <c:v>45993</c:v>
                </c:pt>
                <c:pt idx="64">
                  <c:v>45994</c:v>
                </c:pt>
                <c:pt idx="65">
                  <c:v>45995</c:v>
                </c:pt>
                <c:pt idx="66">
                  <c:v>45996</c:v>
                </c:pt>
                <c:pt idx="67">
                  <c:v>45997</c:v>
                </c:pt>
                <c:pt idx="68">
                  <c:v>45998</c:v>
                </c:pt>
                <c:pt idx="69">
                  <c:v>45999</c:v>
                </c:pt>
                <c:pt idx="70">
                  <c:v>46000</c:v>
                </c:pt>
                <c:pt idx="71">
                  <c:v>46001</c:v>
                </c:pt>
                <c:pt idx="72">
                  <c:v>46002</c:v>
                </c:pt>
                <c:pt idx="73">
                  <c:v>46003</c:v>
                </c:pt>
                <c:pt idx="74">
                  <c:v>46004</c:v>
                </c:pt>
                <c:pt idx="75">
                  <c:v>46005</c:v>
                </c:pt>
                <c:pt idx="76">
                  <c:v>46006</c:v>
                </c:pt>
                <c:pt idx="77">
                  <c:v>46007</c:v>
                </c:pt>
                <c:pt idx="78">
                  <c:v>46008</c:v>
                </c:pt>
                <c:pt idx="79">
                  <c:v>46009</c:v>
                </c:pt>
                <c:pt idx="80">
                  <c:v>46010</c:v>
                </c:pt>
                <c:pt idx="81">
                  <c:v>46011</c:v>
                </c:pt>
                <c:pt idx="82">
                  <c:v>46012</c:v>
                </c:pt>
                <c:pt idx="83">
                  <c:v>46013</c:v>
                </c:pt>
                <c:pt idx="84">
                  <c:v>46014</c:v>
                </c:pt>
                <c:pt idx="85">
                  <c:v>46015</c:v>
                </c:pt>
                <c:pt idx="86">
                  <c:v>46016</c:v>
                </c:pt>
                <c:pt idx="87">
                  <c:v>46017</c:v>
                </c:pt>
                <c:pt idx="88">
                  <c:v>46018</c:v>
                </c:pt>
                <c:pt idx="89">
                  <c:v>46019</c:v>
                </c:pt>
                <c:pt idx="90">
                  <c:v>46020</c:v>
                </c:pt>
                <c:pt idx="91">
                  <c:v>46021</c:v>
                </c:pt>
                <c:pt idx="92">
                  <c:v>46022</c:v>
                </c:pt>
              </c:numCache>
            </c:numRef>
          </c:cat>
          <c:val>
            <c:numRef>
              <c:f>'[1]7_dpf_se'!$C$3:$C$95</c:f>
              <c:numCache>
                <c:formatCode>General</c:formatCode>
                <c:ptCount val="93"/>
                <c:pt idx="0">
                  <c:v>255.30137400000001</c:v>
                </c:pt>
                <c:pt idx="1">
                  <c:v>255.97343799999999</c:v>
                </c:pt>
                <c:pt idx="2">
                  <c:v>256.55475799999999</c:v>
                </c:pt>
                <c:pt idx="3">
                  <c:v>256.698823</c:v>
                </c:pt>
                <c:pt idx="4">
                  <c:v>256.81619799999999</c:v>
                </c:pt>
                <c:pt idx="5">
                  <c:v>256.83043700000002</c:v>
                </c:pt>
                <c:pt idx="6">
                  <c:v>257.259096</c:v>
                </c:pt>
                <c:pt idx="7">
                  <c:v>257.20600999999999</c:v>
                </c:pt>
                <c:pt idx="8">
                  <c:v>257.79767099999998</c:v>
                </c:pt>
                <c:pt idx="9">
                  <c:v>257.64618999999999</c:v>
                </c:pt>
                <c:pt idx="10">
                  <c:v>255.89905099999999</c:v>
                </c:pt>
                <c:pt idx="11">
                  <c:v>256.13271900000001</c:v>
                </c:pt>
                <c:pt idx="12">
                  <c:v>256.147019</c:v>
                </c:pt>
                <c:pt idx="13">
                  <c:v>257.12282399999998</c:v>
                </c:pt>
                <c:pt idx="14">
                  <c:v>256.97314599999999</c:v>
                </c:pt>
                <c:pt idx="15">
                  <c:v>257.569658</c:v>
                </c:pt>
                <c:pt idx="16">
                  <c:v>257.15680600000002</c:v>
                </c:pt>
                <c:pt idx="17">
                  <c:v>256.74594000000002</c:v>
                </c:pt>
                <c:pt idx="18">
                  <c:v>256.57661400000001</c:v>
                </c:pt>
                <c:pt idx="19">
                  <c:v>256.59092800000002</c:v>
                </c:pt>
                <c:pt idx="20">
                  <c:v>257.66778699999998</c:v>
                </c:pt>
                <c:pt idx="21">
                  <c:v>257.61411700000002</c:v>
                </c:pt>
                <c:pt idx="22">
                  <c:v>257.43664999999999</c:v>
                </c:pt>
                <c:pt idx="23">
                  <c:v>258.04707500000001</c:v>
                </c:pt>
                <c:pt idx="24">
                  <c:v>258.638981</c:v>
                </c:pt>
                <c:pt idx="25">
                  <c:v>258.51978400000002</c:v>
                </c:pt>
                <c:pt idx="26">
                  <c:v>258.53389399999998</c:v>
                </c:pt>
                <c:pt idx="27">
                  <c:v>259.27856200000002</c:v>
                </c:pt>
                <c:pt idx="28">
                  <c:v>259.31070499999998</c:v>
                </c:pt>
                <c:pt idx="29">
                  <c:v>259.26997899999998</c:v>
                </c:pt>
                <c:pt idx="30">
                  <c:v>259.00723299999999</c:v>
                </c:pt>
                <c:pt idx="31">
                  <c:v>259.738721</c:v>
                </c:pt>
                <c:pt idx="32">
                  <c:v>259.65035899999998</c:v>
                </c:pt>
                <c:pt idx="33">
                  <c:v>259.66444100000001</c:v>
                </c:pt>
                <c:pt idx="34">
                  <c:v>259.86835200000002</c:v>
                </c:pt>
                <c:pt idx="35">
                  <c:v>259.16407099999998</c:v>
                </c:pt>
                <c:pt idx="36">
                  <c:v>259.79028499999998</c:v>
                </c:pt>
                <c:pt idx="37">
                  <c:v>258.90078699999998</c:v>
                </c:pt>
                <c:pt idx="38">
                  <c:v>258.65969200000001</c:v>
                </c:pt>
                <c:pt idx="39">
                  <c:v>258.53301599999998</c:v>
                </c:pt>
                <c:pt idx="40">
                  <c:v>258.54720400000002</c:v>
                </c:pt>
                <c:pt idx="41">
                  <c:v>259.87969900000002</c:v>
                </c:pt>
                <c:pt idx="42">
                  <c:v>260.11572999999999</c:v>
                </c:pt>
                <c:pt idx="43">
                  <c:v>260.407106</c:v>
                </c:pt>
                <c:pt idx="44">
                  <c:v>259.09559100000001</c:v>
                </c:pt>
                <c:pt idx="45">
                  <c:v>258.67494199999999</c:v>
                </c:pt>
                <c:pt idx="46">
                  <c:v>258.54713299999997</c:v>
                </c:pt>
                <c:pt idx="47">
                  <c:v>258.56151</c:v>
                </c:pt>
                <c:pt idx="48">
                  <c:v>257.88502299999999</c:v>
                </c:pt>
                <c:pt idx="49">
                  <c:v>257.29031700000002</c:v>
                </c:pt>
                <c:pt idx="50">
                  <c:v>257.445965</c:v>
                </c:pt>
                <c:pt idx="51">
                  <c:v>256.80142499999999</c:v>
                </c:pt>
                <c:pt idx="52">
                  <c:v>257.54853400000002</c:v>
                </c:pt>
                <c:pt idx="53">
                  <c:v>257.54668900000001</c:v>
                </c:pt>
                <c:pt idx="54">
                  <c:v>257.56090899999998</c:v>
                </c:pt>
                <c:pt idx="55">
                  <c:v>258.553449</c:v>
                </c:pt>
                <c:pt idx="56">
                  <c:v>259.050566</c:v>
                </c:pt>
                <c:pt idx="57">
                  <c:v>259.77191099999999</c:v>
                </c:pt>
                <c:pt idx="58">
                  <c:v>259.754591</c:v>
                </c:pt>
                <c:pt idx="59">
                  <c:v>260.16118999999998</c:v>
                </c:pt>
                <c:pt idx="60">
                  <c:v>260.29468900000001</c:v>
                </c:pt>
                <c:pt idx="61">
                  <c:v>260.308785</c:v>
                </c:pt>
                <c:pt idx="62">
                  <c:v>260.079678</c:v>
                </c:pt>
                <c:pt idx="63">
                  <c:v>259.74390399999999</c:v>
                </c:pt>
                <c:pt idx="64">
                  <c:v>260.16528399999999</c:v>
                </c:pt>
                <c:pt idx="65">
                  <c:v>260.06923399999999</c:v>
                </c:pt>
                <c:pt idx="66">
                  <c:v>260.17930899999999</c:v>
                </c:pt>
                <c:pt idx="67">
                  <c:v>260.23424599999998</c:v>
                </c:pt>
                <c:pt idx="68">
                  <c:v>260.24853400000001</c:v>
                </c:pt>
                <c:pt idx="69">
                  <c:v>260.00370400000003</c:v>
                </c:pt>
                <c:pt idx="70">
                  <c:v>260.09450299999997</c:v>
                </c:pt>
                <c:pt idx="71">
                  <c:v>260.32998800000001</c:v>
                </c:pt>
                <c:pt idx="72">
                  <c:v>260.558177</c:v>
                </c:pt>
                <c:pt idx="73">
                  <c:v>259.39820400000002</c:v>
                </c:pt>
                <c:pt idx="74">
                  <c:v>259.30928999999998</c:v>
                </c:pt>
                <c:pt idx="75">
                  <c:v>259.32345600000002</c:v>
                </c:pt>
                <c:pt idx="76">
                  <c:v>259.17433999999997</c:v>
                </c:pt>
                <c:pt idx="77">
                  <c:v>258.71306099999998</c:v>
                </c:pt>
                <c:pt idx="78">
                  <c:v>257.98793699999999</c:v>
                </c:pt>
                <c:pt idx="79">
                  <c:v>258.91401999999999</c:v>
                </c:pt>
                <c:pt idx="80">
                  <c:v>259.43883399999999</c:v>
                </c:pt>
                <c:pt idx="81">
                  <c:v>259.48150399999997</c:v>
                </c:pt>
                <c:pt idx="82">
                  <c:v>259.49556100000001</c:v>
                </c:pt>
                <c:pt idx="83">
                  <c:v>259.88564500000001</c:v>
                </c:pt>
                <c:pt idx="84">
                  <c:v>259.80580400000002</c:v>
                </c:pt>
                <c:pt idx="85">
                  <c:v>259.779899</c:v>
                </c:pt>
                <c:pt idx="86">
                  <c:v>259.908323</c:v>
                </c:pt>
                <c:pt idx="87">
                  <c:v>260.03685100000001</c:v>
                </c:pt>
                <c:pt idx="88">
                  <c:v>260.03990499999998</c:v>
                </c:pt>
                <c:pt idx="89">
                  <c:v>260.05398700000001</c:v>
                </c:pt>
                <c:pt idx="90">
                  <c:v>259.80982599999999</c:v>
                </c:pt>
                <c:pt idx="91">
                  <c:v>260.02644299999997</c:v>
                </c:pt>
                <c:pt idx="92">
                  <c:v>259.704656</c:v>
                </c:pt>
              </c:numCache>
            </c:numRef>
          </c:val>
          <c:smooth val="0"/>
          <c:extLst>
            <c:ext xmlns:c16="http://schemas.microsoft.com/office/drawing/2014/chart" uri="{C3380CC4-5D6E-409C-BE32-E72D297353CC}">
              <c16:uniqueId val="{00000002-87E4-4A50-9CB8-AEE3D0EF0098}"/>
            </c:ext>
          </c:extLst>
        </c:ser>
        <c:ser>
          <c:idx val="1"/>
          <c:order val="5"/>
          <c:tx>
            <c:strRef>
              <c:f>'[1]7_dpf_se'!$D$2</c:f>
              <c:strCache>
                <c:ptCount val="1"/>
                <c:pt idx="0">
                  <c:v>КБПд</c:v>
                </c:pt>
              </c:strCache>
            </c:strRef>
          </c:tx>
          <c:spPr>
            <a:ln w="19050">
              <a:solidFill>
                <a:srgbClr val="8EB4E3"/>
              </a:solidFill>
              <a:prstDash val="solid"/>
            </a:ln>
          </c:spPr>
          <c:marker>
            <c:symbol val="none"/>
          </c:marker>
          <c:cat>
            <c:numRef>
              <c:f>'[1]7_dpf_se'!$B$3:$B$95</c:f>
              <c:numCache>
                <c:formatCode>General</c:formatCode>
                <c:ptCount val="93"/>
                <c:pt idx="0">
                  <c:v>45930</c:v>
                </c:pt>
                <c:pt idx="1">
                  <c:v>45931</c:v>
                </c:pt>
                <c:pt idx="2">
                  <c:v>45932</c:v>
                </c:pt>
                <c:pt idx="3">
                  <c:v>45933</c:v>
                </c:pt>
                <c:pt idx="4">
                  <c:v>45934</c:v>
                </c:pt>
                <c:pt idx="5">
                  <c:v>45935</c:v>
                </c:pt>
                <c:pt idx="6">
                  <c:v>45936</c:v>
                </c:pt>
                <c:pt idx="7">
                  <c:v>45937</c:v>
                </c:pt>
                <c:pt idx="8">
                  <c:v>45938</c:v>
                </c:pt>
                <c:pt idx="9">
                  <c:v>45939</c:v>
                </c:pt>
                <c:pt idx="10">
                  <c:v>45940</c:v>
                </c:pt>
                <c:pt idx="11">
                  <c:v>45941</c:v>
                </c:pt>
                <c:pt idx="12">
                  <c:v>45942</c:v>
                </c:pt>
                <c:pt idx="13">
                  <c:v>45943</c:v>
                </c:pt>
                <c:pt idx="14">
                  <c:v>45944</c:v>
                </c:pt>
                <c:pt idx="15">
                  <c:v>45945</c:v>
                </c:pt>
                <c:pt idx="16">
                  <c:v>45946</c:v>
                </c:pt>
                <c:pt idx="17">
                  <c:v>45947</c:v>
                </c:pt>
                <c:pt idx="18">
                  <c:v>45948</c:v>
                </c:pt>
                <c:pt idx="19">
                  <c:v>45949</c:v>
                </c:pt>
                <c:pt idx="20">
                  <c:v>45950</c:v>
                </c:pt>
                <c:pt idx="21">
                  <c:v>45951</c:v>
                </c:pt>
                <c:pt idx="22">
                  <c:v>45952</c:v>
                </c:pt>
                <c:pt idx="23">
                  <c:v>45953</c:v>
                </c:pt>
                <c:pt idx="24">
                  <c:v>45954</c:v>
                </c:pt>
                <c:pt idx="25">
                  <c:v>45955</c:v>
                </c:pt>
                <c:pt idx="26">
                  <c:v>45956</c:v>
                </c:pt>
                <c:pt idx="27">
                  <c:v>45957</c:v>
                </c:pt>
                <c:pt idx="28">
                  <c:v>45958</c:v>
                </c:pt>
                <c:pt idx="29">
                  <c:v>45959</c:v>
                </c:pt>
                <c:pt idx="30">
                  <c:v>45960</c:v>
                </c:pt>
                <c:pt idx="31">
                  <c:v>45961</c:v>
                </c:pt>
                <c:pt idx="32">
                  <c:v>45962</c:v>
                </c:pt>
                <c:pt idx="33">
                  <c:v>45963</c:v>
                </c:pt>
                <c:pt idx="34">
                  <c:v>45964</c:v>
                </c:pt>
                <c:pt idx="35">
                  <c:v>45965</c:v>
                </c:pt>
                <c:pt idx="36">
                  <c:v>45966</c:v>
                </c:pt>
                <c:pt idx="37">
                  <c:v>45967</c:v>
                </c:pt>
                <c:pt idx="38">
                  <c:v>45968</c:v>
                </c:pt>
                <c:pt idx="39">
                  <c:v>45969</c:v>
                </c:pt>
                <c:pt idx="40">
                  <c:v>45970</c:v>
                </c:pt>
                <c:pt idx="41">
                  <c:v>45971</c:v>
                </c:pt>
                <c:pt idx="42">
                  <c:v>45972</c:v>
                </c:pt>
                <c:pt idx="43">
                  <c:v>45973</c:v>
                </c:pt>
                <c:pt idx="44">
                  <c:v>45974</c:v>
                </c:pt>
                <c:pt idx="45">
                  <c:v>45975</c:v>
                </c:pt>
                <c:pt idx="46">
                  <c:v>45976</c:v>
                </c:pt>
                <c:pt idx="47">
                  <c:v>45977</c:v>
                </c:pt>
                <c:pt idx="48">
                  <c:v>45978</c:v>
                </c:pt>
                <c:pt idx="49">
                  <c:v>45979</c:v>
                </c:pt>
                <c:pt idx="50">
                  <c:v>45980</c:v>
                </c:pt>
                <c:pt idx="51">
                  <c:v>45981</c:v>
                </c:pt>
                <c:pt idx="52">
                  <c:v>45982</c:v>
                </c:pt>
                <c:pt idx="53">
                  <c:v>45983</c:v>
                </c:pt>
                <c:pt idx="54">
                  <c:v>45984</c:v>
                </c:pt>
                <c:pt idx="55">
                  <c:v>45985</c:v>
                </c:pt>
                <c:pt idx="56">
                  <c:v>45986</c:v>
                </c:pt>
                <c:pt idx="57">
                  <c:v>45987</c:v>
                </c:pt>
                <c:pt idx="58">
                  <c:v>45988</c:v>
                </c:pt>
                <c:pt idx="59">
                  <c:v>45989</c:v>
                </c:pt>
                <c:pt idx="60">
                  <c:v>45990</c:v>
                </c:pt>
                <c:pt idx="61">
                  <c:v>45991</c:v>
                </c:pt>
                <c:pt idx="62">
                  <c:v>45992</c:v>
                </c:pt>
                <c:pt idx="63">
                  <c:v>45993</c:v>
                </c:pt>
                <c:pt idx="64">
                  <c:v>45994</c:v>
                </c:pt>
                <c:pt idx="65">
                  <c:v>45995</c:v>
                </c:pt>
                <c:pt idx="66">
                  <c:v>45996</c:v>
                </c:pt>
                <c:pt idx="67">
                  <c:v>45997</c:v>
                </c:pt>
                <c:pt idx="68">
                  <c:v>45998</c:v>
                </c:pt>
                <c:pt idx="69">
                  <c:v>45999</c:v>
                </c:pt>
                <c:pt idx="70">
                  <c:v>46000</c:v>
                </c:pt>
                <c:pt idx="71">
                  <c:v>46001</c:v>
                </c:pt>
                <c:pt idx="72">
                  <c:v>46002</c:v>
                </c:pt>
                <c:pt idx="73">
                  <c:v>46003</c:v>
                </c:pt>
                <c:pt idx="74">
                  <c:v>46004</c:v>
                </c:pt>
                <c:pt idx="75">
                  <c:v>46005</c:v>
                </c:pt>
                <c:pt idx="76">
                  <c:v>46006</c:v>
                </c:pt>
                <c:pt idx="77">
                  <c:v>46007</c:v>
                </c:pt>
                <c:pt idx="78">
                  <c:v>46008</c:v>
                </c:pt>
                <c:pt idx="79">
                  <c:v>46009</c:v>
                </c:pt>
                <c:pt idx="80">
                  <c:v>46010</c:v>
                </c:pt>
                <c:pt idx="81">
                  <c:v>46011</c:v>
                </c:pt>
                <c:pt idx="82">
                  <c:v>46012</c:v>
                </c:pt>
                <c:pt idx="83">
                  <c:v>46013</c:v>
                </c:pt>
                <c:pt idx="84">
                  <c:v>46014</c:v>
                </c:pt>
                <c:pt idx="85">
                  <c:v>46015</c:v>
                </c:pt>
                <c:pt idx="86">
                  <c:v>46016</c:v>
                </c:pt>
                <c:pt idx="87">
                  <c:v>46017</c:v>
                </c:pt>
                <c:pt idx="88">
                  <c:v>46018</c:v>
                </c:pt>
                <c:pt idx="89">
                  <c:v>46019</c:v>
                </c:pt>
                <c:pt idx="90">
                  <c:v>46020</c:v>
                </c:pt>
                <c:pt idx="91">
                  <c:v>46021</c:v>
                </c:pt>
                <c:pt idx="92">
                  <c:v>46022</c:v>
                </c:pt>
              </c:numCache>
            </c:numRef>
          </c:cat>
          <c:val>
            <c:numRef>
              <c:f>'[1]7_dpf_se'!$D$3:$D$95</c:f>
              <c:numCache>
                <c:formatCode>General</c:formatCode>
                <c:ptCount val="93"/>
                <c:pt idx="0">
                  <c:v>242.50592399999999</c:v>
                </c:pt>
                <c:pt idx="1">
                  <c:v>242.86142100000001</c:v>
                </c:pt>
                <c:pt idx="2">
                  <c:v>243.24764099999999</c:v>
                </c:pt>
                <c:pt idx="3">
                  <c:v>243.34533500000001</c:v>
                </c:pt>
                <c:pt idx="4">
                  <c:v>243.47971799999999</c:v>
                </c:pt>
                <c:pt idx="5">
                  <c:v>243.492276</c:v>
                </c:pt>
                <c:pt idx="6">
                  <c:v>243.786542</c:v>
                </c:pt>
                <c:pt idx="7">
                  <c:v>243.634084</c:v>
                </c:pt>
                <c:pt idx="8">
                  <c:v>244.18747999999999</c:v>
                </c:pt>
                <c:pt idx="9">
                  <c:v>244.163636</c:v>
                </c:pt>
                <c:pt idx="10">
                  <c:v>242.435554</c:v>
                </c:pt>
                <c:pt idx="11">
                  <c:v>242.71094400000001</c:v>
                </c:pt>
                <c:pt idx="12">
                  <c:v>242.72367199999999</c:v>
                </c:pt>
                <c:pt idx="13">
                  <c:v>243.69580400000001</c:v>
                </c:pt>
                <c:pt idx="14">
                  <c:v>243.62411900000001</c:v>
                </c:pt>
                <c:pt idx="15">
                  <c:v>244.163172</c:v>
                </c:pt>
                <c:pt idx="16">
                  <c:v>243.68225000000001</c:v>
                </c:pt>
                <c:pt idx="17">
                  <c:v>243.51455300000001</c:v>
                </c:pt>
                <c:pt idx="18">
                  <c:v>243.30209400000001</c:v>
                </c:pt>
                <c:pt idx="19">
                  <c:v>243.314741</c:v>
                </c:pt>
                <c:pt idx="20">
                  <c:v>244.164748</c:v>
                </c:pt>
                <c:pt idx="21">
                  <c:v>244.26078799999999</c:v>
                </c:pt>
                <c:pt idx="22">
                  <c:v>244.19825</c:v>
                </c:pt>
                <c:pt idx="23">
                  <c:v>244.71577600000001</c:v>
                </c:pt>
                <c:pt idx="24">
                  <c:v>245.24917300000001</c:v>
                </c:pt>
                <c:pt idx="25">
                  <c:v>245.10588200000001</c:v>
                </c:pt>
                <c:pt idx="26">
                  <c:v>245.11845400000001</c:v>
                </c:pt>
                <c:pt idx="27">
                  <c:v>245.95930100000001</c:v>
                </c:pt>
                <c:pt idx="28">
                  <c:v>245.96262899999999</c:v>
                </c:pt>
                <c:pt idx="29">
                  <c:v>245.947023</c:v>
                </c:pt>
                <c:pt idx="30">
                  <c:v>245.420222</c:v>
                </c:pt>
                <c:pt idx="31">
                  <c:v>245.96709000000001</c:v>
                </c:pt>
                <c:pt idx="32">
                  <c:v>245.86202299999999</c:v>
                </c:pt>
                <c:pt idx="33">
                  <c:v>245.87456800000001</c:v>
                </c:pt>
                <c:pt idx="34">
                  <c:v>246.09246200000001</c:v>
                </c:pt>
                <c:pt idx="35">
                  <c:v>245.366185</c:v>
                </c:pt>
                <c:pt idx="36">
                  <c:v>245.769013</c:v>
                </c:pt>
                <c:pt idx="37">
                  <c:v>245.04730699999999</c:v>
                </c:pt>
                <c:pt idx="38">
                  <c:v>244.74595099999999</c:v>
                </c:pt>
                <c:pt idx="39">
                  <c:v>244.59035299999999</c:v>
                </c:pt>
                <c:pt idx="40">
                  <c:v>244.60288199999999</c:v>
                </c:pt>
                <c:pt idx="41">
                  <c:v>245.77527599999999</c:v>
                </c:pt>
                <c:pt idx="42">
                  <c:v>245.97992199999999</c:v>
                </c:pt>
                <c:pt idx="43">
                  <c:v>246.224616</c:v>
                </c:pt>
                <c:pt idx="44">
                  <c:v>245.092074</c:v>
                </c:pt>
                <c:pt idx="45">
                  <c:v>244.66458399999999</c:v>
                </c:pt>
                <c:pt idx="46">
                  <c:v>244.499809</c:v>
                </c:pt>
                <c:pt idx="47">
                  <c:v>244.512193</c:v>
                </c:pt>
                <c:pt idx="48">
                  <c:v>243.73445699999999</c:v>
                </c:pt>
                <c:pt idx="49">
                  <c:v>243.29610199999999</c:v>
                </c:pt>
                <c:pt idx="50">
                  <c:v>243.35361</c:v>
                </c:pt>
                <c:pt idx="51">
                  <c:v>242.47119499999999</c:v>
                </c:pt>
                <c:pt idx="52">
                  <c:v>243.399935</c:v>
                </c:pt>
                <c:pt idx="53">
                  <c:v>243.39178200000001</c:v>
                </c:pt>
                <c:pt idx="54">
                  <c:v>243.40450100000001</c:v>
                </c:pt>
                <c:pt idx="55">
                  <c:v>244.27372099999999</c:v>
                </c:pt>
                <c:pt idx="56">
                  <c:v>244.93685199999999</c:v>
                </c:pt>
                <c:pt idx="57">
                  <c:v>245.69451699999999</c:v>
                </c:pt>
                <c:pt idx="58">
                  <c:v>245.72894099999999</c:v>
                </c:pt>
                <c:pt idx="59">
                  <c:v>246.114971</c:v>
                </c:pt>
                <c:pt idx="60">
                  <c:v>246.265973</c:v>
                </c:pt>
                <c:pt idx="61">
                  <c:v>246.27873299999999</c:v>
                </c:pt>
                <c:pt idx="62">
                  <c:v>245.956569</c:v>
                </c:pt>
                <c:pt idx="63">
                  <c:v>245.66461899999999</c:v>
                </c:pt>
                <c:pt idx="64">
                  <c:v>246.13335799999999</c:v>
                </c:pt>
                <c:pt idx="65">
                  <c:v>245.955749</c:v>
                </c:pt>
                <c:pt idx="66">
                  <c:v>246.029642</c:v>
                </c:pt>
                <c:pt idx="67">
                  <c:v>246.096765</c:v>
                </c:pt>
                <c:pt idx="68">
                  <c:v>246.10965300000001</c:v>
                </c:pt>
                <c:pt idx="69">
                  <c:v>245.9102</c:v>
                </c:pt>
                <c:pt idx="70">
                  <c:v>245.83770799999999</c:v>
                </c:pt>
                <c:pt idx="71">
                  <c:v>246.32732100000001</c:v>
                </c:pt>
                <c:pt idx="72">
                  <c:v>246.468536</c:v>
                </c:pt>
                <c:pt idx="73">
                  <c:v>245.215453</c:v>
                </c:pt>
                <c:pt idx="74">
                  <c:v>245.10654500000001</c:v>
                </c:pt>
                <c:pt idx="75">
                  <c:v>245.11947499999999</c:v>
                </c:pt>
                <c:pt idx="76">
                  <c:v>245.18647100000001</c:v>
                </c:pt>
                <c:pt idx="77">
                  <c:v>244.59115800000001</c:v>
                </c:pt>
                <c:pt idx="78">
                  <c:v>243.85778400000001</c:v>
                </c:pt>
                <c:pt idx="79">
                  <c:v>244.76658699999999</c:v>
                </c:pt>
                <c:pt idx="80">
                  <c:v>245.24656999999999</c:v>
                </c:pt>
                <c:pt idx="81">
                  <c:v>245.29370499999999</c:v>
                </c:pt>
                <c:pt idx="82">
                  <c:v>245.30665200000001</c:v>
                </c:pt>
                <c:pt idx="83">
                  <c:v>245.85286099999999</c:v>
                </c:pt>
                <c:pt idx="84">
                  <c:v>246.05469299999999</c:v>
                </c:pt>
                <c:pt idx="85">
                  <c:v>246.01985300000001</c:v>
                </c:pt>
                <c:pt idx="86">
                  <c:v>245.97691</c:v>
                </c:pt>
                <c:pt idx="87">
                  <c:v>246.13162</c:v>
                </c:pt>
                <c:pt idx="88">
                  <c:v>246.13238999999999</c:v>
                </c:pt>
                <c:pt idx="89">
                  <c:v>246.14528200000001</c:v>
                </c:pt>
                <c:pt idx="90">
                  <c:v>245.98559299999999</c:v>
                </c:pt>
                <c:pt idx="91">
                  <c:v>246.09623300000001</c:v>
                </c:pt>
                <c:pt idx="92">
                  <c:v>245.74963500000001</c:v>
                </c:pt>
              </c:numCache>
            </c:numRef>
          </c:val>
          <c:smooth val="0"/>
          <c:extLst>
            <c:ext xmlns:c16="http://schemas.microsoft.com/office/drawing/2014/chart" uri="{C3380CC4-5D6E-409C-BE32-E72D297353CC}">
              <c16:uniqueId val="{00000004-87E4-4A50-9CB8-AEE3D0EF0098}"/>
            </c:ext>
          </c:extLst>
        </c:ser>
        <c:ser>
          <c:idx val="2"/>
          <c:order val="6"/>
          <c:tx>
            <c:strRef>
              <c:f>'[1]7_dpf_se'!$E$2</c:f>
              <c:strCache>
                <c:ptCount val="1"/>
                <c:pt idx="0">
                  <c:v>ТРИГЛАВд</c:v>
                </c:pt>
              </c:strCache>
            </c:strRef>
          </c:tx>
          <c:spPr>
            <a:ln w="19050">
              <a:solidFill>
                <a:schemeClr val="accent4">
                  <a:lumMod val="75000"/>
                </a:schemeClr>
              </a:solidFill>
            </a:ln>
          </c:spPr>
          <c:marker>
            <c:symbol val="none"/>
          </c:marker>
          <c:cat>
            <c:numRef>
              <c:f>'[1]7_dpf_se'!$B$3:$B$95</c:f>
              <c:numCache>
                <c:formatCode>General</c:formatCode>
                <c:ptCount val="93"/>
                <c:pt idx="0">
                  <c:v>45930</c:v>
                </c:pt>
                <c:pt idx="1">
                  <c:v>45931</c:v>
                </c:pt>
                <c:pt idx="2">
                  <c:v>45932</c:v>
                </c:pt>
                <c:pt idx="3">
                  <c:v>45933</c:v>
                </c:pt>
                <c:pt idx="4">
                  <c:v>45934</c:v>
                </c:pt>
                <c:pt idx="5">
                  <c:v>45935</c:v>
                </c:pt>
                <c:pt idx="6">
                  <c:v>45936</c:v>
                </c:pt>
                <c:pt idx="7">
                  <c:v>45937</c:v>
                </c:pt>
                <c:pt idx="8">
                  <c:v>45938</c:v>
                </c:pt>
                <c:pt idx="9">
                  <c:v>45939</c:v>
                </c:pt>
                <c:pt idx="10">
                  <c:v>45940</c:v>
                </c:pt>
                <c:pt idx="11">
                  <c:v>45941</c:v>
                </c:pt>
                <c:pt idx="12">
                  <c:v>45942</c:v>
                </c:pt>
                <c:pt idx="13">
                  <c:v>45943</c:v>
                </c:pt>
                <c:pt idx="14">
                  <c:v>45944</c:v>
                </c:pt>
                <c:pt idx="15">
                  <c:v>45945</c:v>
                </c:pt>
                <c:pt idx="16">
                  <c:v>45946</c:v>
                </c:pt>
                <c:pt idx="17">
                  <c:v>45947</c:v>
                </c:pt>
                <c:pt idx="18">
                  <c:v>45948</c:v>
                </c:pt>
                <c:pt idx="19">
                  <c:v>45949</c:v>
                </c:pt>
                <c:pt idx="20">
                  <c:v>45950</c:v>
                </c:pt>
                <c:pt idx="21">
                  <c:v>45951</c:v>
                </c:pt>
                <c:pt idx="22">
                  <c:v>45952</c:v>
                </c:pt>
                <c:pt idx="23">
                  <c:v>45953</c:v>
                </c:pt>
                <c:pt idx="24">
                  <c:v>45954</c:v>
                </c:pt>
                <c:pt idx="25">
                  <c:v>45955</c:v>
                </c:pt>
                <c:pt idx="26">
                  <c:v>45956</c:v>
                </c:pt>
                <c:pt idx="27">
                  <c:v>45957</c:v>
                </c:pt>
                <c:pt idx="28">
                  <c:v>45958</c:v>
                </c:pt>
                <c:pt idx="29">
                  <c:v>45959</c:v>
                </c:pt>
                <c:pt idx="30">
                  <c:v>45960</c:v>
                </c:pt>
                <c:pt idx="31">
                  <c:v>45961</c:v>
                </c:pt>
                <c:pt idx="32">
                  <c:v>45962</c:v>
                </c:pt>
                <c:pt idx="33">
                  <c:v>45963</c:v>
                </c:pt>
                <c:pt idx="34">
                  <c:v>45964</c:v>
                </c:pt>
                <c:pt idx="35">
                  <c:v>45965</c:v>
                </c:pt>
                <c:pt idx="36">
                  <c:v>45966</c:v>
                </c:pt>
                <c:pt idx="37">
                  <c:v>45967</c:v>
                </c:pt>
                <c:pt idx="38">
                  <c:v>45968</c:v>
                </c:pt>
                <c:pt idx="39">
                  <c:v>45969</c:v>
                </c:pt>
                <c:pt idx="40">
                  <c:v>45970</c:v>
                </c:pt>
                <c:pt idx="41">
                  <c:v>45971</c:v>
                </c:pt>
                <c:pt idx="42">
                  <c:v>45972</c:v>
                </c:pt>
                <c:pt idx="43">
                  <c:v>45973</c:v>
                </c:pt>
                <c:pt idx="44">
                  <c:v>45974</c:v>
                </c:pt>
                <c:pt idx="45">
                  <c:v>45975</c:v>
                </c:pt>
                <c:pt idx="46">
                  <c:v>45976</c:v>
                </c:pt>
                <c:pt idx="47">
                  <c:v>45977</c:v>
                </c:pt>
                <c:pt idx="48">
                  <c:v>45978</c:v>
                </c:pt>
                <c:pt idx="49">
                  <c:v>45979</c:v>
                </c:pt>
                <c:pt idx="50">
                  <c:v>45980</c:v>
                </c:pt>
                <c:pt idx="51">
                  <c:v>45981</c:v>
                </c:pt>
                <c:pt idx="52">
                  <c:v>45982</c:v>
                </c:pt>
                <c:pt idx="53">
                  <c:v>45983</c:v>
                </c:pt>
                <c:pt idx="54">
                  <c:v>45984</c:v>
                </c:pt>
                <c:pt idx="55">
                  <c:v>45985</c:v>
                </c:pt>
                <c:pt idx="56">
                  <c:v>45986</c:v>
                </c:pt>
                <c:pt idx="57">
                  <c:v>45987</c:v>
                </c:pt>
                <c:pt idx="58">
                  <c:v>45988</c:v>
                </c:pt>
                <c:pt idx="59">
                  <c:v>45989</c:v>
                </c:pt>
                <c:pt idx="60">
                  <c:v>45990</c:v>
                </c:pt>
                <c:pt idx="61">
                  <c:v>45991</c:v>
                </c:pt>
                <c:pt idx="62">
                  <c:v>45992</c:v>
                </c:pt>
                <c:pt idx="63">
                  <c:v>45993</c:v>
                </c:pt>
                <c:pt idx="64">
                  <c:v>45994</c:v>
                </c:pt>
                <c:pt idx="65">
                  <c:v>45995</c:v>
                </c:pt>
                <c:pt idx="66">
                  <c:v>45996</c:v>
                </c:pt>
                <c:pt idx="67">
                  <c:v>45997</c:v>
                </c:pt>
                <c:pt idx="68">
                  <c:v>45998</c:v>
                </c:pt>
                <c:pt idx="69">
                  <c:v>45999</c:v>
                </c:pt>
                <c:pt idx="70">
                  <c:v>46000</c:v>
                </c:pt>
                <c:pt idx="71">
                  <c:v>46001</c:v>
                </c:pt>
                <c:pt idx="72">
                  <c:v>46002</c:v>
                </c:pt>
                <c:pt idx="73">
                  <c:v>46003</c:v>
                </c:pt>
                <c:pt idx="74">
                  <c:v>46004</c:v>
                </c:pt>
                <c:pt idx="75">
                  <c:v>46005</c:v>
                </c:pt>
                <c:pt idx="76">
                  <c:v>46006</c:v>
                </c:pt>
                <c:pt idx="77">
                  <c:v>46007</c:v>
                </c:pt>
                <c:pt idx="78">
                  <c:v>46008</c:v>
                </c:pt>
                <c:pt idx="79">
                  <c:v>46009</c:v>
                </c:pt>
                <c:pt idx="80">
                  <c:v>46010</c:v>
                </c:pt>
                <c:pt idx="81">
                  <c:v>46011</c:v>
                </c:pt>
                <c:pt idx="82">
                  <c:v>46012</c:v>
                </c:pt>
                <c:pt idx="83">
                  <c:v>46013</c:v>
                </c:pt>
                <c:pt idx="84">
                  <c:v>46014</c:v>
                </c:pt>
                <c:pt idx="85">
                  <c:v>46015</c:v>
                </c:pt>
                <c:pt idx="86">
                  <c:v>46016</c:v>
                </c:pt>
                <c:pt idx="87">
                  <c:v>46017</c:v>
                </c:pt>
                <c:pt idx="88">
                  <c:v>46018</c:v>
                </c:pt>
                <c:pt idx="89">
                  <c:v>46019</c:v>
                </c:pt>
                <c:pt idx="90">
                  <c:v>46020</c:v>
                </c:pt>
                <c:pt idx="91">
                  <c:v>46021</c:v>
                </c:pt>
                <c:pt idx="92">
                  <c:v>46022</c:v>
                </c:pt>
              </c:numCache>
            </c:numRef>
          </c:cat>
          <c:val>
            <c:numRef>
              <c:f>'[1]7_dpf_se'!$E$3:$E$95</c:f>
              <c:numCache>
                <c:formatCode>General</c:formatCode>
                <c:ptCount val="93"/>
                <c:pt idx="0">
                  <c:v>122.796356</c:v>
                </c:pt>
                <c:pt idx="1">
                  <c:v>122.90701</c:v>
                </c:pt>
                <c:pt idx="2">
                  <c:v>123.03994899999999</c:v>
                </c:pt>
                <c:pt idx="3">
                  <c:v>123.032033</c:v>
                </c:pt>
                <c:pt idx="4">
                  <c:v>123.095737</c:v>
                </c:pt>
                <c:pt idx="5">
                  <c:v>123.102253</c:v>
                </c:pt>
                <c:pt idx="6">
                  <c:v>123.21874200000001</c:v>
                </c:pt>
                <c:pt idx="7">
                  <c:v>123.197152</c:v>
                </c:pt>
                <c:pt idx="8">
                  <c:v>123.44654800000001</c:v>
                </c:pt>
                <c:pt idx="9">
                  <c:v>123.40421499999999</c:v>
                </c:pt>
                <c:pt idx="10">
                  <c:v>122.556901</c:v>
                </c:pt>
                <c:pt idx="11">
                  <c:v>122.689229</c:v>
                </c:pt>
                <c:pt idx="12">
                  <c:v>122.69645</c:v>
                </c:pt>
                <c:pt idx="13">
                  <c:v>123.179534</c:v>
                </c:pt>
                <c:pt idx="14">
                  <c:v>123.22584999999999</c:v>
                </c:pt>
                <c:pt idx="15">
                  <c:v>123.428977</c:v>
                </c:pt>
                <c:pt idx="16">
                  <c:v>123.094324</c:v>
                </c:pt>
                <c:pt idx="17">
                  <c:v>123.11668400000001</c:v>
                </c:pt>
                <c:pt idx="18">
                  <c:v>123.020872</c:v>
                </c:pt>
                <c:pt idx="19">
                  <c:v>123.02802699999999</c:v>
                </c:pt>
                <c:pt idx="20">
                  <c:v>123.39682500000001</c:v>
                </c:pt>
                <c:pt idx="21">
                  <c:v>123.451741</c:v>
                </c:pt>
                <c:pt idx="22">
                  <c:v>123.41069</c:v>
                </c:pt>
                <c:pt idx="23">
                  <c:v>123.687516</c:v>
                </c:pt>
                <c:pt idx="24">
                  <c:v>123.938535</c:v>
                </c:pt>
                <c:pt idx="25">
                  <c:v>123.870223</c:v>
                </c:pt>
                <c:pt idx="26">
                  <c:v>123.877369</c:v>
                </c:pt>
                <c:pt idx="27">
                  <c:v>124.254975</c:v>
                </c:pt>
                <c:pt idx="28">
                  <c:v>124.21310800000001</c:v>
                </c:pt>
                <c:pt idx="29">
                  <c:v>124.18123900000001</c:v>
                </c:pt>
                <c:pt idx="30">
                  <c:v>123.864414</c:v>
                </c:pt>
                <c:pt idx="31">
                  <c:v>124.181528</c:v>
                </c:pt>
                <c:pt idx="32">
                  <c:v>124.14994799999999</c:v>
                </c:pt>
                <c:pt idx="33">
                  <c:v>124.156537</c:v>
                </c:pt>
                <c:pt idx="34">
                  <c:v>124.241051</c:v>
                </c:pt>
                <c:pt idx="35">
                  <c:v>123.92918899999999</c:v>
                </c:pt>
                <c:pt idx="36">
                  <c:v>124.174452</c:v>
                </c:pt>
                <c:pt idx="37">
                  <c:v>123.818499</c:v>
                </c:pt>
                <c:pt idx="38">
                  <c:v>123.77981200000001</c:v>
                </c:pt>
                <c:pt idx="39">
                  <c:v>123.70258200000001</c:v>
                </c:pt>
                <c:pt idx="40">
                  <c:v>123.709322</c:v>
                </c:pt>
                <c:pt idx="41">
                  <c:v>124.186104</c:v>
                </c:pt>
                <c:pt idx="42">
                  <c:v>124.28005400000001</c:v>
                </c:pt>
                <c:pt idx="43">
                  <c:v>124.34480499999999</c:v>
                </c:pt>
                <c:pt idx="44">
                  <c:v>123.78901</c:v>
                </c:pt>
                <c:pt idx="45">
                  <c:v>123.61440399999999</c:v>
                </c:pt>
                <c:pt idx="46">
                  <c:v>123.534009</c:v>
                </c:pt>
                <c:pt idx="47">
                  <c:v>123.54106</c:v>
                </c:pt>
                <c:pt idx="48">
                  <c:v>123.122433</c:v>
                </c:pt>
                <c:pt idx="49">
                  <c:v>122.977687</c:v>
                </c:pt>
                <c:pt idx="50">
                  <c:v>123.046351</c:v>
                </c:pt>
                <c:pt idx="51">
                  <c:v>122.51022500000001</c:v>
                </c:pt>
                <c:pt idx="52">
                  <c:v>123.124014</c:v>
                </c:pt>
                <c:pt idx="53">
                  <c:v>123.117653</c:v>
                </c:pt>
                <c:pt idx="54">
                  <c:v>123.124662</c:v>
                </c:pt>
                <c:pt idx="55">
                  <c:v>123.55550599999999</c:v>
                </c:pt>
                <c:pt idx="56">
                  <c:v>123.92026</c:v>
                </c:pt>
                <c:pt idx="57">
                  <c:v>124.21457700000001</c:v>
                </c:pt>
                <c:pt idx="58">
                  <c:v>124.212519</c:v>
                </c:pt>
                <c:pt idx="59">
                  <c:v>124.402305</c:v>
                </c:pt>
                <c:pt idx="60">
                  <c:v>124.475928</c:v>
                </c:pt>
                <c:pt idx="61">
                  <c:v>124.482877</c:v>
                </c:pt>
                <c:pt idx="62">
                  <c:v>124.33802</c:v>
                </c:pt>
                <c:pt idx="63">
                  <c:v>124.18534699999999</c:v>
                </c:pt>
                <c:pt idx="64">
                  <c:v>124.446788</c:v>
                </c:pt>
                <c:pt idx="65">
                  <c:v>124.33899700000001</c:v>
                </c:pt>
                <c:pt idx="66">
                  <c:v>124.377864</c:v>
                </c:pt>
                <c:pt idx="67">
                  <c:v>124.42601000000001</c:v>
                </c:pt>
                <c:pt idx="68">
                  <c:v>124.43288099999999</c:v>
                </c:pt>
                <c:pt idx="69">
                  <c:v>124.345271</c:v>
                </c:pt>
                <c:pt idx="70">
                  <c:v>124.332176</c:v>
                </c:pt>
                <c:pt idx="71">
                  <c:v>124.64716</c:v>
                </c:pt>
                <c:pt idx="72">
                  <c:v>124.778913</c:v>
                </c:pt>
                <c:pt idx="73">
                  <c:v>124.148211</c:v>
                </c:pt>
                <c:pt idx="74">
                  <c:v>124.09853200000001</c:v>
                </c:pt>
                <c:pt idx="75">
                  <c:v>124.105366</c:v>
                </c:pt>
                <c:pt idx="76">
                  <c:v>124.03863200000001</c:v>
                </c:pt>
                <c:pt idx="77">
                  <c:v>123.77713</c:v>
                </c:pt>
                <c:pt idx="78">
                  <c:v>123.361462</c:v>
                </c:pt>
                <c:pt idx="79">
                  <c:v>123.760024</c:v>
                </c:pt>
                <c:pt idx="80">
                  <c:v>124.090368</c:v>
                </c:pt>
                <c:pt idx="81">
                  <c:v>124.116204</c:v>
                </c:pt>
                <c:pt idx="82">
                  <c:v>124.122894</c:v>
                </c:pt>
                <c:pt idx="83">
                  <c:v>124.374362</c:v>
                </c:pt>
                <c:pt idx="84">
                  <c:v>124.430972</c:v>
                </c:pt>
                <c:pt idx="85">
                  <c:v>124.425225</c:v>
                </c:pt>
                <c:pt idx="86">
                  <c:v>124.40260000000001</c:v>
                </c:pt>
                <c:pt idx="87">
                  <c:v>124.456355</c:v>
                </c:pt>
                <c:pt idx="88">
                  <c:v>124.45695600000001</c:v>
                </c:pt>
                <c:pt idx="89">
                  <c:v>124.463649</c:v>
                </c:pt>
                <c:pt idx="90">
                  <c:v>124.335973</c:v>
                </c:pt>
                <c:pt idx="91">
                  <c:v>124.358777</c:v>
                </c:pt>
                <c:pt idx="92">
                  <c:v>124.14394799999999</c:v>
                </c:pt>
              </c:numCache>
            </c:numRef>
          </c:val>
          <c:smooth val="0"/>
          <c:extLst>
            <c:ext xmlns:c16="http://schemas.microsoft.com/office/drawing/2014/chart" uri="{C3380CC4-5D6E-409C-BE32-E72D297353CC}">
              <c16:uniqueId val="{00000006-87E4-4A50-9CB8-AEE3D0EF0098}"/>
            </c:ext>
          </c:extLst>
        </c:ser>
        <c:ser>
          <c:idx val="3"/>
          <c:order val="7"/>
          <c:tx>
            <c:strRef>
              <c:f>'[1]7_dpf_se'!$F$2</c:f>
              <c:strCache>
                <c:ptCount val="1"/>
                <c:pt idx="0">
                  <c:v>ВФПд</c:v>
                </c:pt>
              </c:strCache>
            </c:strRef>
          </c:tx>
          <c:spPr>
            <a:ln w="19050">
              <a:solidFill>
                <a:srgbClr val="31859C"/>
              </a:solidFill>
            </a:ln>
          </c:spPr>
          <c:marker>
            <c:symbol val="none"/>
          </c:marker>
          <c:val>
            <c:numRef>
              <c:f>'[1]7_dpf_se'!$F$3:$F$95</c:f>
              <c:numCache>
                <c:formatCode>General</c:formatCode>
                <c:ptCount val="93"/>
                <c:pt idx="0">
                  <c:v>126.886844</c:v>
                </c:pt>
                <c:pt idx="1">
                  <c:v>127.13028199999999</c:v>
                </c:pt>
                <c:pt idx="2">
                  <c:v>127.284561</c:v>
                </c:pt>
                <c:pt idx="3">
                  <c:v>127.42438900000001</c:v>
                </c:pt>
                <c:pt idx="4">
                  <c:v>127.439779</c:v>
                </c:pt>
                <c:pt idx="5">
                  <c:v>127.447131</c:v>
                </c:pt>
                <c:pt idx="6">
                  <c:v>127.64534500000001</c:v>
                </c:pt>
                <c:pt idx="7">
                  <c:v>127.577844</c:v>
                </c:pt>
                <c:pt idx="8">
                  <c:v>127.928995</c:v>
                </c:pt>
                <c:pt idx="9">
                  <c:v>127.943057</c:v>
                </c:pt>
                <c:pt idx="10">
                  <c:v>127.210238</c:v>
                </c:pt>
                <c:pt idx="11">
                  <c:v>127.235271</c:v>
                </c:pt>
                <c:pt idx="12">
                  <c:v>127.242643</c:v>
                </c:pt>
                <c:pt idx="13">
                  <c:v>127.54610700000001</c:v>
                </c:pt>
                <c:pt idx="14">
                  <c:v>127.357838</c:v>
                </c:pt>
                <c:pt idx="15">
                  <c:v>127.613229</c:v>
                </c:pt>
                <c:pt idx="16">
                  <c:v>127.55786500000001</c:v>
                </c:pt>
                <c:pt idx="17">
                  <c:v>127.186701</c:v>
                </c:pt>
                <c:pt idx="18">
                  <c:v>127.169715</c:v>
                </c:pt>
                <c:pt idx="19">
                  <c:v>127.17708500000001</c:v>
                </c:pt>
                <c:pt idx="20">
                  <c:v>127.80670600000001</c:v>
                </c:pt>
                <c:pt idx="21">
                  <c:v>127.978427</c:v>
                </c:pt>
                <c:pt idx="22">
                  <c:v>127.758394</c:v>
                </c:pt>
                <c:pt idx="23">
                  <c:v>127.888997</c:v>
                </c:pt>
                <c:pt idx="24">
                  <c:v>128.20970800000001</c:v>
                </c:pt>
                <c:pt idx="25">
                  <c:v>128.20690999999999</c:v>
                </c:pt>
                <c:pt idx="26">
                  <c:v>128.21425300000001</c:v>
                </c:pt>
                <c:pt idx="27">
                  <c:v>128.53783999999999</c:v>
                </c:pt>
                <c:pt idx="28">
                  <c:v>128.552289</c:v>
                </c:pt>
                <c:pt idx="29">
                  <c:v>128.65944400000001</c:v>
                </c:pt>
                <c:pt idx="30">
                  <c:v>128.692464</c:v>
                </c:pt>
                <c:pt idx="31">
                  <c:v>128.708482</c:v>
                </c:pt>
                <c:pt idx="32">
                  <c:v>128.677255</c:v>
                </c:pt>
                <c:pt idx="33">
                  <c:v>128.68438499999999</c:v>
                </c:pt>
                <c:pt idx="34">
                  <c:v>128.73231899999999</c:v>
                </c:pt>
                <c:pt idx="35">
                  <c:v>128.58915200000001</c:v>
                </c:pt>
                <c:pt idx="36">
                  <c:v>128.634255</c:v>
                </c:pt>
                <c:pt idx="37">
                  <c:v>128.087208</c:v>
                </c:pt>
                <c:pt idx="38">
                  <c:v>127.643596</c:v>
                </c:pt>
                <c:pt idx="39">
                  <c:v>127.64205699999999</c:v>
                </c:pt>
                <c:pt idx="40">
                  <c:v>127.64934700000001</c:v>
                </c:pt>
                <c:pt idx="41">
                  <c:v>128.41737900000001</c:v>
                </c:pt>
                <c:pt idx="42">
                  <c:v>128.62059199999999</c:v>
                </c:pt>
                <c:pt idx="43">
                  <c:v>128.81526299999999</c:v>
                </c:pt>
                <c:pt idx="44">
                  <c:v>128.381879</c:v>
                </c:pt>
                <c:pt idx="45">
                  <c:v>128.292832</c:v>
                </c:pt>
                <c:pt idx="46">
                  <c:v>128.288691</c:v>
                </c:pt>
                <c:pt idx="47">
                  <c:v>128.29593800000001</c:v>
                </c:pt>
                <c:pt idx="48">
                  <c:v>128.110499</c:v>
                </c:pt>
                <c:pt idx="49">
                  <c:v>127.632324</c:v>
                </c:pt>
                <c:pt idx="50">
                  <c:v>127.706401</c:v>
                </c:pt>
                <c:pt idx="51">
                  <c:v>127.95800699999999</c:v>
                </c:pt>
                <c:pt idx="52">
                  <c:v>127.535099</c:v>
                </c:pt>
                <c:pt idx="53">
                  <c:v>127.546423</c:v>
                </c:pt>
                <c:pt idx="54">
                  <c:v>127.553708</c:v>
                </c:pt>
                <c:pt idx="55">
                  <c:v>128.009264</c:v>
                </c:pt>
                <c:pt idx="56">
                  <c:v>128.12897599999999</c:v>
                </c:pt>
                <c:pt idx="57">
                  <c:v>128.60633300000001</c:v>
                </c:pt>
                <c:pt idx="58">
                  <c:v>128.66914</c:v>
                </c:pt>
                <c:pt idx="59">
                  <c:v>128.84399400000001</c:v>
                </c:pt>
                <c:pt idx="60">
                  <c:v>128.86455900000001</c:v>
                </c:pt>
                <c:pt idx="61">
                  <c:v>128.871759</c:v>
                </c:pt>
                <c:pt idx="62">
                  <c:v>128.77652599999999</c:v>
                </c:pt>
                <c:pt idx="63">
                  <c:v>128.76084499999999</c:v>
                </c:pt>
                <c:pt idx="64">
                  <c:v>128.77506299999999</c:v>
                </c:pt>
                <c:pt idx="65">
                  <c:v>128.81305599999999</c:v>
                </c:pt>
                <c:pt idx="66">
                  <c:v>128.90904499999999</c:v>
                </c:pt>
                <c:pt idx="67">
                  <c:v>128.894768</c:v>
                </c:pt>
                <c:pt idx="68">
                  <c:v>128.902016</c:v>
                </c:pt>
                <c:pt idx="69">
                  <c:v>128.81375</c:v>
                </c:pt>
                <c:pt idx="70">
                  <c:v>128.82023000000001</c:v>
                </c:pt>
                <c:pt idx="71">
                  <c:v>128.621126</c:v>
                </c:pt>
                <c:pt idx="72">
                  <c:v>128.57092599999999</c:v>
                </c:pt>
                <c:pt idx="73">
                  <c:v>128.27255700000001</c:v>
                </c:pt>
                <c:pt idx="74">
                  <c:v>128.26590899999999</c:v>
                </c:pt>
                <c:pt idx="75">
                  <c:v>128.273212</c:v>
                </c:pt>
                <c:pt idx="76">
                  <c:v>128.301489</c:v>
                </c:pt>
                <c:pt idx="77">
                  <c:v>128.10738499999999</c:v>
                </c:pt>
                <c:pt idx="78">
                  <c:v>127.87253699999999</c:v>
                </c:pt>
                <c:pt idx="79">
                  <c:v>128.268281</c:v>
                </c:pt>
                <c:pt idx="80">
                  <c:v>128.44308599999999</c:v>
                </c:pt>
                <c:pt idx="81">
                  <c:v>128.449973</c:v>
                </c:pt>
                <c:pt idx="82">
                  <c:v>128.45728</c:v>
                </c:pt>
                <c:pt idx="83">
                  <c:v>128.642878</c:v>
                </c:pt>
                <c:pt idx="84">
                  <c:v>128.62461300000001</c:v>
                </c:pt>
                <c:pt idx="85">
                  <c:v>128.62398200000001</c:v>
                </c:pt>
                <c:pt idx="86">
                  <c:v>128.59268299999999</c:v>
                </c:pt>
                <c:pt idx="87">
                  <c:v>128.64146099999999</c:v>
                </c:pt>
                <c:pt idx="88">
                  <c:v>128.64801800000001</c:v>
                </c:pt>
                <c:pt idx="89">
                  <c:v>128.655326</c:v>
                </c:pt>
                <c:pt idx="90">
                  <c:v>128.68957</c:v>
                </c:pt>
                <c:pt idx="91">
                  <c:v>128.77788799999999</c:v>
                </c:pt>
                <c:pt idx="92">
                  <c:v>128.77792099999999</c:v>
                </c:pt>
              </c:numCache>
            </c:numRef>
          </c:val>
          <c:smooth val="0"/>
          <c:extLst>
            <c:ext xmlns:c16="http://schemas.microsoft.com/office/drawing/2014/chart" uri="{C3380CC4-5D6E-409C-BE32-E72D297353CC}">
              <c16:uniqueId val="{00000008-87E4-4A50-9CB8-AEE3D0EF0098}"/>
            </c:ext>
          </c:extLst>
        </c:ser>
        <c:dLbls>
          <c:showLegendKey val="0"/>
          <c:showVal val="0"/>
          <c:showCatName val="0"/>
          <c:showSerName val="0"/>
          <c:showPercent val="0"/>
          <c:showBubbleSize val="0"/>
        </c:dLbls>
        <c:smooth val="0"/>
        <c:axId val="168713216"/>
        <c:axId val="168727680"/>
      </c:lineChart>
      <c:dateAx>
        <c:axId val="168713216"/>
        <c:scaling>
          <c:orientation val="minMax"/>
        </c:scaling>
        <c:delete val="0"/>
        <c:axPos val="b"/>
        <c:title>
          <c:tx>
            <c:rich>
              <a:bodyPr/>
              <a:lstStyle/>
              <a:p>
                <a:pPr>
                  <a:defRPr/>
                </a:pPr>
                <a:r>
                  <a:rPr lang="mk-MK"/>
                  <a:t>датум / </a:t>
                </a:r>
                <a:r>
                  <a:rPr lang="en-US">
                    <a:solidFill>
                      <a:srgbClr val="5A3C8C"/>
                    </a:solidFill>
                  </a:rPr>
                  <a:t>date</a:t>
                </a:r>
              </a:p>
            </c:rich>
          </c:tx>
          <c:layout>
            <c:manualLayout>
              <c:xMode val="edge"/>
              <c:yMode val="edge"/>
              <c:x val="0.44336956758178431"/>
              <c:y val="0.8266846405665782"/>
            </c:manualLayout>
          </c:layout>
          <c:overlay val="0"/>
          <c:spPr>
            <a:noFill/>
            <a:ln w="25400">
              <a:noFill/>
            </a:ln>
          </c:spPr>
        </c:title>
        <c:numFmt formatCode="dd\.mm\.yyyy;@" sourceLinked="0"/>
        <c:majorTickMark val="out"/>
        <c:minorTickMark val="none"/>
        <c:tickLblPos val="nextTo"/>
        <c:spPr>
          <a:ln w="3175">
            <a:solidFill>
              <a:srgbClr val="000000"/>
            </a:solidFill>
            <a:prstDash val="solid"/>
          </a:ln>
        </c:spPr>
        <c:txPr>
          <a:bodyPr rot="0" vert="horz"/>
          <a:lstStyle/>
          <a:p>
            <a:pPr>
              <a:defRPr/>
            </a:pPr>
            <a:endParaRPr lang="en-US"/>
          </a:p>
        </c:txPr>
        <c:crossAx val="168727680"/>
        <c:crosses val="autoZero"/>
        <c:auto val="0"/>
        <c:lblOffset val="100"/>
        <c:baseTimeUnit val="days"/>
        <c:majorUnit val="15"/>
      </c:dateAx>
      <c:valAx>
        <c:axId val="168727680"/>
        <c:scaling>
          <c:orientation val="minMax"/>
          <c:max val="280"/>
          <c:min val="100"/>
        </c:scaling>
        <c:delete val="0"/>
        <c:axPos val="l"/>
        <c:majorGridlines>
          <c:spPr>
            <a:ln w="3175">
              <a:solidFill>
                <a:schemeClr val="bg1">
                  <a:lumMod val="65000"/>
                </a:schemeClr>
              </a:solidFill>
              <a:prstDash val="solid"/>
            </a:ln>
          </c:spPr>
        </c:majorGridlines>
        <c:title>
          <c:tx>
            <c:rich>
              <a:bodyPr/>
              <a:lstStyle/>
              <a:p>
                <a:pPr>
                  <a:defRPr/>
                </a:pPr>
                <a:r>
                  <a:rPr lang="mk-MK"/>
                  <a:t>вредност на единицата / </a:t>
                </a:r>
                <a:r>
                  <a:rPr lang="sq-AL">
                    <a:solidFill>
                      <a:srgbClr val="5A3C8C"/>
                    </a:solidFill>
                  </a:rPr>
                  <a:t>vlera</a:t>
                </a:r>
                <a:r>
                  <a:rPr lang="sq-AL" baseline="0">
                    <a:solidFill>
                      <a:srgbClr val="5A3C8C"/>
                    </a:solidFill>
                  </a:rPr>
                  <a:t> e njësisë</a:t>
                </a:r>
                <a:endParaRPr lang="en-US">
                  <a:solidFill>
                    <a:srgbClr val="5A3C8C"/>
                  </a:solidFill>
                </a:endParaRPr>
              </a:p>
            </c:rich>
          </c:tx>
          <c:layout>
            <c:manualLayout>
              <c:xMode val="edge"/>
              <c:yMode val="edge"/>
              <c:x val="2.4893746205221615E-2"/>
              <c:y val="0.1968813985971107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168713216"/>
        <c:crosses val="autoZero"/>
        <c:crossBetween val="midCat"/>
        <c:majorUnit val="10"/>
      </c:valAx>
      <c:spPr>
        <a:solidFill>
          <a:srgbClr val="FFFFFF"/>
        </a:solidFill>
        <a:ln w="9525">
          <a:solidFill>
            <a:srgbClr val="868686"/>
          </a:solidFill>
          <a:prstDash val="solid"/>
        </a:ln>
      </c:spPr>
    </c:plotArea>
    <c:legend>
      <c:legendPos val="b"/>
      <c:layout>
        <c:manualLayout>
          <c:xMode val="edge"/>
          <c:yMode val="edge"/>
          <c:x val="5.8786752779498068E-2"/>
          <c:y val="0.8751666559498521"/>
          <c:w val="0.83475183579580647"/>
          <c:h val="5.3642588355393851E-2"/>
        </c:manualLayout>
      </c:layout>
      <c:overlay val="0"/>
      <c:spPr>
        <a:solidFill>
          <a:srgbClr val="FFFFFF"/>
        </a:solidFill>
        <a:ln w="3175">
          <a:noFill/>
          <a:prstDash val="solid"/>
        </a:ln>
      </c:spPr>
    </c:legend>
    <c:plotVisOnly val="1"/>
    <c:dispBlanksAs val="gap"/>
    <c:showDLblsOverMax val="0"/>
  </c:chart>
  <c:spPr>
    <a:solidFill>
      <a:srgbClr val="FFFFFF"/>
    </a:solidFill>
    <a:ln w="3175">
      <a:solidFill>
        <a:srgbClr val="5A3C92"/>
      </a:solidFill>
      <a:prstDash val="solid"/>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723371787828845"/>
          <c:y val="5.4583723658337066E-2"/>
          <c:w val="0.65839234124511414"/>
          <c:h val="0.76676169498105362"/>
        </c:manualLayout>
      </c:layout>
      <c:barChart>
        <c:barDir val="bar"/>
        <c:grouping val="clustered"/>
        <c:varyColors val="0"/>
        <c:ser>
          <c:idx val="2"/>
          <c:order val="0"/>
          <c:tx>
            <c:strRef>
              <c:f>'[1]8_dpf_sredstva_se'!$C$89</c:f>
              <c:strCache>
                <c:ptCount val="1"/>
                <c:pt idx="0">
                  <c:v>САВАд</c:v>
                </c:pt>
              </c:strCache>
            </c:strRef>
          </c:tx>
          <c:spPr>
            <a:solidFill>
              <a:srgbClr val="000080"/>
            </a:solidFill>
          </c:spPr>
          <c:invertIfNegative val="0"/>
          <c:cat>
            <c:numRef>
              <c:f>'[1]8_dpf_sredstva_se'!$B$90:$B$96</c:f>
              <c:numCache>
                <c:formatCode>General</c:formatCode>
                <c:ptCount val="7"/>
                <c:pt idx="0">
                  <c:v>45930</c:v>
                </c:pt>
                <c:pt idx="1">
                  <c:v>45945</c:v>
                </c:pt>
                <c:pt idx="2">
                  <c:v>45961</c:v>
                </c:pt>
                <c:pt idx="3">
                  <c:v>45976</c:v>
                </c:pt>
                <c:pt idx="4">
                  <c:v>45991</c:v>
                </c:pt>
                <c:pt idx="5">
                  <c:v>46006</c:v>
                </c:pt>
                <c:pt idx="6">
                  <c:v>46022</c:v>
                </c:pt>
              </c:numCache>
            </c:numRef>
          </c:cat>
          <c:val>
            <c:numRef>
              <c:f>'[1]8_dpf_sredstva_se'!$C$90:$C$96</c:f>
              <c:numCache>
                <c:formatCode>General</c:formatCode>
                <c:ptCount val="7"/>
                <c:pt idx="0">
                  <c:v>2308.227312411088</c:v>
                </c:pt>
                <c:pt idx="1">
                  <c:v>2343.245620279029</c:v>
                </c:pt>
                <c:pt idx="2">
                  <c:v>2370.0855171934049</c:v>
                </c:pt>
                <c:pt idx="3">
                  <c:v>2369.1067641319692</c:v>
                </c:pt>
                <c:pt idx="4">
                  <c:v>2394.5990230399316</c:v>
                </c:pt>
                <c:pt idx="5">
                  <c:v>2395.538626170714</c:v>
                </c:pt>
                <c:pt idx="6">
                  <c:v>2425.0422723217648</c:v>
                </c:pt>
              </c:numCache>
            </c:numRef>
          </c:val>
          <c:extLst>
            <c:ext xmlns:c16="http://schemas.microsoft.com/office/drawing/2014/chart" uri="{C3380CC4-5D6E-409C-BE32-E72D297353CC}">
              <c16:uniqueId val="{00000000-39DB-4284-878C-634107AD3D8C}"/>
            </c:ext>
          </c:extLst>
        </c:ser>
        <c:ser>
          <c:idx val="0"/>
          <c:order val="1"/>
          <c:tx>
            <c:strRef>
              <c:f>'[1]8_dpf_sredstva_se'!$D$89</c:f>
              <c:strCache>
                <c:ptCount val="1"/>
                <c:pt idx="0">
                  <c:v>КБПд</c:v>
                </c:pt>
              </c:strCache>
            </c:strRef>
          </c:tx>
          <c:spPr>
            <a:solidFill>
              <a:srgbClr val="8EB4E3"/>
            </a:solidFill>
            <a:ln w="12700">
              <a:noFill/>
              <a:prstDash val="solid"/>
            </a:ln>
          </c:spPr>
          <c:invertIfNegative val="0"/>
          <c:cat>
            <c:numRef>
              <c:f>'[1]8_dpf_sredstva_se'!$B$90:$B$96</c:f>
              <c:numCache>
                <c:formatCode>General</c:formatCode>
                <c:ptCount val="7"/>
                <c:pt idx="0">
                  <c:v>45930</c:v>
                </c:pt>
                <c:pt idx="1">
                  <c:v>45945</c:v>
                </c:pt>
                <c:pt idx="2">
                  <c:v>45961</c:v>
                </c:pt>
                <c:pt idx="3">
                  <c:v>45976</c:v>
                </c:pt>
                <c:pt idx="4">
                  <c:v>45991</c:v>
                </c:pt>
                <c:pt idx="5">
                  <c:v>46006</c:v>
                </c:pt>
                <c:pt idx="6">
                  <c:v>46022</c:v>
                </c:pt>
              </c:numCache>
            </c:numRef>
          </c:cat>
          <c:val>
            <c:numRef>
              <c:f>'[1]8_dpf_sredstva_se'!$D$90:$D$96</c:f>
              <c:numCache>
                <c:formatCode>General</c:formatCode>
                <c:ptCount val="7"/>
                <c:pt idx="0">
                  <c:v>2214.427517113274</c:v>
                </c:pt>
                <c:pt idx="1">
                  <c:v>2237.1360698585099</c:v>
                </c:pt>
                <c:pt idx="2">
                  <c:v>2260.7046493809839</c:v>
                </c:pt>
                <c:pt idx="3">
                  <c:v>2257.1978254886817</c:v>
                </c:pt>
                <c:pt idx="4">
                  <c:v>2278.402198357272</c:v>
                </c:pt>
                <c:pt idx="5">
                  <c:v>2282.4634641620578</c:v>
                </c:pt>
                <c:pt idx="6">
                  <c:v>2328.4868731577694</c:v>
                </c:pt>
              </c:numCache>
            </c:numRef>
          </c:val>
          <c:extLst>
            <c:ext xmlns:c16="http://schemas.microsoft.com/office/drawing/2014/chart" uri="{C3380CC4-5D6E-409C-BE32-E72D297353CC}">
              <c16:uniqueId val="{00000001-39DB-4284-878C-634107AD3D8C}"/>
            </c:ext>
          </c:extLst>
        </c:ser>
        <c:ser>
          <c:idx val="1"/>
          <c:order val="2"/>
          <c:tx>
            <c:strRef>
              <c:f>'[1]8_dpf_sredstva_se'!$E$89</c:f>
              <c:strCache>
                <c:ptCount val="1"/>
                <c:pt idx="0">
                  <c:v>ТРИГЛАВд</c:v>
                </c:pt>
              </c:strCache>
            </c:strRef>
          </c:tx>
          <c:spPr>
            <a:solidFill>
              <a:schemeClr val="accent4">
                <a:lumMod val="75000"/>
              </a:schemeClr>
            </a:solidFill>
            <a:ln w="12700">
              <a:noFill/>
              <a:prstDash val="solid"/>
            </a:ln>
          </c:spPr>
          <c:invertIfNegative val="0"/>
          <c:cat>
            <c:numRef>
              <c:f>'[1]8_dpf_sredstva_se'!$B$90:$B$96</c:f>
              <c:numCache>
                <c:formatCode>General</c:formatCode>
                <c:ptCount val="7"/>
                <c:pt idx="0">
                  <c:v>45930</c:v>
                </c:pt>
                <c:pt idx="1">
                  <c:v>45945</c:v>
                </c:pt>
                <c:pt idx="2">
                  <c:v>45961</c:v>
                </c:pt>
                <c:pt idx="3">
                  <c:v>45976</c:v>
                </c:pt>
                <c:pt idx="4">
                  <c:v>45991</c:v>
                </c:pt>
                <c:pt idx="5">
                  <c:v>46006</c:v>
                </c:pt>
                <c:pt idx="6">
                  <c:v>46022</c:v>
                </c:pt>
              </c:numCache>
            </c:numRef>
          </c:cat>
          <c:val>
            <c:numRef>
              <c:f>'[1]8_dpf_sredstva_se'!$E$90:$E$96</c:f>
              <c:numCache>
                <c:formatCode>General</c:formatCode>
                <c:ptCount val="7"/>
                <c:pt idx="0">
                  <c:v>26.532072189320999</c:v>
                </c:pt>
                <c:pt idx="1">
                  <c:v>28.484813382412</c:v>
                </c:pt>
                <c:pt idx="2">
                  <c:v>30.207343669231001</c:v>
                </c:pt>
                <c:pt idx="3">
                  <c:v>30.250762623671999</c:v>
                </c:pt>
                <c:pt idx="4">
                  <c:v>30.780605291486999</c:v>
                </c:pt>
                <c:pt idx="5">
                  <c:v>32.586695513434002</c:v>
                </c:pt>
                <c:pt idx="6">
                  <c:v>38.609413990546003</c:v>
                </c:pt>
              </c:numCache>
            </c:numRef>
          </c:val>
          <c:extLst>
            <c:ext xmlns:c16="http://schemas.microsoft.com/office/drawing/2014/chart" uri="{C3380CC4-5D6E-409C-BE32-E72D297353CC}">
              <c16:uniqueId val="{00000002-39DB-4284-878C-634107AD3D8C}"/>
            </c:ext>
          </c:extLst>
        </c:ser>
        <c:ser>
          <c:idx val="3"/>
          <c:order val="3"/>
          <c:tx>
            <c:strRef>
              <c:f>'[1]8_dpf_sredstva_se'!$F$89</c:f>
              <c:strCache>
                <c:ptCount val="1"/>
                <c:pt idx="0">
                  <c:v>ВФПд</c:v>
                </c:pt>
              </c:strCache>
            </c:strRef>
          </c:tx>
          <c:spPr>
            <a:solidFill>
              <a:srgbClr val="31859C"/>
            </a:solidFill>
          </c:spPr>
          <c:invertIfNegative val="0"/>
          <c:cat>
            <c:numRef>
              <c:f>'[1]8_dpf_sredstva_se'!$B$90:$B$96</c:f>
              <c:numCache>
                <c:formatCode>General</c:formatCode>
                <c:ptCount val="7"/>
                <c:pt idx="0">
                  <c:v>45930</c:v>
                </c:pt>
                <c:pt idx="1">
                  <c:v>45945</c:v>
                </c:pt>
                <c:pt idx="2">
                  <c:v>45961</c:v>
                </c:pt>
                <c:pt idx="3">
                  <c:v>45976</c:v>
                </c:pt>
                <c:pt idx="4">
                  <c:v>45991</c:v>
                </c:pt>
                <c:pt idx="5">
                  <c:v>46006</c:v>
                </c:pt>
                <c:pt idx="6">
                  <c:v>46022</c:v>
                </c:pt>
              </c:numCache>
            </c:numRef>
          </c:cat>
          <c:val>
            <c:numRef>
              <c:f>'[1]8_dpf_sredstva_se'!$F$90:$F$96</c:f>
              <c:numCache>
                <c:formatCode>General</c:formatCode>
                <c:ptCount val="7"/>
                <c:pt idx="0">
                  <c:v>245.64317594334997</c:v>
                </c:pt>
                <c:pt idx="1">
                  <c:v>248.798853483908</c:v>
                </c:pt>
                <c:pt idx="2">
                  <c:v>251.91012075571999</c:v>
                </c:pt>
                <c:pt idx="3">
                  <c:v>251.807299177158</c:v>
                </c:pt>
                <c:pt idx="4">
                  <c:v>255.25943712581</c:v>
                </c:pt>
                <c:pt idx="5">
                  <c:v>256.98485385210302</c:v>
                </c:pt>
                <c:pt idx="6">
                  <c:v>263.82842334511798</c:v>
                </c:pt>
              </c:numCache>
            </c:numRef>
          </c:val>
          <c:extLst>
            <c:ext xmlns:c16="http://schemas.microsoft.com/office/drawing/2014/chart" uri="{C3380CC4-5D6E-409C-BE32-E72D297353CC}">
              <c16:uniqueId val="{00000000-93F2-4BBA-9FA4-B8359B390446}"/>
            </c:ext>
          </c:extLst>
        </c:ser>
        <c:dLbls>
          <c:showLegendKey val="0"/>
          <c:showVal val="0"/>
          <c:showCatName val="0"/>
          <c:showSerName val="0"/>
          <c:showPercent val="0"/>
          <c:showBubbleSize val="0"/>
        </c:dLbls>
        <c:gapWidth val="140"/>
        <c:axId val="168087936"/>
        <c:axId val="168089856"/>
      </c:barChart>
      <c:catAx>
        <c:axId val="168087936"/>
        <c:scaling>
          <c:orientation val="minMax"/>
        </c:scaling>
        <c:delete val="0"/>
        <c:axPos val="l"/>
        <c:title>
          <c:tx>
            <c:rich>
              <a:bodyPr/>
              <a:lstStyle/>
              <a:p>
                <a:pPr>
                  <a:defRPr/>
                </a:pPr>
                <a:r>
                  <a:rPr lang="mk-MK"/>
                  <a:t>датум  </a:t>
                </a:r>
                <a:r>
                  <a:rPr lang="mk-MK">
                    <a:solidFill>
                      <a:srgbClr val="5A3C8C"/>
                    </a:solidFill>
                  </a:rPr>
                  <a:t>/ </a:t>
                </a:r>
                <a:r>
                  <a:rPr lang="sq-AL">
                    <a:solidFill>
                      <a:srgbClr val="5A3C8C"/>
                    </a:solidFill>
                  </a:rPr>
                  <a:t>data</a:t>
                </a:r>
                <a:endParaRPr lang="en-US">
                  <a:solidFill>
                    <a:srgbClr val="5A3C8C"/>
                  </a:solidFill>
                </a:endParaRPr>
              </a:p>
            </c:rich>
          </c:tx>
          <c:layout>
            <c:manualLayout>
              <c:xMode val="edge"/>
              <c:yMode val="edge"/>
              <c:x val="1.3191025540412167E-2"/>
              <c:y val="0.38292139212041615"/>
            </c:manualLayout>
          </c:layout>
          <c:overlay val="0"/>
          <c:spPr>
            <a:noFill/>
            <a:ln w="25400">
              <a:noFill/>
            </a:ln>
          </c:spPr>
        </c:title>
        <c:numFmt formatCode="dd\.mm\.yyyy;@" sourceLinked="0"/>
        <c:majorTickMark val="out"/>
        <c:minorTickMark val="none"/>
        <c:tickLblPos val="nextTo"/>
        <c:spPr>
          <a:ln w="3175">
            <a:solidFill>
              <a:srgbClr val="000000"/>
            </a:solidFill>
            <a:prstDash val="solid"/>
          </a:ln>
        </c:spPr>
        <c:txPr>
          <a:bodyPr rot="0" vert="horz"/>
          <a:lstStyle/>
          <a:p>
            <a:pPr>
              <a:defRPr/>
            </a:pPr>
            <a:endParaRPr lang="en-US"/>
          </a:p>
        </c:txPr>
        <c:crossAx val="168089856"/>
        <c:crosses val="autoZero"/>
        <c:auto val="0"/>
        <c:lblAlgn val="ctr"/>
        <c:lblOffset val="100"/>
        <c:tickLblSkip val="1"/>
        <c:tickMarkSkip val="1"/>
        <c:noMultiLvlLbl val="0"/>
      </c:catAx>
      <c:valAx>
        <c:axId val="168089856"/>
        <c:scaling>
          <c:orientation val="minMax"/>
          <c:max val="2500"/>
          <c:min val="0"/>
        </c:scaling>
        <c:delete val="0"/>
        <c:axPos val="b"/>
        <c:majorGridlines>
          <c:spPr>
            <a:ln w="3175">
              <a:solidFill>
                <a:schemeClr val="bg1">
                  <a:lumMod val="65000"/>
                </a:schemeClr>
              </a:solidFill>
              <a:prstDash val="solid"/>
            </a:ln>
          </c:spPr>
        </c:majorGridlines>
        <c:title>
          <c:tx>
            <c:rich>
              <a:bodyPr/>
              <a:lstStyle/>
              <a:p>
                <a:pPr>
                  <a:defRPr/>
                </a:pPr>
                <a:r>
                  <a:rPr lang="mk-MK"/>
                  <a:t>нето средства (во милиони денари) / </a:t>
                </a:r>
                <a:r>
                  <a:rPr lang="sq-AL">
                    <a:solidFill>
                      <a:srgbClr val="5A3C8C"/>
                    </a:solidFill>
                  </a:rPr>
                  <a:t>mjetet neto (në</a:t>
                </a:r>
                <a:r>
                  <a:rPr lang="sq-AL" baseline="0">
                    <a:solidFill>
                      <a:srgbClr val="5A3C8C"/>
                    </a:solidFill>
                  </a:rPr>
                  <a:t> milionë denarë)</a:t>
                </a:r>
                <a:endParaRPr lang="en-US">
                  <a:solidFill>
                    <a:srgbClr val="5A3C8C"/>
                  </a:solidFill>
                </a:endParaRPr>
              </a:p>
            </c:rich>
          </c:tx>
          <c:layout>
            <c:manualLayout>
              <c:xMode val="edge"/>
              <c:yMode val="edge"/>
              <c:x val="0.15180927965399671"/>
              <c:y val="0.919502747044079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168087936"/>
        <c:crosses val="autoZero"/>
        <c:crossBetween val="between"/>
        <c:majorUnit val="500"/>
        <c:minorUnit val="100"/>
      </c:valAx>
      <c:spPr>
        <a:solidFill>
          <a:srgbClr val="FFFFFF"/>
        </a:solidFill>
        <a:ln w="9525">
          <a:solidFill>
            <a:srgbClr val="868686"/>
          </a:solidFill>
          <a:prstDash val="solid"/>
        </a:ln>
      </c:spPr>
    </c:plotArea>
    <c:legend>
      <c:legendPos val="r"/>
      <c:layout>
        <c:manualLayout>
          <c:xMode val="edge"/>
          <c:yMode val="edge"/>
          <c:x val="0.86788496054485809"/>
          <c:y val="7.0467124085373561E-2"/>
          <c:w val="0.12804544536828003"/>
          <c:h val="0.88036811854214425"/>
        </c:manualLayout>
      </c:layout>
      <c:overlay val="0"/>
      <c:spPr>
        <a:solidFill>
          <a:srgbClr val="FFFFFF"/>
        </a:solidFill>
        <a:ln w="3175">
          <a:noFill/>
          <a:prstDash val="solid"/>
        </a:ln>
      </c:spPr>
    </c:legend>
    <c:plotVisOnly val="1"/>
    <c:dispBlanksAs val="gap"/>
    <c:showDLblsOverMax val="0"/>
  </c:chart>
  <c:spPr>
    <a:solidFill>
      <a:srgbClr val="FFFFFF"/>
    </a:solidFill>
    <a:ln w="3175">
      <a:solidFill>
        <a:srgbClr val="5A3C92"/>
      </a:solidFill>
      <a:prstDash val="solid"/>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648354596559132"/>
          <c:y val="7.5842696629214112E-2"/>
          <c:w val="0.6904774254475472"/>
          <c:h val="0.65730337078651691"/>
        </c:manualLayout>
      </c:layout>
      <c:barChart>
        <c:barDir val="col"/>
        <c:grouping val="clustered"/>
        <c:varyColors val="0"/>
        <c:ser>
          <c:idx val="1"/>
          <c:order val="0"/>
          <c:tx>
            <c:strRef>
              <c:f>'[1]8_dpf_sredstva_se'!$C$3</c:f>
              <c:strCache>
                <c:ptCount val="1"/>
                <c:pt idx="0">
                  <c:v>нето средства</c:v>
                </c:pt>
              </c:strCache>
            </c:strRef>
          </c:tx>
          <c:spPr>
            <a:solidFill>
              <a:srgbClr val="8EB4E3"/>
            </a:solidFill>
            <a:ln w="0">
              <a:noFill/>
              <a:prstDash val="solid"/>
            </a:ln>
          </c:spPr>
          <c:invertIfNegative val="0"/>
          <c:cat>
            <c:numRef>
              <c:f>'[1]8_dpf_sredstva_se'!$B$4:$B$10</c:f>
              <c:numCache>
                <c:formatCode>General</c:formatCode>
                <c:ptCount val="7"/>
                <c:pt idx="0">
                  <c:v>45930</c:v>
                </c:pt>
                <c:pt idx="1">
                  <c:v>45945</c:v>
                </c:pt>
                <c:pt idx="2">
                  <c:v>45961</c:v>
                </c:pt>
                <c:pt idx="3">
                  <c:v>45976</c:v>
                </c:pt>
                <c:pt idx="4">
                  <c:v>45991</c:v>
                </c:pt>
                <c:pt idx="5">
                  <c:v>46006</c:v>
                </c:pt>
                <c:pt idx="6">
                  <c:v>46022</c:v>
                </c:pt>
              </c:numCache>
            </c:numRef>
          </c:cat>
          <c:val>
            <c:numRef>
              <c:f>'[1]8_dpf_sredstva_se'!$C$4:$C$10</c:f>
              <c:numCache>
                <c:formatCode>General</c:formatCode>
                <c:ptCount val="7"/>
                <c:pt idx="0">
                  <c:v>2308.227312411088</c:v>
                </c:pt>
                <c:pt idx="1">
                  <c:v>2343.245620279029</c:v>
                </c:pt>
                <c:pt idx="2">
                  <c:v>2370.0855171934049</c:v>
                </c:pt>
                <c:pt idx="3">
                  <c:v>2369.1067641319692</c:v>
                </c:pt>
                <c:pt idx="4">
                  <c:v>2394.5990230399316</c:v>
                </c:pt>
                <c:pt idx="5">
                  <c:v>2395.538626170714</c:v>
                </c:pt>
                <c:pt idx="6">
                  <c:v>2425.0422723217648</c:v>
                </c:pt>
              </c:numCache>
            </c:numRef>
          </c:val>
          <c:extLst>
            <c:ext xmlns:c16="http://schemas.microsoft.com/office/drawing/2014/chart" uri="{C3380CC4-5D6E-409C-BE32-E72D297353CC}">
              <c16:uniqueId val="{00000000-6EDF-4CBC-87C8-66C10EFF4C4C}"/>
            </c:ext>
          </c:extLst>
        </c:ser>
        <c:dLbls>
          <c:showLegendKey val="0"/>
          <c:showVal val="0"/>
          <c:showCatName val="0"/>
          <c:showSerName val="0"/>
          <c:showPercent val="0"/>
          <c:showBubbleSize val="0"/>
        </c:dLbls>
        <c:gapWidth val="150"/>
        <c:axId val="171512960"/>
        <c:axId val="171514880"/>
      </c:barChart>
      <c:lineChart>
        <c:grouping val="standard"/>
        <c:varyColors val="0"/>
        <c:ser>
          <c:idx val="0"/>
          <c:order val="1"/>
          <c:tx>
            <c:strRef>
              <c:f>'[1]8_dpf_sredstva_se'!$D$3</c:f>
              <c:strCache>
                <c:ptCount val="1"/>
                <c:pt idx="0">
                  <c:v>вредност на единица</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'[1]8_dpf_sredstva_se'!$B$4:$B$10</c:f>
              <c:numCache>
                <c:formatCode>General</c:formatCode>
                <c:ptCount val="7"/>
                <c:pt idx="0">
                  <c:v>45930</c:v>
                </c:pt>
                <c:pt idx="1">
                  <c:v>45945</c:v>
                </c:pt>
                <c:pt idx="2">
                  <c:v>45961</c:v>
                </c:pt>
                <c:pt idx="3">
                  <c:v>45976</c:v>
                </c:pt>
                <c:pt idx="4">
                  <c:v>45991</c:v>
                </c:pt>
                <c:pt idx="5">
                  <c:v>46006</c:v>
                </c:pt>
                <c:pt idx="6">
                  <c:v>46022</c:v>
                </c:pt>
              </c:numCache>
            </c:numRef>
          </c:cat>
          <c:val>
            <c:numRef>
              <c:f>'[1]8_dpf_sredstva_se'!$D$4:$D$10</c:f>
              <c:numCache>
                <c:formatCode>General</c:formatCode>
                <c:ptCount val="7"/>
                <c:pt idx="0">
                  <c:v>255.30137400000001</c:v>
                </c:pt>
                <c:pt idx="1">
                  <c:v>257.569658</c:v>
                </c:pt>
                <c:pt idx="2">
                  <c:v>259.738721</c:v>
                </c:pt>
                <c:pt idx="3">
                  <c:v>258.54713299999997</c:v>
                </c:pt>
                <c:pt idx="4">
                  <c:v>260.308785</c:v>
                </c:pt>
                <c:pt idx="5">
                  <c:v>259.17433999999997</c:v>
                </c:pt>
                <c:pt idx="6">
                  <c:v>259.704656</c:v>
                </c:pt>
              </c:numCache>
            </c:numRef>
          </c:val>
          <c:smooth val="0"/>
          <c:extLst>
            <c:ext xmlns:c16="http://schemas.microsoft.com/office/drawing/2014/chart" uri="{C3380CC4-5D6E-409C-BE32-E72D297353CC}">
              <c16:uniqueId val="{00000001-6EDF-4CBC-87C8-66C10EFF4C4C}"/>
            </c:ext>
          </c:extLst>
        </c:ser>
        <c:dLbls>
          <c:showLegendKey val="0"/>
          <c:showVal val="0"/>
          <c:showCatName val="0"/>
          <c:showSerName val="0"/>
          <c:showPercent val="0"/>
          <c:showBubbleSize val="0"/>
        </c:dLbls>
        <c:marker val="1"/>
        <c:smooth val="0"/>
        <c:axId val="171541632"/>
        <c:axId val="171543168"/>
      </c:lineChart>
      <c:catAx>
        <c:axId val="171512960"/>
        <c:scaling>
          <c:orientation val="minMax"/>
        </c:scaling>
        <c:delete val="0"/>
        <c:axPos val="b"/>
        <c:majorGridlines>
          <c:spPr>
            <a:ln>
              <a:noFill/>
            </a:ln>
          </c:spPr>
        </c:majorGridlines>
        <c:title>
          <c:tx>
            <c:rich>
              <a:bodyPr/>
              <a:lstStyle/>
              <a:p>
                <a:pPr>
                  <a:defRPr/>
                </a:pPr>
                <a:r>
                  <a:rPr lang="mk-MK"/>
                  <a:t>датум </a:t>
                </a:r>
                <a:r>
                  <a:rPr lang="mk-MK">
                    <a:solidFill>
                      <a:srgbClr val="5A3C92"/>
                    </a:solidFill>
                  </a:rPr>
                  <a:t>/ </a:t>
                </a:r>
                <a:r>
                  <a:rPr lang="en-US">
                    <a:solidFill>
                      <a:srgbClr val="5A3C92"/>
                    </a:solidFill>
                  </a:rPr>
                  <a:t>dat</a:t>
                </a:r>
                <a:r>
                  <a:rPr lang="sq-AL">
                    <a:solidFill>
                      <a:srgbClr val="5A3C92"/>
                    </a:solidFill>
                  </a:rPr>
                  <a:t>a</a:t>
                </a:r>
                <a:endParaRPr lang="en-US">
                  <a:solidFill>
                    <a:srgbClr val="5A3C92"/>
                  </a:solidFill>
                </a:endParaRPr>
              </a:p>
            </c:rich>
          </c:tx>
          <c:layout>
            <c:manualLayout>
              <c:xMode val="edge"/>
              <c:yMode val="edge"/>
              <c:x val="0.44505568307404653"/>
              <c:y val="0.79845812326173149"/>
            </c:manualLayout>
          </c:layout>
          <c:overlay val="0"/>
          <c:spPr>
            <a:noFill/>
            <a:ln w="25400">
              <a:noFill/>
            </a:ln>
          </c:spPr>
        </c:title>
        <c:numFmt formatCode="dd\.mm\.yyyy;@" sourceLinked="0"/>
        <c:majorTickMark val="cross"/>
        <c:minorTickMark val="none"/>
        <c:tickLblPos val="nextTo"/>
        <c:spPr>
          <a:ln w="3175">
            <a:solidFill>
              <a:srgbClr val="000000"/>
            </a:solidFill>
            <a:prstDash val="solid"/>
          </a:ln>
        </c:spPr>
        <c:txPr>
          <a:bodyPr rot="0" vert="horz"/>
          <a:lstStyle/>
          <a:p>
            <a:pPr>
              <a:defRPr sz="700"/>
            </a:pPr>
            <a:endParaRPr lang="en-US"/>
          </a:p>
        </c:txPr>
        <c:crossAx val="171514880"/>
        <c:crosses val="autoZero"/>
        <c:auto val="0"/>
        <c:lblAlgn val="ctr"/>
        <c:lblOffset val="100"/>
        <c:tickLblSkip val="1"/>
        <c:tickMarkSkip val="1"/>
        <c:noMultiLvlLbl val="0"/>
      </c:catAx>
      <c:valAx>
        <c:axId val="171514880"/>
        <c:scaling>
          <c:orientation val="minMax"/>
          <c:max val="2500"/>
          <c:min val="0"/>
        </c:scaling>
        <c:delete val="0"/>
        <c:axPos val="l"/>
        <c:title>
          <c:tx>
            <c:rich>
              <a:bodyPr/>
              <a:lstStyle/>
              <a:p>
                <a:pPr>
                  <a:defRPr/>
                </a:pPr>
                <a:r>
                  <a:rPr lang="mk-MK"/>
                  <a:t>нето средства (во милиони денари) / </a:t>
                </a:r>
                <a:r>
                  <a:rPr lang="sq-AL">
                    <a:solidFill>
                      <a:srgbClr val="5A3C92"/>
                    </a:solidFill>
                  </a:rPr>
                  <a:t>mjetet neto</a:t>
                </a:r>
                <a:r>
                  <a:rPr lang="en-US">
                    <a:solidFill>
                      <a:srgbClr val="5A3C92"/>
                    </a:solidFill>
                  </a:rPr>
                  <a:t> (</a:t>
                </a:r>
                <a:r>
                  <a:rPr lang="sq-AL">
                    <a:solidFill>
                      <a:srgbClr val="5A3C92"/>
                    </a:solidFill>
                  </a:rPr>
                  <a:t>në milionë</a:t>
                </a:r>
                <a:r>
                  <a:rPr lang="sq-AL" baseline="0">
                    <a:solidFill>
                      <a:srgbClr val="5A3C92"/>
                    </a:solidFill>
                  </a:rPr>
                  <a:t> denarë)</a:t>
                </a:r>
                <a:endParaRPr lang="en-US">
                  <a:solidFill>
                    <a:srgbClr val="5A3C92"/>
                  </a:solidFill>
                </a:endParaRPr>
              </a:p>
            </c:rich>
          </c:tx>
          <c:layout>
            <c:manualLayout>
              <c:xMode val="edge"/>
              <c:yMode val="edge"/>
              <c:x val="3.2843501924222966E-2"/>
              <c:y val="7.6835353445987797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a:pPr>
            <a:endParaRPr lang="en-US"/>
          </a:p>
        </c:txPr>
        <c:crossAx val="171512960"/>
        <c:crosses val="autoZero"/>
        <c:crossBetween val="midCat"/>
        <c:majorUnit val="500"/>
      </c:valAx>
      <c:catAx>
        <c:axId val="171541632"/>
        <c:scaling>
          <c:orientation val="minMax"/>
        </c:scaling>
        <c:delete val="1"/>
        <c:axPos val="b"/>
        <c:numFmt formatCode="General" sourceLinked="1"/>
        <c:majorTickMark val="out"/>
        <c:minorTickMark val="none"/>
        <c:tickLblPos val="none"/>
        <c:crossAx val="171543168"/>
        <c:crosses val="autoZero"/>
        <c:auto val="0"/>
        <c:lblAlgn val="ctr"/>
        <c:lblOffset val="100"/>
        <c:noMultiLvlLbl val="0"/>
      </c:catAx>
      <c:valAx>
        <c:axId val="171543168"/>
        <c:scaling>
          <c:orientation val="minMax"/>
          <c:max val="280"/>
          <c:min val="100"/>
        </c:scaling>
        <c:delete val="0"/>
        <c:axPos val="r"/>
        <c:title>
          <c:tx>
            <c:rich>
              <a:bodyPr/>
              <a:lstStyle/>
              <a:p>
                <a:pPr>
                  <a:defRPr/>
                </a:pPr>
                <a:r>
                  <a:rPr lang="mk-MK"/>
                  <a:t>сметководствена единица</a:t>
                </a:r>
                <a:r>
                  <a:rPr lang="mk-MK">
                    <a:solidFill>
                      <a:srgbClr val="5A3C92"/>
                    </a:solidFill>
                  </a:rPr>
                  <a:t>/ </a:t>
                </a:r>
                <a:r>
                  <a:rPr lang="sq-AL">
                    <a:solidFill>
                      <a:srgbClr val="5A3C92"/>
                    </a:solidFill>
                  </a:rPr>
                  <a:t>njësia</a:t>
                </a:r>
                <a:r>
                  <a:rPr lang="sq-AL" baseline="0">
                    <a:solidFill>
                      <a:srgbClr val="5A3C92"/>
                    </a:solidFill>
                  </a:rPr>
                  <a:t> e kontabilitetit</a:t>
                </a:r>
                <a:endParaRPr lang="en-US">
                  <a:solidFill>
                    <a:srgbClr val="5A3C92"/>
                  </a:solidFill>
                </a:endParaRPr>
              </a:p>
            </c:rich>
          </c:tx>
          <c:layout>
            <c:manualLayout>
              <c:xMode val="edge"/>
              <c:yMode val="edge"/>
              <c:x val="0.93991562526566352"/>
              <c:y val="0.11377019122160981"/>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a:pPr>
            <a:endParaRPr lang="en-US"/>
          </a:p>
        </c:txPr>
        <c:crossAx val="171541632"/>
        <c:crosses val="max"/>
        <c:crossBetween val="midCat"/>
        <c:majorUnit val="20"/>
        <c:minorUnit val="0.16"/>
      </c:valAx>
      <c:spPr>
        <a:solidFill>
          <a:srgbClr val="FFFFFF"/>
        </a:solidFill>
        <a:ln w="12700">
          <a:solidFill>
            <a:srgbClr val="808080"/>
          </a:solidFill>
          <a:prstDash val="solid"/>
        </a:ln>
      </c:spPr>
    </c:plotArea>
    <c:legend>
      <c:legendPos val="b"/>
      <c:layout>
        <c:manualLayout>
          <c:xMode val="edge"/>
          <c:yMode val="edge"/>
          <c:x val="2.3262135509648889E-2"/>
          <c:y val="0.85569163615245514"/>
          <c:w val="0.89682712737830861"/>
          <c:h val="7.3033707865168537E-2"/>
        </c:manualLayout>
      </c:layout>
      <c:overlay val="0"/>
      <c:spPr>
        <a:solidFill>
          <a:srgbClr val="FFFFFF"/>
        </a:solidFill>
        <a:ln w="3175">
          <a:noFill/>
          <a:prstDash val="solid"/>
        </a:ln>
      </c:spPr>
    </c:legend>
    <c:plotVisOnly val="1"/>
    <c:dispBlanksAs val="gap"/>
    <c:showDLblsOverMax val="0"/>
  </c:chart>
  <c:spPr>
    <a:solidFill>
      <a:srgbClr val="FFFFFF"/>
    </a:solidFill>
    <a:ln w="3175">
      <a:solidFill>
        <a:srgbClr val="5A3C92"/>
      </a:solidFill>
      <a:prstDash val="solid"/>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343" r="0.75000000000001343" t="1" header="0.5" footer="0.5"/>
    <c:pageSetup paperSize="9" orientation="landscape"/>
  </c:printSettings>
  <c:userShapes r:id="rId2"/>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648354596559132"/>
          <c:y val="7.5842696629214112E-2"/>
          <c:w val="0.6904774254475472"/>
          <c:h val="0.65730337078651691"/>
        </c:manualLayout>
      </c:layout>
      <c:barChart>
        <c:barDir val="col"/>
        <c:grouping val="clustered"/>
        <c:varyColors val="0"/>
        <c:ser>
          <c:idx val="1"/>
          <c:order val="0"/>
          <c:tx>
            <c:strRef>
              <c:f>'[1]8_dpf_sredstva_se'!$C$3</c:f>
              <c:strCache>
                <c:ptCount val="1"/>
                <c:pt idx="0">
                  <c:v>нето средства</c:v>
                </c:pt>
              </c:strCache>
            </c:strRef>
          </c:tx>
          <c:spPr>
            <a:solidFill>
              <a:srgbClr val="8EB4E3"/>
            </a:solidFill>
            <a:ln w="0">
              <a:noFill/>
              <a:prstDash val="solid"/>
            </a:ln>
          </c:spPr>
          <c:invertIfNegative val="0"/>
          <c:cat>
            <c:numRef>
              <c:f>'[1]8_dpf_sredstva_se'!$B$4:$B$10</c:f>
              <c:numCache>
                <c:formatCode>General</c:formatCode>
                <c:ptCount val="7"/>
                <c:pt idx="0">
                  <c:v>45930</c:v>
                </c:pt>
                <c:pt idx="1">
                  <c:v>45945</c:v>
                </c:pt>
                <c:pt idx="2">
                  <c:v>45961</c:v>
                </c:pt>
                <c:pt idx="3">
                  <c:v>45976</c:v>
                </c:pt>
                <c:pt idx="4">
                  <c:v>45991</c:v>
                </c:pt>
                <c:pt idx="5">
                  <c:v>46006</c:v>
                </c:pt>
                <c:pt idx="6">
                  <c:v>46022</c:v>
                </c:pt>
              </c:numCache>
            </c:numRef>
          </c:cat>
          <c:val>
            <c:numRef>
              <c:f>'[1]8_dpf_sredstva_se'!$C$4:$C$10</c:f>
              <c:numCache>
                <c:formatCode>General</c:formatCode>
                <c:ptCount val="7"/>
                <c:pt idx="0">
                  <c:v>2308.227312411088</c:v>
                </c:pt>
                <c:pt idx="1">
                  <c:v>2343.245620279029</c:v>
                </c:pt>
                <c:pt idx="2">
                  <c:v>2370.0855171934049</c:v>
                </c:pt>
                <c:pt idx="3">
                  <c:v>2369.1067641319692</c:v>
                </c:pt>
                <c:pt idx="4">
                  <c:v>2394.5990230399316</c:v>
                </c:pt>
                <c:pt idx="5">
                  <c:v>2395.538626170714</c:v>
                </c:pt>
                <c:pt idx="6">
                  <c:v>2425.0422723217648</c:v>
                </c:pt>
              </c:numCache>
            </c:numRef>
          </c:val>
          <c:extLst>
            <c:ext xmlns:c16="http://schemas.microsoft.com/office/drawing/2014/chart" uri="{C3380CC4-5D6E-409C-BE32-E72D297353CC}">
              <c16:uniqueId val="{00000000-9728-476E-8E26-01DC0C99534F}"/>
            </c:ext>
          </c:extLst>
        </c:ser>
        <c:dLbls>
          <c:showLegendKey val="0"/>
          <c:showVal val="0"/>
          <c:showCatName val="0"/>
          <c:showSerName val="0"/>
          <c:showPercent val="0"/>
          <c:showBubbleSize val="0"/>
        </c:dLbls>
        <c:gapWidth val="150"/>
        <c:axId val="171656320"/>
        <c:axId val="171658240"/>
      </c:barChart>
      <c:lineChart>
        <c:grouping val="standard"/>
        <c:varyColors val="0"/>
        <c:ser>
          <c:idx val="0"/>
          <c:order val="1"/>
          <c:tx>
            <c:strRef>
              <c:f>'[1]8_dpf_sredstva_se'!$D$25</c:f>
              <c:strCache>
                <c:ptCount val="1"/>
                <c:pt idx="0">
                  <c:v>вредност на единица</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'[1]8_dpf_sredstva_se'!$B$26:$B$32</c:f>
              <c:numCache>
                <c:formatCode>General</c:formatCode>
                <c:ptCount val="7"/>
                <c:pt idx="0">
                  <c:v>45930</c:v>
                </c:pt>
                <c:pt idx="1">
                  <c:v>45945</c:v>
                </c:pt>
                <c:pt idx="2">
                  <c:v>45961</c:v>
                </c:pt>
                <c:pt idx="3">
                  <c:v>45976</c:v>
                </c:pt>
                <c:pt idx="4">
                  <c:v>45991</c:v>
                </c:pt>
                <c:pt idx="5">
                  <c:v>46006</c:v>
                </c:pt>
                <c:pt idx="6">
                  <c:v>46022</c:v>
                </c:pt>
              </c:numCache>
            </c:numRef>
          </c:cat>
          <c:val>
            <c:numRef>
              <c:f>'[1]8_dpf_sredstva_se'!$D$26:$D$32</c:f>
              <c:numCache>
                <c:formatCode>General</c:formatCode>
                <c:ptCount val="7"/>
                <c:pt idx="0">
                  <c:v>242.50592399999999</c:v>
                </c:pt>
                <c:pt idx="1">
                  <c:v>244.163172</c:v>
                </c:pt>
                <c:pt idx="2">
                  <c:v>245.96709000000001</c:v>
                </c:pt>
                <c:pt idx="3">
                  <c:v>244.499809</c:v>
                </c:pt>
                <c:pt idx="4">
                  <c:v>246.27873299999999</c:v>
                </c:pt>
                <c:pt idx="5">
                  <c:v>245.18647100000001</c:v>
                </c:pt>
                <c:pt idx="6">
                  <c:v>245.74963500000001</c:v>
                </c:pt>
              </c:numCache>
            </c:numRef>
          </c:val>
          <c:smooth val="0"/>
          <c:extLst>
            <c:ext xmlns:c16="http://schemas.microsoft.com/office/drawing/2014/chart" uri="{C3380CC4-5D6E-409C-BE32-E72D297353CC}">
              <c16:uniqueId val="{00000001-9728-476E-8E26-01DC0C99534F}"/>
            </c:ext>
          </c:extLst>
        </c:ser>
        <c:dLbls>
          <c:showLegendKey val="0"/>
          <c:showVal val="0"/>
          <c:showCatName val="0"/>
          <c:showSerName val="0"/>
          <c:showPercent val="0"/>
          <c:showBubbleSize val="0"/>
        </c:dLbls>
        <c:marker val="1"/>
        <c:smooth val="0"/>
        <c:axId val="171672704"/>
        <c:axId val="171674240"/>
      </c:lineChart>
      <c:catAx>
        <c:axId val="171656320"/>
        <c:scaling>
          <c:orientation val="minMax"/>
        </c:scaling>
        <c:delete val="0"/>
        <c:axPos val="b"/>
        <c:majorGridlines>
          <c:spPr>
            <a:ln>
              <a:noFill/>
            </a:ln>
          </c:spPr>
        </c:majorGridlines>
        <c:title>
          <c:tx>
            <c:rich>
              <a:bodyPr/>
              <a:lstStyle/>
              <a:p>
                <a:pPr>
                  <a:defRPr/>
                </a:pPr>
                <a:r>
                  <a:rPr lang="mk-MK"/>
                  <a:t>датум </a:t>
                </a:r>
                <a:r>
                  <a:rPr lang="mk-MK">
                    <a:solidFill>
                      <a:srgbClr val="5A3C92"/>
                    </a:solidFill>
                  </a:rPr>
                  <a:t>/ </a:t>
                </a:r>
                <a:r>
                  <a:rPr lang="en-US">
                    <a:solidFill>
                      <a:srgbClr val="5A3C92"/>
                    </a:solidFill>
                  </a:rPr>
                  <a:t>dat</a:t>
                </a:r>
                <a:r>
                  <a:rPr lang="sq-AL">
                    <a:solidFill>
                      <a:srgbClr val="5A3C92"/>
                    </a:solidFill>
                  </a:rPr>
                  <a:t>a</a:t>
                </a:r>
                <a:endParaRPr lang="en-US">
                  <a:solidFill>
                    <a:srgbClr val="5A3C92"/>
                  </a:solidFill>
                </a:endParaRPr>
              </a:p>
            </c:rich>
          </c:tx>
          <c:layout>
            <c:manualLayout>
              <c:xMode val="edge"/>
              <c:yMode val="edge"/>
              <c:x val="0.44505568307404653"/>
              <c:y val="0.79845812326173149"/>
            </c:manualLayout>
          </c:layout>
          <c:overlay val="0"/>
          <c:spPr>
            <a:noFill/>
            <a:ln w="25400">
              <a:noFill/>
            </a:ln>
          </c:spPr>
        </c:title>
        <c:numFmt formatCode="dd\.mm\.yyyy;@" sourceLinked="0"/>
        <c:majorTickMark val="cross"/>
        <c:minorTickMark val="none"/>
        <c:tickLblPos val="nextTo"/>
        <c:spPr>
          <a:ln w="3175">
            <a:solidFill>
              <a:srgbClr val="000000"/>
            </a:solidFill>
            <a:prstDash val="solid"/>
          </a:ln>
        </c:spPr>
        <c:txPr>
          <a:bodyPr rot="0" vert="horz"/>
          <a:lstStyle/>
          <a:p>
            <a:pPr>
              <a:defRPr sz="700"/>
            </a:pPr>
            <a:endParaRPr lang="en-US"/>
          </a:p>
        </c:txPr>
        <c:crossAx val="171658240"/>
        <c:crosses val="autoZero"/>
        <c:auto val="0"/>
        <c:lblAlgn val="ctr"/>
        <c:lblOffset val="100"/>
        <c:tickLblSkip val="1"/>
        <c:tickMarkSkip val="1"/>
        <c:noMultiLvlLbl val="0"/>
      </c:catAx>
      <c:valAx>
        <c:axId val="171658240"/>
        <c:scaling>
          <c:orientation val="minMax"/>
          <c:max val="2500"/>
          <c:min val="0"/>
        </c:scaling>
        <c:delete val="0"/>
        <c:axPos val="l"/>
        <c:title>
          <c:tx>
            <c:rich>
              <a:bodyPr/>
              <a:lstStyle/>
              <a:p>
                <a:pPr>
                  <a:defRPr/>
                </a:pPr>
                <a:r>
                  <a:rPr lang="mk-MK"/>
                  <a:t>нето средства (во милиони денари) / </a:t>
                </a:r>
                <a:r>
                  <a:rPr lang="sq-AL">
                    <a:solidFill>
                      <a:srgbClr val="5A3C92"/>
                    </a:solidFill>
                  </a:rPr>
                  <a:t>mjetet neto (në milionë denarë)</a:t>
                </a:r>
                <a:endParaRPr lang="en-US">
                  <a:solidFill>
                    <a:srgbClr val="5A3C92"/>
                  </a:solidFill>
                </a:endParaRPr>
              </a:p>
            </c:rich>
          </c:tx>
          <c:layout>
            <c:manualLayout>
              <c:xMode val="edge"/>
              <c:yMode val="edge"/>
              <c:x val="3.2843501924222966E-2"/>
              <c:y val="7.6835353445987797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a:pPr>
            <a:endParaRPr lang="en-US"/>
          </a:p>
        </c:txPr>
        <c:crossAx val="171656320"/>
        <c:crosses val="autoZero"/>
        <c:crossBetween val="midCat"/>
        <c:majorUnit val="500"/>
      </c:valAx>
      <c:catAx>
        <c:axId val="171672704"/>
        <c:scaling>
          <c:orientation val="minMax"/>
        </c:scaling>
        <c:delete val="1"/>
        <c:axPos val="b"/>
        <c:numFmt formatCode="General" sourceLinked="1"/>
        <c:majorTickMark val="out"/>
        <c:minorTickMark val="none"/>
        <c:tickLblPos val="none"/>
        <c:crossAx val="171674240"/>
        <c:crosses val="autoZero"/>
        <c:auto val="0"/>
        <c:lblAlgn val="ctr"/>
        <c:lblOffset val="100"/>
        <c:noMultiLvlLbl val="0"/>
      </c:catAx>
      <c:valAx>
        <c:axId val="171674240"/>
        <c:scaling>
          <c:orientation val="minMax"/>
          <c:max val="280"/>
          <c:min val="100"/>
        </c:scaling>
        <c:delete val="0"/>
        <c:axPos val="r"/>
        <c:title>
          <c:tx>
            <c:rich>
              <a:bodyPr/>
              <a:lstStyle/>
              <a:p>
                <a:pPr>
                  <a:defRPr/>
                </a:pPr>
                <a:r>
                  <a:rPr lang="mk-MK"/>
                  <a:t>сметководствена единица</a:t>
                </a:r>
                <a:r>
                  <a:rPr lang="mk-MK">
                    <a:solidFill>
                      <a:srgbClr val="5A3C92"/>
                    </a:solidFill>
                  </a:rPr>
                  <a:t>/ </a:t>
                </a:r>
                <a:r>
                  <a:rPr lang="sq-AL">
                    <a:solidFill>
                      <a:srgbClr val="5A3C92"/>
                    </a:solidFill>
                  </a:rPr>
                  <a:t>njësia</a:t>
                </a:r>
                <a:r>
                  <a:rPr lang="sq-AL" baseline="0">
                    <a:solidFill>
                      <a:srgbClr val="5A3C92"/>
                    </a:solidFill>
                  </a:rPr>
                  <a:t> e kontabilitetit</a:t>
                </a:r>
                <a:endParaRPr lang="en-US">
                  <a:solidFill>
                    <a:srgbClr val="5A3C92"/>
                  </a:solidFill>
                </a:endParaRPr>
              </a:p>
            </c:rich>
          </c:tx>
          <c:layout>
            <c:manualLayout>
              <c:xMode val="edge"/>
              <c:yMode val="edge"/>
              <c:x val="0.93991562526566352"/>
              <c:y val="0.11377019122160981"/>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a:pPr>
            <a:endParaRPr lang="en-US"/>
          </a:p>
        </c:txPr>
        <c:crossAx val="171672704"/>
        <c:crosses val="max"/>
        <c:crossBetween val="midCat"/>
        <c:majorUnit val="20"/>
        <c:minorUnit val="0.16"/>
      </c:valAx>
      <c:spPr>
        <a:solidFill>
          <a:srgbClr val="FFFFFF"/>
        </a:solidFill>
        <a:ln w="12700">
          <a:solidFill>
            <a:srgbClr val="808080"/>
          </a:solidFill>
          <a:prstDash val="solid"/>
        </a:ln>
      </c:spPr>
    </c:plotArea>
    <c:legend>
      <c:legendPos val="b"/>
      <c:layout>
        <c:manualLayout>
          <c:xMode val="edge"/>
          <c:yMode val="edge"/>
          <c:x val="2.3262135509648889E-2"/>
          <c:y val="0.85569163615245514"/>
          <c:w val="0.89682712737830861"/>
          <c:h val="7.3033707865168537E-2"/>
        </c:manualLayout>
      </c:layout>
      <c:overlay val="0"/>
      <c:spPr>
        <a:solidFill>
          <a:srgbClr val="FFFFFF"/>
        </a:solidFill>
        <a:ln w="3175">
          <a:noFill/>
          <a:prstDash val="solid"/>
        </a:ln>
      </c:spPr>
    </c:legend>
    <c:plotVisOnly val="1"/>
    <c:dispBlanksAs val="gap"/>
    <c:showDLblsOverMax val="0"/>
  </c:chart>
  <c:spPr>
    <a:solidFill>
      <a:srgbClr val="FFFFFF"/>
    </a:solidFill>
    <a:ln w="3175">
      <a:solidFill>
        <a:srgbClr val="5A3C92"/>
      </a:solidFill>
      <a:prstDash val="solid"/>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343" r="0.75000000000001343" t="1" header="0.5" footer="0.5"/>
    <c:pageSetup paperSize="9" orientation="landscape"/>
  </c:printSettings>
  <c:userShapes r:id="rId2"/>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648354596559132"/>
          <c:y val="7.5842696629214112E-2"/>
          <c:w val="0.6904774254475472"/>
          <c:h val="0.66186962931003501"/>
        </c:manualLayout>
      </c:layout>
      <c:barChart>
        <c:barDir val="col"/>
        <c:grouping val="clustered"/>
        <c:varyColors val="0"/>
        <c:ser>
          <c:idx val="1"/>
          <c:order val="0"/>
          <c:tx>
            <c:strRef>
              <c:f>'[1]8_dpf_sredstva_se'!$C$46</c:f>
              <c:strCache>
                <c:ptCount val="1"/>
                <c:pt idx="0">
                  <c:v>нето средства</c:v>
                </c:pt>
              </c:strCache>
            </c:strRef>
          </c:tx>
          <c:spPr>
            <a:solidFill>
              <a:srgbClr val="8EB4E3"/>
            </a:solidFill>
            <a:ln w="0">
              <a:noFill/>
              <a:prstDash val="solid"/>
            </a:ln>
          </c:spPr>
          <c:invertIfNegative val="0"/>
          <c:cat>
            <c:numRef>
              <c:f>'[1]8_dpf_sredstva_se'!$B$47:$B$53</c:f>
              <c:numCache>
                <c:formatCode>General</c:formatCode>
                <c:ptCount val="7"/>
                <c:pt idx="0">
                  <c:v>45930</c:v>
                </c:pt>
                <c:pt idx="1">
                  <c:v>45945</c:v>
                </c:pt>
                <c:pt idx="2">
                  <c:v>45961</c:v>
                </c:pt>
                <c:pt idx="3">
                  <c:v>45976</c:v>
                </c:pt>
                <c:pt idx="4">
                  <c:v>45991</c:v>
                </c:pt>
                <c:pt idx="5">
                  <c:v>46006</c:v>
                </c:pt>
                <c:pt idx="6">
                  <c:v>46022</c:v>
                </c:pt>
              </c:numCache>
            </c:numRef>
          </c:cat>
          <c:val>
            <c:numRef>
              <c:f>'[1]8_dpf_sredstva_se'!$C$47:$C$53</c:f>
              <c:numCache>
                <c:formatCode>General</c:formatCode>
                <c:ptCount val="7"/>
                <c:pt idx="0">
                  <c:v>26.532072189320999</c:v>
                </c:pt>
                <c:pt idx="1">
                  <c:v>28.484813382412</c:v>
                </c:pt>
                <c:pt idx="2">
                  <c:v>30.207343669231001</c:v>
                </c:pt>
                <c:pt idx="3">
                  <c:v>30.250762623671999</c:v>
                </c:pt>
                <c:pt idx="4">
                  <c:v>30.780605291486999</c:v>
                </c:pt>
                <c:pt idx="5">
                  <c:v>32.586695513434002</c:v>
                </c:pt>
                <c:pt idx="6">
                  <c:v>38.609413990546003</c:v>
                </c:pt>
              </c:numCache>
            </c:numRef>
          </c:val>
          <c:extLst>
            <c:ext xmlns:c16="http://schemas.microsoft.com/office/drawing/2014/chart" uri="{C3380CC4-5D6E-409C-BE32-E72D297353CC}">
              <c16:uniqueId val="{00000000-8961-4430-9A9F-5EF035055787}"/>
            </c:ext>
          </c:extLst>
        </c:ser>
        <c:dLbls>
          <c:showLegendKey val="0"/>
          <c:showVal val="0"/>
          <c:showCatName val="0"/>
          <c:showSerName val="0"/>
          <c:showPercent val="0"/>
          <c:showBubbleSize val="0"/>
        </c:dLbls>
        <c:gapWidth val="150"/>
        <c:axId val="171656320"/>
        <c:axId val="171658240"/>
      </c:barChart>
      <c:lineChart>
        <c:grouping val="standard"/>
        <c:varyColors val="0"/>
        <c:ser>
          <c:idx val="0"/>
          <c:order val="1"/>
          <c:tx>
            <c:strRef>
              <c:f>'[1]8_dpf_sredstva_se'!$D$46</c:f>
              <c:strCache>
                <c:ptCount val="1"/>
                <c:pt idx="0">
                  <c:v>вредност на единица</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'[1]8_dpf_sredstva_se'!$B$47:$B$53</c:f>
              <c:numCache>
                <c:formatCode>General</c:formatCode>
                <c:ptCount val="7"/>
                <c:pt idx="0">
                  <c:v>45930</c:v>
                </c:pt>
                <c:pt idx="1">
                  <c:v>45945</c:v>
                </c:pt>
                <c:pt idx="2">
                  <c:v>45961</c:v>
                </c:pt>
                <c:pt idx="3">
                  <c:v>45976</c:v>
                </c:pt>
                <c:pt idx="4">
                  <c:v>45991</c:v>
                </c:pt>
                <c:pt idx="5">
                  <c:v>46006</c:v>
                </c:pt>
                <c:pt idx="6">
                  <c:v>46022</c:v>
                </c:pt>
              </c:numCache>
            </c:numRef>
          </c:cat>
          <c:val>
            <c:numRef>
              <c:f>'[1]8_dpf_sredstva_se'!$D$47:$D$53</c:f>
              <c:numCache>
                <c:formatCode>General</c:formatCode>
                <c:ptCount val="7"/>
                <c:pt idx="0">
                  <c:v>122.796356</c:v>
                </c:pt>
                <c:pt idx="1">
                  <c:v>123.428977</c:v>
                </c:pt>
                <c:pt idx="2">
                  <c:v>124.181528</c:v>
                </c:pt>
                <c:pt idx="3">
                  <c:v>123.534009</c:v>
                </c:pt>
                <c:pt idx="4">
                  <c:v>124.482877</c:v>
                </c:pt>
                <c:pt idx="5">
                  <c:v>124.03863200000001</c:v>
                </c:pt>
                <c:pt idx="6">
                  <c:v>124.14394799999999</c:v>
                </c:pt>
              </c:numCache>
            </c:numRef>
          </c:val>
          <c:smooth val="0"/>
          <c:extLst>
            <c:ext xmlns:c16="http://schemas.microsoft.com/office/drawing/2014/chart" uri="{C3380CC4-5D6E-409C-BE32-E72D297353CC}">
              <c16:uniqueId val="{00000001-8961-4430-9A9F-5EF035055787}"/>
            </c:ext>
          </c:extLst>
        </c:ser>
        <c:dLbls>
          <c:showLegendKey val="0"/>
          <c:showVal val="0"/>
          <c:showCatName val="0"/>
          <c:showSerName val="0"/>
          <c:showPercent val="0"/>
          <c:showBubbleSize val="0"/>
        </c:dLbls>
        <c:marker val="1"/>
        <c:smooth val="0"/>
        <c:axId val="171672704"/>
        <c:axId val="171674240"/>
      </c:lineChart>
      <c:catAx>
        <c:axId val="171656320"/>
        <c:scaling>
          <c:orientation val="minMax"/>
        </c:scaling>
        <c:delete val="0"/>
        <c:axPos val="b"/>
        <c:majorGridlines>
          <c:spPr>
            <a:ln>
              <a:noFill/>
            </a:ln>
          </c:spPr>
        </c:majorGridlines>
        <c:title>
          <c:tx>
            <c:rich>
              <a:bodyPr/>
              <a:lstStyle/>
              <a:p>
                <a:pPr>
                  <a:defRPr/>
                </a:pPr>
                <a:r>
                  <a:rPr lang="mk-MK"/>
                  <a:t>датум </a:t>
                </a:r>
                <a:r>
                  <a:rPr lang="mk-MK">
                    <a:solidFill>
                      <a:srgbClr val="5A3C92"/>
                    </a:solidFill>
                  </a:rPr>
                  <a:t>/ </a:t>
                </a:r>
                <a:r>
                  <a:rPr lang="en-US">
                    <a:solidFill>
                      <a:srgbClr val="5A3C92"/>
                    </a:solidFill>
                  </a:rPr>
                  <a:t>dat</a:t>
                </a:r>
                <a:r>
                  <a:rPr lang="sq-AL">
                    <a:solidFill>
                      <a:srgbClr val="5A3C92"/>
                    </a:solidFill>
                  </a:rPr>
                  <a:t>a</a:t>
                </a:r>
                <a:endParaRPr lang="en-US">
                  <a:solidFill>
                    <a:srgbClr val="5A3C92"/>
                  </a:solidFill>
                </a:endParaRPr>
              </a:p>
            </c:rich>
          </c:tx>
          <c:layout>
            <c:manualLayout>
              <c:xMode val="edge"/>
              <c:yMode val="edge"/>
              <c:x val="0.44505568307404653"/>
              <c:y val="0.79845812326173149"/>
            </c:manualLayout>
          </c:layout>
          <c:overlay val="0"/>
          <c:spPr>
            <a:noFill/>
            <a:ln w="25400">
              <a:noFill/>
            </a:ln>
          </c:spPr>
        </c:title>
        <c:numFmt formatCode="dd\.mm\.yyyy;@" sourceLinked="0"/>
        <c:majorTickMark val="cross"/>
        <c:minorTickMark val="none"/>
        <c:tickLblPos val="nextTo"/>
        <c:spPr>
          <a:ln w="3175">
            <a:solidFill>
              <a:srgbClr val="000000"/>
            </a:solidFill>
            <a:prstDash val="solid"/>
          </a:ln>
        </c:spPr>
        <c:txPr>
          <a:bodyPr rot="0" vert="horz"/>
          <a:lstStyle/>
          <a:p>
            <a:pPr>
              <a:defRPr sz="700"/>
            </a:pPr>
            <a:endParaRPr lang="en-US"/>
          </a:p>
        </c:txPr>
        <c:crossAx val="171658240"/>
        <c:crosses val="autoZero"/>
        <c:auto val="0"/>
        <c:lblAlgn val="ctr"/>
        <c:lblOffset val="100"/>
        <c:tickLblSkip val="1"/>
        <c:tickMarkSkip val="1"/>
        <c:noMultiLvlLbl val="0"/>
      </c:catAx>
      <c:valAx>
        <c:axId val="171658240"/>
        <c:scaling>
          <c:orientation val="minMax"/>
          <c:max val="300"/>
          <c:min val="0"/>
        </c:scaling>
        <c:delete val="0"/>
        <c:axPos val="l"/>
        <c:title>
          <c:tx>
            <c:rich>
              <a:bodyPr/>
              <a:lstStyle/>
              <a:p>
                <a:pPr>
                  <a:defRPr/>
                </a:pPr>
                <a:r>
                  <a:rPr lang="mk-MK"/>
                  <a:t>нето средства (во милиони денари) / </a:t>
                </a:r>
                <a:r>
                  <a:rPr lang="sq-AL">
                    <a:solidFill>
                      <a:srgbClr val="5A3C92"/>
                    </a:solidFill>
                  </a:rPr>
                  <a:t>mjetet neto (në</a:t>
                </a:r>
                <a:r>
                  <a:rPr lang="sq-AL" baseline="0">
                    <a:solidFill>
                      <a:srgbClr val="5A3C92"/>
                    </a:solidFill>
                  </a:rPr>
                  <a:t> milionë denarë)</a:t>
                </a:r>
                <a:endParaRPr lang="en-US">
                  <a:solidFill>
                    <a:srgbClr val="5A3C92"/>
                  </a:solidFill>
                </a:endParaRPr>
              </a:p>
            </c:rich>
          </c:tx>
          <c:layout>
            <c:manualLayout>
              <c:xMode val="edge"/>
              <c:yMode val="edge"/>
              <c:x val="3.2843501924222966E-2"/>
              <c:y val="7.6835353445987797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a:pPr>
            <a:endParaRPr lang="en-US"/>
          </a:p>
        </c:txPr>
        <c:crossAx val="171656320"/>
        <c:crosses val="autoZero"/>
        <c:crossBetween val="midCat"/>
        <c:majorUnit val="50"/>
      </c:valAx>
      <c:catAx>
        <c:axId val="171672704"/>
        <c:scaling>
          <c:orientation val="minMax"/>
        </c:scaling>
        <c:delete val="1"/>
        <c:axPos val="b"/>
        <c:numFmt formatCode="General" sourceLinked="1"/>
        <c:majorTickMark val="out"/>
        <c:minorTickMark val="none"/>
        <c:tickLblPos val="none"/>
        <c:crossAx val="171674240"/>
        <c:crosses val="autoZero"/>
        <c:auto val="0"/>
        <c:lblAlgn val="ctr"/>
        <c:lblOffset val="100"/>
        <c:noMultiLvlLbl val="0"/>
      </c:catAx>
      <c:valAx>
        <c:axId val="171674240"/>
        <c:scaling>
          <c:orientation val="minMax"/>
          <c:max val="140"/>
          <c:min val="100"/>
        </c:scaling>
        <c:delete val="0"/>
        <c:axPos val="r"/>
        <c:title>
          <c:tx>
            <c:rich>
              <a:bodyPr/>
              <a:lstStyle/>
              <a:p>
                <a:pPr>
                  <a:defRPr/>
                </a:pPr>
                <a:r>
                  <a:rPr lang="mk-MK"/>
                  <a:t>сметководствена единица</a:t>
                </a:r>
                <a:r>
                  <a:rPr lang="mk-MK">
                    <a:solidFill>
                      <a:srgbClr val="5A3C92"/>
                    </a:solidFill>
                  </a:rPr>
                  <a:t>/ </a:t>
                </a:r>
                <a:r>
                  <a:rPr lang="sq-AL">
                    <a:solidFill>
                      <a:srgbClr val="5A3C92"/>
                    </a:solidFill>
                  </a:rPr>
                  <a:t>njësia e kontabilitetit</a:t>
                </a:r>
                <a:endParaRPr lang="en-US">
                  <a:solidFill>
                    <a:srgbClr val="5A3C92"/>
                  </a:solidFill>
                </a:endParaRPr>
              </a:p>
            </c:rich>
          </c:tx>
          <c:layout>
            <c:manualLayout>
              <c:xMode val="edge"/>
              <c:yMode val="edge"/>
              <c:x val="0.93991562526566352"/>
              <c:y val="0.11377019122160981"/>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a:pPr>
            <a:endParaRPr lang="en-US"/>
          </a:p>
        </c:txPr>
        <c:crossAx val="171672704"/>
        <c:crosses val="max"/>
        <c:crossBetween val="midCat"/>
        <c:majorUnit val="5"/>
        <c:minorUnit val="0.16"/>
      </c:valAx>
      <c:spPr>
        <a:solidFill>
          <a:srgbClr val="FFFFFF"/>
        </a:solidFill>
        <a:ln w="12700">
          <a:solidFill>
            <a:srgbClr val="808080"/>
          </a:solidFill>
          <a:prstDash val="solid"/>
        </a:ln>
      </c:spPr>
    </c:plotArea>
    <c:legend>
      <c:legendPos val="b"/>
      <c:layout>
        <c:manualLayout>
          <c:xMode val="edge"/>
          <c:yMode val="edge"/>
          <c:x val="2.3262135509648889E-2"/>
          <c:y val="0.85569163615245514"/>
          <c:w val="0.89682712737830861"/>
          <c:h val="7.3033707865168537E-2"/>
        </c:manualLayout>
      </c:layout>
      <c:overlay val="0"/>
      <c:spPr>
        <a:solidFill>
          <a:srgbClr val="FFFFFF"/>
        </a:solidFill>
        <a:ln w="3175">
          <a:noFill/>
          <a:prstDash val="solid"/>
        </a:ln>
      </c:spPr>
    </c:legend>
    <c:plotVisOnly val="1"/>
    <c:dispBlanksAs val="gap"/>
    <c:showDLblsOverMax val="0"/>
  </c:chart>
  <c:spPr>
    <a:solidFill>
      <a:srgbClr val="FFFFFF"/>
    </a:solidFill>
    <a:ln w="3175">
      <a:solidFill>
        <a:srgbClr val="5A3C92"/>
      </a:solidFill>
      <a:prstDash val="solid"/>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343" r="0.75000000000001343" t="1" header="0.5" footer="0.5"/>
    <c:pageSetup paperSize="9" orientation="landscape"/>
  </c:printSettings>
  <c:userShapes r:id="rId2"/>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648354596559132"/>
          <c:y val="7.5842696629214112E-2"/>
          <c:w val="0.6904774254475472"/>
          <c:h val="0.66186962931003501"/>
        </c:manualLayout>
      </c:layout>
      <c:barChart>
        <c:barDir val="col"/>
        <c:grouping val="clustered"/>
        <c:varyColors val="0"/>
        <c:ser>
          <c:idx val="1"/>
          <c:order val="0"/>
          <c:tx>
            <c:strRef>
              <c:f>'[1]8_dpf_sredstva_se'!$C$67</c:f>
              <c:strCache>
                <c:ptCount val="1"/>
                <c:pt idx="0">
                  <c:v>нето средства</c:v>
                </c:pt>
              </c:strCache>
            </c:strRef>
          </c:tx>
          <c:spPr>
            <a:solidFill>
              <a:srgbClr val="8EB4E3"/>
            </a:solidFill>
            <a:ln w="0">
              <a:noFill/>
              <a:prstDash val="solid"/>
            </a:ln>
          </c:spPr>
          <c:invertIfNegative val="0"/>
          <c:cat>
            <c:numRef>
              <c:f>'[1]8_dpf_sredstva_se'!$B$76:$B$82</c:f>
              <c:numCache>
                <c:formatCode>General</c:formatCode>
                <c:ptCount val="7"/>
                <c:pt idx="0">
                  <c:v>45930</c:v>
                </c:pt>
                <c:pt idx="1">
                  <c:v>45945</c:v>
                </c:pt>
                <c:pt idx="2">
                  <c:v>45961</c:v>
                </c:pt>
                <c:pt idx="3">
                  <c:v>45976</c:v>
                </c:pt>
                <c:pt idx="4">
                  <c:v>45991</c:v>
                </c:pt>
                <c:pt idx="5">
                  <c:v>46006</c:v>
                </c:pt>
                <c:pt idx="6">
                  <c:v>46022</c:v>
                </c:pt>
              </c:numCache>
            </c:numRef>
          </c:cat>
          <c:val>
            <c:numRef>
              <c:f>'[1]8_dpf_sredstva_se'!$C$68:$C$74</c:f>
              <c:numCache>
                <c:formatCode>General</c:formatCode>
                <c:ptCount val="7"/>
                <c:pt idx="0">
                  <c:v>245.64317594334997</c:v>
                </c:pt>
                <c:pt idx="1">
                  <c:v>248.798853483908</c:v>
                </c:pt>
                <c:pt idx="2">
                  <c:v>251.91012075571999</c:v>
                </c:pt>
                <c:pt idx="3">
                  <c:v>251.807299177158</c:v>
                </c:pt>
                <c:pt idx="4">
                  <c:v>255.25943712581</c:v>
                </c:pt>
                <c:pt idx="5">
                  <c:v>256.98485385210302</c:v>
                </c:pt>
                <c:pt idx="6">
                  <c:v>263.82842334511798</c:v>
                </c:pt>
              </c:numCache>
            </c:numRef>
          </c:val>
          <c:extLst>
            <c:ext xmlns:c16="http://schemas.microsoft.com/office/drawing/2014/chart" uri="{C3380CC4-5D6E-409C-BE32-E72D297353CC}">
              <c16:uniqueId val="{00000000-80C3-467C-B7ED-073E31F1A3A2}"/>
            </c:ext>
          </c:extLst>
        </c:ser>
        <c:dLbls>
          <c:showLegendKey val="0"/>
          <c:showVal val="0"/>
          <c:showCatName val="0"/>
          <c:showSerName val="0"/>
          <c:showPercent val="0"/>
          <c:showBubbleSize val="0"/>
        </c:dLbls>
        <c:gapWidth val="150"/>
        <c:axId val="171656320"/>
        <c:axId val="171658240"/>
      </c:barChart>
      <c:lineChart>
        <c:grouping val="standard"/>
        <c:varyColors val="0"/>
        <c:ser>
          <c:idx val="0"/>
          <c:order val="1"/>
          <c:tx>
            <c:strRef>
              <c:f>'[1]8_dpf_sredstva_se'!$D$67</c:f>
              <c:strCache>
                <c:ptCount val="1"/>
                <c:pt idx="0">
                  <c:v>вредност на единица</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'[1]8_dpf_sredstva_se'!$B$78:$B$82</c:f>
              <c:numCache>
                <c:formatCode>General</c:formatCode>
                <c:ptCount val="5"/>
                <c:pt idx="0">
                  <c:v>45961</c:v>
                </c:pt>
                <c:pt idx="1">
                  <c:v>45976</c:v>
                </c:pt>
                <c:pt idx="2">
                  <c:v>45991</c:v>
                </c:pt>
                <c:pt idx="3">
                  <c:v>46006</c:v>
                </c:pt>
                <c:pt idx="4">
                  <c:v>46022</c:v>
                </c:pt>
              </c:numCache>
            </c:numRef>
          </c:cat>
          <c:val>
            <c:numRef>
              <c:f>'[1]8_dpf_sredstva_se'!$D$68:$D$74</c:f>
              <c:numCache>
                <c:formatCode>General</c:formatCode>
                <c:ptCount val="7"/>
                <c:pt idx="0">
                  <c:v>126.886844</c:v>
                </c:pt>
                <c:pt idx="1">
                  <c:v>127.613229</c:v>
                </c:pt>
                <c:pt idx="2">
                  <c:v>128.708482</c:v>
                </c:pt>
                <c:pt idx="3">
                  <c:v>128.288691</c:v>
                </c:pt>
                <c:pt idx="4">
                  <c:v>128.871759</c:v>
                </c:pt>
                <c:pt idx="5">
                  <c:v>128.301489</c:v>
                </c:pt>
                <c:pt idx="6">
                  <c:v>128.77792099999999</c:v>
                </c:pt>
              </c:numCache>
            </c:numRef>
          </c:val>
          <c:smooth val="0"/>
          <c:extLst>
            <c:ext xmlns:c16="http://schemas.microsoft.com/office/drawing/2014/chart" uri="{C3380CC4-5D6E-409C-BE32-E72D297353CC}">
              <c16:uniqueId val="{00000001-80C3-467C-B7ED-073E31F1A3A2}"/>
            </c:ext>
          </c:extLst>
        </c:ser>
        <c:dLbls>
          <c:showLegendKey val="0"/>
          <c:showVal val="0"/>
          <c:showCatName val="0"/>
          <c:showSerName val="0"/>
          <c:showPercent val="0"/>
          <c:showBubbleSize val="0"/>
        </c:dLbls>
        <c:marker val="1"/>
        <c:smooth val="0"/>
        <c:axId val="171672704"/>
        <c:axId val="171674240"/>
      </c:lineChart>
      <c:catAx>
        <c:axId val="171656320"/>
        <c:scaling>
          <c:orientation val="minMax"/>
        </c:scaling>
        <c:delete val="0"/>
        <c:axPos val="b"/>
        <c:majorGridlines>
          <c:spPr>
            <a:ln>
              <a:noFill/>
            </a:ln>
          </c:spPr>
        </c:majorGridlines>
        <c:title>
          <c:tx>
            <c:rich>
              <a:bodyPr/>
              <a:lstStyle/>
              <a:p>
                <a:pPr>
                  <a:defRPr/>
                </a:pPr>
                <a:r>
                  <a:rPr lang="mk-MK"/>
                  <a:t>датум </a:t>
                </a:r>
                <a:r>
                  <a:rPr lang="mk-MK">
                    <a:solidFill>
                      <a:srgbClr val="5A3C92"/>
                    </a:solidFill>
                  </a:rPr>
                  <a:t>/ </a:t>
                </a:r>
                <a:r>
                  <a:rPr lang="en-US">
                    <a:solidFill>
                      <a:srgbClr val="5A3C92"/>
                    </a:solidFill>
                  </a:rPr>
                  <a:t>dat</a:t>
                </a:r>
                <a:r>
                  <a:rPr lang="sq-AL">
                    <a:solidFill>
                      <a:srgbClr val="5A3C92"/>
                    </a:solidFill>
                  </a:rPr>
                  <a:t>a</a:t>
                </a:r>
                <a:endParaRPr lang="en-US">
                  <a:solidFill>
                    <a:srgbClr val="5A3C92"/>
                  </a:solidFill>
                </a:endParaRPr>
              </a:p>
            </c:rich>
          </c:tx>
          <c:layout>
            <c:manualLayout>
              <c:xMode val="edge"/>
              <c:yMode val="edge"/>
              <c:x val="0.44505568307404653"/>
              <c:y val="0.79845812326173149"/>
            </c:manualLayout>
          </c:layout>
          <c:overlay val="0"/>
          <c:spPr>
            <a:noFill/>
            <a:ln w="25400">
              <a:noFill/>
            </a:ln>
          </c:spPr>
        </c:title>
        <c:numFmt formatCode="dd\.mm\.yyyy;@" sourceLinked="0"/>
        <c:majorTickMark val="cross"/>
        <c:minorTickMark val="none"/>
        <c:tickLblPos val="nextTo"/>
        <c:spPr>
          <a:ln w="3175">
            <a:solidFill>
              <a:srgbClr val="000000"/>
            </a:solidFill>
            <a:prstDash val="solid"/>
          </a:ln>
        </c:spPr>
        <c:txPr>
          <a:bodyPr rot="0" vert="horz"/>
          <a:lstStyle/>
          <a:p>
            <a:pPr>
              <a:defRPr sz="700"/>
            </a:pPr>
            <a:endParaRPr lang="en-US"/>
          </a:p>
        </c:txPr>
        <c:crossAx val="171658240"/>
        <c:crosses val="autoZero"/>
        <c:auto val="0"/>
        <c:lblAlgn val="ctr"/>
        <c:lblOffset val="100"/>
        <c:tickLblSkip val="1"/>
        <c:tickMarkSkip val="1"/>
        <c:noMultiLvlLbl val="0"/>
      </c:catAx>
      <c:valAx>
        <c:axId val="171658240"/>
        <c:scaling>
          <c:orientation val="minMax"/>
          <c:max val="300"/>
          <c:min val="0"/>
        </c:scaling>
        <c:delete val="0"/>
        <c:axPos val="l"/>
        <c:title>
          <c:tx>
            <c:rich>
              <a:bodyPr/>
              <a:lstStyle/>
              <a:p>
                <a:pPr>
                  <a:defRPr/>
                </a:pPr>
                <a:r>
                  <a:rPr lang="mk-MK"/>
                  <a:t>нето средства (во милиони денари) / </a:t>
                </a:r>
                <a:r>
                  <a:rPr lang="sq-AL">
                    <a:solidFill>
                      <a:srgbClr val="5A3C92"/>
                    </a:solidFill>
                  </a:rPr>
                  <a:t>mjetet neto (në milionë</a:t>
                </a:r>
                <a:r>
                  <a:rPr lang="sq-AL" baseline="0">
                    <a:solidFill>
                      <a:srgbClr val="5A3C92"/>
                    </a:solidFill>
                  </a:rPr>
                  <a:t> denarë</a:t>
                </a:r>
                <a:r>
                  <a:rPr lang="en-US">
                    <a:solidFill>
                      <a:srgbClr val="5A3C92"/>
                    </a:solidFill>
                  </a:rPr>
                  <a:t>)</a:t>
                </a:r>
              </a:p>
            </c:rich>
          </c:tx>
          <c:layout>
            <c:manualLayout>
              <c:xMode val="edge"/>
              <c:yMode val="edge"/>
              <c:x val="3.2843501924222966E-2"/>
              <c:y val="7.6835353445987797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a:pPr>
            <a:endParaRPr lang="en-US"/>
          </a:p>
        </c:txPr>
        <c:crossAx val="171656320"/>
        <c:crosses val="autoZero"/>
        <c:crossBetween val="midCat"/>
        <c:majorUnit val="50"/>
      </c:valAx>
      <c:catAx>
        <c:axId val="171672704"/>
        <c:scaling>
          <c:orientation val="minMax"/>
        </c:scaling>
        <c:delete val="1"/>
        <c:axPos val="b"/>
        <c:numFmt formatCode="General" sourceLinked="1"/>
        <c:majorTickMark val="out"/>
        <c:minorTickMark val="none"/>
        <c:tickLblPos val="none"/>
        <c:crossAx val="171674240"/>
        <c:crosses val="autoZero"/>
        <c:auto val="0"/>
        <c:lblAlgn val="ctr"/>
        <c:lblOffset val="100"/>
        <c:noMultiLvlLbl val="0"/>
      </c:catAx>
      <c:valAx>
        <c:axId val="171674240"/>
        <c:scaling>
          <c:orientation val="minMax"/>
          <c:max val="140"/>
          <c:min val="100"/>
        </c:scaling>
        <c:delete val="0"/>
        <c:axPos val="r"/>
        <c:title>
          <c:tx>
            <c:rich>
              <a:bodyPr/>
              <a:lstStyle/>
              <a:p>
                <a:pPr>
                  <a:defRPr/>
                </a:pPr>
                <a:r>
                  <a:rPr lang="mk-MK"/>
                  <a:t>сметководствена единица</a:t>
                </a:r>
                <a:r>
                  <a:rPr lang="mk-MK">
                    <a:solidFill>
                      <a:srgbClr val="5A3C92"/>
                    </a:solidFill>
                  </a:rPr>
                  <a:t>/ </a:t>
                </a:r>
                <a:r>
                  <a:rPr lang="sq-AL">
                    <a:solidFill>
                      <a:srgbClr val="5A3C92"/>
                    </a:solidFill>
                  </a:rPr>
                  <a:t>njësia</a:t>
                </a:r>
                <a:r>
                  <a:rPr lang="sq-AL" baseline="0">
                    <a:solidFill>
                      <a:srgbClr val="5A3C92"/>
                    </a:solidFill>
                  </a:rPr>
                  <a:t> e kontabilitetit </a:t>
                </a:r>
                <a:endParaRPr lang="en-US">
                  <a:solidFill>
                    <a:srgbClr val="5A3C92"/>
                  </a:solidFill>
                </a:endParaRPr>
              </a:p>
            </c:rich>
          </c:tx>
          <c:layout>
            <c:manualLayout>
              <c:xMode val="edge"/>
              <c:yMode val="edge"/>
              <c:x val="0.93991562526566352"/>
              <c:y val="0.11377019122160981"/>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a:pPr>
            <a:endParaRPr lang="en-US"/>
          </a:p>
        </c:txPr>
        <c:crossAx val="171672704"/>
        <c:crosses val="max"/>
        <c:crossBetween val="midCat"/>
        <c:majorUnit val="5"/>
        <c:minorUnit val="0.16"/>
      </c:valAx>
      <c:spPr>
        <a:solidFill>
          <a:srgbClr val="FFFFFF"/>
        </a:solidFill>
        <a:ln w="12700">
          <a:solidFill>
            <a:srgbClr val="808080"/>
          </a:solidFill>
          <a:prstDash val="solid"/>
        </a:ln>
      </c:spPr>
    </c:plotArea>
    <c:legend>
      <c:legendPos val="b"/>
      <c:layout>
        <c:manualLayout>
          <c:xMode val="edge"/>
          <c:yMode val="edge"/>
          <c:x val="2.3262135509648889E-2"/>
          <c:y val="0.85569163615245514"/>
          <c:w val="0.89682712737830861"/>
          <c:h val="7.3033707865168537E-2"/>
        </c:manualLayout>
      </c:layout>
      <c:overlay val="0"/>
      <c:spPr>
        <a:solidFill>
          <a:srgbClr val="FFFFFF"/>
        </a:solidFill>
        <a:ln w="3175">
          <a:noFill/>
          <a:prstDash val="solid"/>
        </a:ln>
      </c:spPr>
    </c:legend>
    <c:plotVisOnly val="1"/>
    <c:dispBlanksAs val="gap"/>
    <c:showDLblsOverMax val="0"/>
  </c:chart>
  <c:spPr>
    <a:solidFill>
      <a:srgbClr val="FFFFFF"/>
    </a:solidFill>
    <a:ln w="3175">
      <a:solidFill>
        <a:srgbClr val="5A3C92"/>
      </a:solidFill>
      <a:prstDash val="solid"/>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343" r="0.75000000000001343" t="1" header="0.5" footer="0.5"/>
    <c:pageSetup paperSize="9" orientation="landscape"/>
  </c:printSettings>
  <c:userShapes r:id="rId2"/>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0"/>
    <c:plotArea>
      <c:layout>
        <c:manualLayout>
          <c:layoutTarget val="inner"/>
          <c:xMode val="edge"/>
          <c:yMode val="edge"/>
          <c:x val="0.10058230521986891"/>
          <c:y val="3.5746737137309886E-2"/>
          <c:w val="0.87519747235387635"/>
          <c:h val="0.53266331658291455"/>
        </c:manualLayout>
      </c:layout>
      <c:barChart>
        <c:barDir val="bar"/>
        <c:grouping val="percentStacked"/>
        <c:varyColors val="0"/>
        <c:ser>
          <c:idx val="0"/>
          <c:order val="0"/>
          <c:tx>
            <c:strRef>
              <c:f>'[1]10_dpf_inv'!$B$26</c:f>
              <c:strCache>
                <c:ptCount val="1"/>
                <c:pt idx="0">
                  <c:v>Акции од домашни издавачи </c:v>
                </c:pt>
              </c:strCache>
            </c:strRef>
          </c:tx>
          <c:spPr>
            <a:solidFill>
              <a:schemeClr val="accent4">
                <a:shade val="40000"/>
              </a:schemeClr>
            </a:solidFill>
            <a:ln w="9525" cap="flat" cmpd="sng" algn="ctr">
              <a:solidFill>
                <a:schemeClr val="accent4">
                  <a:shade val="50000"/>
                  <a:shade val="95000"/>
                  <a:satMod val="105000"/>
                </a:schemeClr>
              </a:solidFill>
              <a:prstDash val="solid"/>
              <a:round/>
            </a:ln>
            <a:effectLst/>
          </c:spPr>
          <c:invertIfNegative val="0"/>
          <c:dLbls>
            <c:dLbl>
              <c:idx val="0"/>
              <c:layout>
                <c:manualLayout>
                  <c:x val="1.0531858873091099E-2"/>
                  <c:y val="-3.463203463203529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C49-43AB-B7E3-9DB9F72FC788}"/>
                </c:ext>
              </c:extLst>
            </c:dLbl>
            <c:dLbl>
              <c:idx val="1"/>
              <c:layout>
                <c:manualLayout>
                  <c:x val="1.3128762191664168E-2"/>
                  <c:y val="-3.777148253068933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C49-43AB-B7E3-9DB9F72FC788}"/>
                </c:ext>
              </c:extLst>
            </c:dLbl>
            <c:dLbl>
              <c:idx val="2"/>
              <c:layout>
                <c:manualLayout>
                  <c:x val="8.9159675325393324E-3"/>
                  <c:y val="-3.4623459013312164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C49-43AB-B7E3-9DB9F72FC788}"/>
                </c:ext>
              </c:extLst>
            </c:dLbl>
            <c:dLbl>
              <c:idx val="3"/>
              <c:layout>
                <c:manualLayout>
                  <c:x val="-2.226510446278598E-3"/>
                  <c:y val="-1.94237597547039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247-496A-82A9-9109E5E7DFCF}"/>
                </c:ext>
              </c:extLst>
            </c:dLbl>
            <c:numFmt formatCode="0.00%" sourceLinked="0"/>
            <c:spPr>
              <a:noFill/>
              <a:ln w="25400">
                <a:noFill/>
              </a:ln>
              <a:effectLst/>
            </c:spPr>
            <c:txPr>
              <a:bodyPr rot="0" spcFirstLastPara="1" vertOverflow="ellipsis" vert="horz" wrap="square" anchor="ctr" anchorCtr="1"/>
              <a:lstStyle/>
              <a:p>
                <a:pPr>
                  <a:defRPr sz="700" b="1" i="0" u="none" strike="noStrike" kern="1200"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('[1]10_dpf_inv'!$D$25,'[1]10_dpf_inv'!$F$25,'[1]10_dpf_inv'!$H$25,'[1]10_dpf_inv'!$J$25)</c:f>
              <c:strCache>
                <c:ptCount val="4"/>
                <c:pt idx="0">
                  <c:v>САВАд</c:v>
                </c:pt>
                <c:pt idx="1">
                  <c:v>КБПд</c:v>
                </c:pt>
                <c:pt idx="2">
                  <c:v>ТРИГЛАВд</c:v>
                </c:pt>
                <c:pt idx="3">
                  <c:v>ВФПд</c:v>
                </c:pt>
              </c:strCache>
            </c:strRef>
          </c:cat>
          <c:val>
            <c:numRef>
              <c:f>('[1]10_dpf_inv'!$D$26,'[1]10_dpf_inv'!$F$26,'[1]10_dpf_inv'!$H$26,'[1]10_dpf_inv'!$J$26)</c:f>
              <c:numCache>
                <c:formatCode>General</c:formatCode>
                <c:ptCount val="4"/>
                <c:pt idx="0">
                  <c:v>6.6343776888467293E-2</c:v>
                </c:pt>
                <c:pt idx="1">
                  <c:v>7.7150723462863112E-3</c:v>
                </c:pt>
                <c:pt idx="2">
                  <c:v>1.7505597267394653E-2</c:v>
                </c:pt>
                <c:pt idx="3">
                  <c:v>9.2670558356315547E-2</c:v>
                </c:pt>
              </c:numCache>
            </c:numRef>
          </c:val>
          <c:extLst>
            <c:ext xmlns:c16="http://schemas.microsoft.com/office/drawing/2014/chart" uri="{C3380CC4-5D6E-409C-BE32-E72D297353CC}">
              <c16:uniqueId val="{00000003-5C49-43AB-B7E3-9DB9F72FC788}"/>
            </c:ext>
          </c:extLst>
        </c:ser>
        <c:ser>
          <c:idx val="1"/>
          <c:order val="1"/>
          <c:tx>
            <c:strRef>
              <c:f>'[1]10_dpf_inv'!$B$27</c:f>
              <c:strCache>
                <c:ptCount val="1"/>
                <c:pt idx="0">
                  <c:v>Обврзници од домашни издавачи </c:v>
                </c:pt>
              </c:strCache>
            </c:strRef>
          </c:tx>
          <c:spPr>
            <a:solidFill>
              <a:schemeClr val="accent4">
                <a:shade val="51000"/>
              </a:schemeClr>
            </a:solidFill>
            <a:ln w="9525" cap="flat" cmpd="sng" algn="ctr">
              <a:solidFill>
                <a:schemeClr val="accent4">
                  <a:shade val="50000"/>
                  <a:shade val="95000"/>
                  <a:satMod val="105000"/>
                </a:schemeClr>
              </a:solidFill>
              <a:prstDash val="solid"/>
              <a:round/>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rgbClr val="000000"/>
                    </a:solidFill>
                    <a:latin typeface="Arial" panose="020B0604020202020204" pitchFamily="34" charset="0"/>
                    <a:ea typeface="Calibri"/>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shade val="95000"/>
                          <a:satMod val="105000"/>
                        </a:schemeClr>
                      </a:solidFill>
                      <a:prstDash val="solid"/>
                      <a:round/>
                    </a:ln>
                    <a:effectLst/>
                  </c:spPr>
                </c15:leaderLines>
              </c:ext>
            </c:extLst>
          </c:dLbls>
          <c:cat>
            <c:strRef>
              <c:f>('[1]10_dpf_inv'!$D$25,'[1]10_dpf_inv'!$F$25,'[1]10_dpf_inv'!$H$25,'[1]10_dpf_inv'!$J$25)</c:f>
              <c:strCache>
                <c:ptCount val="4"/>
                <c:pt idx="0">
                  <c:v>САВАд</c:v>
                </c:pt>
                <c:pt idx="1">
                  <c:v>КБПд</c:v>
                </c:pt>
                <c:pt idx="2">
                  <c:v>ТРИГЛАВд</c:v>
                </c:pt>
                <c:pt idx="3">
                  <c:v>ВФПд</c:v>
                </c:pt>
              </c:strCache>
            </c:strRef>
          </c:cat>
          <c:val>
            <c:numRef>
              <c:f>('[1]10_dpf_inv'!$D$27,'[1]10_dpf_inv'!$F$27,'[1]10_dpf_inv'!$H$27,'[1]10_dpf_inv'!$J$27)</c:f>
              <c:numCache>
                <c:formatCode>General</c:formatCode>
                <c:ptCount val="4"/>
                <c:pt idx="0">
                  <c:v>0.59565109887720324</c:v>
                </c:pt>
                <c:pt idx="1">
                  <c:v>0.59866068768345082</c:v>
                </c:pt>
                <c:pt idx="2">
                  <c:v>0.47742015313736347</c:v>
                </c:pt>
                <c:pt idx="3">
                  <c:v>0.44877766572497774</c:v>
                </c:pt>
              </c:numCache>
            </c:numRef>
          </c:val>
          <c:extLst>
            <c:ext xmlns:c16="http://schemas.microsoft.com/office/drawing/2014/chart" uri="{C3380CC4-5D6E-409C-BE32-E72D297353CC}">
              <c16:uniqueId val="{00000004-5C49-43AB-B7E3-9DB9F72FC788}"/>
            </c:ext>
          </c:extLst>
        </c:ser>
        <c:ser>
          <c:idx val="2"/>
          <c:order val="2"/>
          <c:tx>
            <c:strRef>
              <c:f>'[1]10_dpf_inv'!$B$28</c:f>
              <c:strCache>
                <c:ptCount val="1"/>
                <c:pt idx="0">
                  <c:v>Инвестициски фондови од домашни издавачи  </c:v>
                </c:pt>
              </c:strCache>
            </c:strRef>
          </c:tx>
          <c:spPr>
            <a:solidFill>
              <a:schemeClr val="accent4">
                <a:shade val="62000"/>
              </a:schemeClr>
            </a:solidFill>
            <a:ln w="9525" cap="flat" cmpd="sng" algn="ctr">
              <a:solidFill>
                <a:schemeClr val="accent4">
                  <a:shade val="50000"/>
                  <a:shade val="95000"/>
                  <a:satMod val="105000"/>
                </a:schemeClr>
              </a:solidFill>
              <a:prstDash val="solid"/>
              <a:round/>
            </a:ln>
            <a:effectLst/>
          </c:spPr>
          <c:invertIfNegative val="0"/>
          <c:dLbls>
            <c:dLbl>
              <c:idx val="0"/>
              <c:layout>
                <c:manualLayout>
                  <c:x val="-1.3368983957219251E-2"/>
                  <c:y val="3.589246617135063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F03-4C97-98E0-58EDACA73A1D}"/>
                </c:ext>
              </c:extLst>
            </c:dLbl>
            <c:dLbl>
              <c:idx val="3"/>
              <c:layout>
                <c:manualLayout>
                  <c:x val="-6.6869756494044993E-3"/>
                  <c:y val="2.26628895184135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11B-4E1A-BA48-582A62245931}"/>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rgbClr val="000000"/>
                    </a:solidFill>
                    <a:latin typeface="Arial" panose="020B0604020202020204" pitchFamily="34" charset="0"/>
                    <a:ea typeface="Calibri"/>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shade val="95000"/>
                          <a:satMod val="105000"/>
                        </a:schemeClr>
                      </a:solidFill>
                      <a:prstDash val="solid"/>
                      <a:round/>
                    </a:ln>
                    <a:effectLst/>
                  </c:spPr>
                </c15:leaderLines>
              </c:ext>
            </c:extLst>
          </c:dLbls>
          <c:cat>
            <c:strRef>
              <c:f>('[1]10_dpf_inv'!$D$25,'[1]10_dpf_inv'!$F$25,'[1]10_dpf_inv'!$H$25,'[1]10_dpf_inv'!$J$25)</c:f>
              <c:strCache>
                <c:ptCount val="4"/>
                <c:pt idx="0">
                  <c:v>САВАд</c:v>
                </c:pt>
                <c:pt idx="1">
                  <c:v>КБПд</c:v>
                </c:pt>
                <c:pt idx="2">
                  <c:v>ТРИГЛАВд</c:v>
                </c:pt>
                <c:pt idx="3">
                  <c:v>ВФПд</c:v>
                </c:pt>
              </c:strCache>
            </c:strRef>
          </c:cat>
          <c:val>
            <c:numRef>
              <c:f>('[1]10_dpf_inv'!$D$28,'[1]10_dpf_inv'!$F$28,'[1]10_dpf_inv'!$H$28,'[1]10_dpf_inv'!$J$28)</c:f>
              <c:numCache>
                <c:formatCode>General</c:formatCode>
                <c:ptCount val="4"/>
                <c:pt idx="0">
                  <c:v>4.3366514933476106E-5</c:v>
                </c:pt>
                <c:pt idx="1">
                  <c:v>2.8841069215309545E-2</c:v>
                </c:pt>
                <c:pt idx="2">
                  <c:v>4.0120485842785811E-2</c:v>
                </c:pt>
                <c:pt idx="3">
                  <c:v>0</c:v>
                </c:pt>
              </c:numCache>
            </c:numRef>
          </c:val>
          <c:extLst>
            <c:ext xmlns:c16="http://schemas.microsoft.com/office/drawing/2014/chart" uri="{C3380CC4-5D6E-409C-BE32-E72D297353CC}">
              <c16:uniqueId val="{00000007-5C49-43AB-B7E3-9DB9F72FC788}"/>
            </c:ext>
          </c:extLst>
        </c:ser>
        <c:ser>
          <c:idx val="3"/>
          <c:order val="3"/>
          <c:tx>
            <c:strRef>
              <c:f>'[1]10_dpf_inv'!$B$29</c:f>
              <c:strCache>
                <c:ptCount val="1"/>
                <c:pt idx="0">
                  <c:v>Краткорочни хартии од домашни издавачи  </c:v>
                </c:pt>
              </c:strCache>
            </c:strRef>
          </c:tx>
          <c:spPr>
            <a:solidFill>
              <a:schemeClr val="accent4">
                <a:shade val="73000"/>
              </a:schemeClr>
            </a:solidFill>
            <a:ln w="9525" cap="flat" cmpd="sng" algn="ctr">
              <a:solidFill>
                <a:schemeClr val="accent4">
                  <a:shade val="50000"/>
                  <a:shade val="95000"/>
                  <a:satMod val="105000"/>
                </a:schemeClr>
              </a:solidFill>
              <a:prstDash val="solid"/>
              <a:round/>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5-0FDC-4B15-AF82-514DE0E1316C}"/>
                </c:ext>
              </c:extLst>
            </c:dLbl>
            <c:dLbl>
              <c:idx val="1"/>
              <c:delete val="1"/>
              <c:extLst>
                <c:ext xmlns:c15="http://schemas.microsoft.com/office/drawing/2012/chart" uri="{CE6537A1-D6FC-4f65-9D91-7224C49458BB}"/>
                <c:ext xmlns:c16="http://schemas.microsoft.com/office/drawing/2014/chart" uri="{C3380CC4-5D6E-409C-BE32-E72D297353CC}">
                  <c16:uniqueId val="{00000006-0FDC-4B15-AF82-514DE0E1316C}"/>
                </c:ext>
              </c:extLst>
            </c:dLbl>
            <c:dLbl>
              <c:idx val="2"/>
              <c:delete val="1"/>
              <c:extLst>
                <c:ext xmlns:c15="http://schemas.microsoft.com/office/drawing/2012/chart" uri="{CE6537A1-D6FC-4f65-9D91-7224C49458BB}"/>
                <c:ext xmlns:c16="http://schemas.microsoft.com/office/drawing/2014/chart" uri="{C3380CC4-5D6E-409C-BE32-E72D297353CC}">
                  <c16:uniqueId val="{00000007-0FDC-4B15-AF82-514DE0E1316C}"/>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rgbClr val="000000"/>
                    </a:solidFill>
                    <a:latin typeface="Arial" panose="020B0604020202020204" pitchFamily="34" charset="0"/>
                    <a:ea typeface="Calibri"/>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shade val="95000"/>
                          <a:satMod val="105000"/>
                        </a:schemeClr>
                      </a:solidFill>
                      <a:prstDash val="solid"/>
                      <a:round/>
                    </a:ln>
                    <a:effectLst/>
                  </c:spPr>
                </c15:leaderLines>
              </c:ext>
            </c:extLst>
          </c:dLbls>
          <c:cat>
            <c:strRef>
              <c:f>('[1]10_dpf_inv'!$D$25,'[1]10_dpf_inv'!$F$25,'[1]10_dpf_inv'!$H$25,'[1]10_dpf_inv'!$J$25)</c:f>
              <c:strCache>
                <c:ptCount val="4"/>
                <c:pt idx="0">
                  <c:v>САВАд</c:v>
                </c:pt>
                <c:pt idx="1">
                  <c:v>КБПд</c:v>
                </c:pt>
                <c:pt idx="2">
                  <c:v>ТРИГЛАВд</c:v>
                </c:pt>
                <c:pt idx="3">
                  <c:v>ВФПд</c:v>
                </c:pt>
              </c:strCache>
            </c:strRef>
          </c:cat>
          <c:val>
            <c:numRef>
              <c:f>('[1]10_dpf_inv'!$D$29,'[1]10_dpf_inv'!$F$29,'[1]10_dpf_inv'!$H$29,'[1]10_dpf_inv'!$J$29)</c:f>
              <c:numCache>
                <c:formatCode>General</c:formatCode>
                <c:ptCount val="4"/>
                <c:pt idx="0">
                  <c:v>0</c:v>
                </c:pt>
                <c:pt idx="1">
                  <c:v>0</c:v>
                </c:pt>
                <c:pt idx="2">
                  <c:v>0</c:v>
                </c:pt>
                <c:pt idx="3">
                  <c:v>1.4568049248682395E-2</c:v>
                </c:pt>
              </c:numCache>
            </c:numRef>
          </c:val>
          <c:extLst>
            <c:ext xmlns:c16="http://schemas.microsoft.com/office/drawing/2014/chart" uri="{C3380CC4-5D6E-409C-BE32-E72D297353CC}">
              <c16:uniqueId val="{00000008-5C49-43AB-B7E3-9DB9F72FC788}"/>
            </c:ext>
          </c:extLst>
        </c:ser>
        <c:ser>
          <c:idx val="4"/>
          <c:order val="4"/>
          <c:tx>
            <c:strRef>
              <c:f>'[1]10_dpf_inv'!$B$30</c:f>
              <c:strCache>
                <c:ptCount val="1"/>
                <c:pt idx="0">
                  <c:v>Акции од странски издавачи  </c:v>
                </c:pt>
              </c:strCache>
            </c:strRef>
          </c:tx>
          <c:spPr>
            <a:solidFill>
              <a:schemeClr val="accent4">
                <a:shade val="83000"/>
              </a:schemeClr>
            </a:solidFill>
            <a:ln w="9525" cap="flat" cmpd="sng" algn="ctr">
              <a:solidFill>
                <a:schemeClr val="accent4">
                  <a:shade val="50000"/>
                  <a:shade val="95000"/>
                  <a:satMod val="105000"/>
                </a:schemeClr>
              </a:solidFill>
              <a:prstDash val="solid"/>
              <a:round/>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3-0FDC-4B15-AF82-514DE0E1316C}"/>
                </c:ext>
              </c:extLst>
            </c:dLbl>
            <c:dLbl>
              <c:idx val="2"/>
              <c:delete val="1"/>
              <c:extLst>
                <c:ext xmlns:c15="http://schemas.microsoft.com/office/drawing/2012/chart" uri="{CE6537A1-D6FC-4f65-9D91-7224C49458BB}"/>
                <c:ext xmlns:c16="http://schemas.microsoft.com/office/drawing/2014/chart" uri="{C3380CC4-5D6E-409C-BE32-E72D297353CC}">
                  <c16:uniqueId val="{00000000-0FDC-4B15-AF82-514DE0E1316C}"/>
                </c:ext>
              </c:extLst>
            </c:dLbl>
            <c:dLbl>
              <c:idx val="3"/>
              <c:delete val="1"/>
              <c:extLst>
                <c:ext xmlns:c15="http://schemas.microsoft.com/office/drawing/2012/chart" uri="{CE6537A1-D6FC-4f65-9D91-7224C49458BB}"/>
                <c:ext xmlns:c16="http://schemas.microsoft.com/office/drawing/2014/chart" uri="{C3380CC4-5D6E-409C-BE32-E72D297353CC}">
                  <c16:uniqueId val="{00000002-0FDC-4B15-AF82-514DE0E1316C}"/>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rgbClr val="000000"/>
                    </a:solidFill>
                    <a:latin typeface="Arial" panose="020B0604020202020204" pitchFamily="34" charset="0"/>
                    <a:ea typeface="Calibri"/>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shade val="95000"/>
                          <a:satMod val="105000"/>
                        </a:schemeClr>
                      </a:solidFill>
                      <a:prstDash val="solid"/>
                      <a:round/>
                    </a:ln>
                    <a:effectLst/>
                  </c:spPr>
                </c15:leaderLines>
              </c:ext>
            </c:extLst>
          </c:dLbls>
          <c:cat>
            <c:strRef>
              <c:f>('[1]10_dpf_inv'!$D$25,'[1]10_dpf_inv'!$F$25,'[1]10_dpf_inv'!$H$25,'[1]10_dpf_inv'!$J$25)</c:f>
              <c:strCache>
                <c:ptCount val="4"/>
                <c:pt idx="0">
                  <c:v>САВАд</c:v>
                </c:pt>
                <c:pt idx="1">
                  <c:v>КБПд</c:v>
                </c:pt>
                <c:pt idx="2">
                  <c:v>ТРИГЛАВд</c:v>
                </c:pt>
                <c:pt idx="3">
                  <c:v>ВФПд</c:v>
                </c:pt>
              </c:strCache>
            </c:strRef>
          </c:cat>
          <c:val>
            <c:numRef>
              <c:f>('[1]10_dpf_inv'!$D$30,'[1]10_dpf_inv'!$F$30,'[1]10_dpf_inv'!$H$30,'[1]10_dpf_inv'!$J$30)</c:f>
              <c:numCache>
                <c:formatCode>General</c:formatCode>
                <c:ptCount val="4"/>
                <c:pt idx="0">
                  <c:v>8.5321844872034674E-2</c:v>
                </c:pt>
                <c:pt idx="1">
                  <c:v>0</c:v>
                </c:pt>
                <c:pt idx="2">
                  <c:v>0</c:v>
                </c:pt>
                <c:pt idx="3">
                  <c:v>0</c:v>
                </c:pt>
              </c:numCache>
            </c:numRef>
          </c:val>
          <c:extLst>
            <c:ext xmlns:c16="http://schemas.microsoft.com/office/drawing/2014/chart" uri="{C3380CC4-5D6E-409C-BE32-E72D297353CC}">
              <c16:uniqueId val="{0000000B-5C49-43AB-B7E3-9DB9F72FC788}"/>
            </c:ext>
          </c:extLst>
        </c:ser>
        <c:ser>
          <c:idx val="5"/>
          <c:order val="5"/>
          <c:tx>
            <c:strRef>
              <c:f>'[1]10_dpf_inv'!$B$31</c:f>
              <c:strCache>
                <c:ptCount val="1"/>
                <c:pt idx="0">
                  <c:v>Обврзници од странски издавачи </c:v>
                </c:pt>
              </c:strCache>
            </c:strRef>
          </c:tx>
          <c:spPr>
            <a:solidFill>
              <a:schemeClr val="accent4">
                <a:shade val="94000"/>
              </a:schemeClr>
            </a:solidFill>
            <a:ln w="9525" cap="flat" cmpd="sng" algn="ctr">
              <a:solidFill>
                <a:schemeClr val="accent4">
                  <a:shade val="50000"/>
                  <a:shade val="95000"/>
                  <a:satMod val="105000"/>
                </a:schemeClr>
              </a:solidFill>
              <a:prstDash val="solid"/>
              <a:round/>
            </a:ln>
            <a:effectLst/>
          </c:spPr>
          <c:invertIfNegative val="0"/>
          <c:dLbls>
            <c:dLbl>
              <c:idx val="0"/>
              <c:layout>
                <c:manualLayout>
                  <c:x val="0"/>
                  <c:y val="1.315458797112048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0DF-4BF8-8EEA-A5DE12C82C45}"/>
                </c:ext>
              </c:extLst>
            </c:dLbl>
            <c:dLbl>
              <c:idx val="1"/>
              <c:delete val="1"/>
              <c:extLst>
                <c:ext xmlns:c15="http://schemas.microsoft.com/office/drawing/2012/chart" uri="{CE6537A1-D6FC-4f65-9D91-7224C49458BB}"/>
                <c:ext xmlns:c16="http://schemas.microsoft.com/office/drawing/2014/chart" uri="{C3380CC4-5D6E-409C-BE32-E72D297353CC}">
                  <c16:uniqueId val="{00000001-A0DF-4BF8-8EEA-A5DE12C82C45}"/>
                </c:ext>
              </c:extLst>
            </c:dLbl>
            <c:dLbl>
              <c:idx val="2"/>
              <c:delete val="1"/>
              <c:extLst>
                <c:ext xmlns:c15="http://schemas.microsoft.com/office/drawing/2012/chart" uri="{CE6537A1-D6FC-4f65-9D91-7224C49458BB}"/>
                <c:ext xmlns:c16="http://schemas.microsoft.com/office/drawing/2014/chart" uri="{C3380CC4-5D6E-409C-BE32-E72D297353CC}">
                  <c16:uniqueId val="{00000000-A0DF-4BF8-8EEA-A5DE12C82C45}"/>
                </c:ext>
              </c:extLst>
            </c:dLbl>
            <c:dLbl>
              <c:idx val="3"/>
              <c:layout>
                <c:manualLayout>
                  <c:x val="1.1144959415674083E-2"/>
                  <c:y val="-1.88857412653446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247-496A-82A9-9109E5E7DFCF}"/>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rgbClr val="000000"/>
                    </a:solidFill>
                    <a:latin typeface="Arial" panose="020B0604020202020204" pitchFamily="34" charset="0"/>
                    <a:ea typeface="Calibri"/>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shade val="95000"/>
                          <a:satMod val="105000"/>
                        </a:schemeClr>
                      </a:solidFill>
                      <a:prstDash val="solid"/>
                      <a:round/>
                    </a:ln>
                    <a:effectLst/>
                  </c:spPr>
                </c15:leaderLines>
              </c:ext>
            </c:extLst>
          </c:dLbls>
          <c:cat>
            <c:strRef>
              <c:f>('[1]10_dpf_inv'!$D$25,'[1]10_dpf_inv'!$F$25,'[1]10_dpf_inv'!$H$25,'[1]10_dpf_inv'!$J$25)</c:f>
              <c:strCache>
                <c:ptCount val="4"/>
                <c:pt idx="0">
                  <c:v>САВАд</c:v>
                </c:pt>
                <c:pt idx="1">
                  <c:v>КБПд</c:v>
                </c:pt>
                <c:pt idx="2">
                  <c:v>ТРИГЛАВд</c:v>
                </c:pt>
                <c:pt idx="3">
                  <c:v>ВФПд</c:v>
                </c:pt>
              </c:strCache>
            </c:strRef>
          </c:cat>
          <c:val>
            <c:numRef>
              <c:f>('[1]10_dpf_inv'!$D$31,'[1]10_dpf_inv'!$F$31,'[1]10_dpf_inv'!$H$31,'[1]10_dpf_inv'!$J$31)</c:f>
              <c:numCache>
                <c:formatCode>General</c:formatCode>
                <c:ptCount val="4"/>
                <c:pt idx="0">
                  <c:v>1.728739579703522E-2</c:v>
                </c:pt>
                <c:pt idx="1">
                  <c:v>4.1242992623972574E-2</c:v>
                </c:pt>
                <c:pt idx="2">
                  <c:v>0</c:v>
                </c:pt>
                <c:pt idx="3">
                  <c:v>4.5535821133997997E-2</c:v>
                </c:pt>
              </c:numCache>
            </c:numRef>
          </c:val>
          <c:extLst>
            <c:ext xmlns:c16="http://schemas.microsoft.com/office/drawing/2014/chart" uri="{C3380CC4-5D6E-409C-BE32-E72D297353CC}">
              <c16:uniqueId val="{0000000C-5C49-43AB-B7E3-9DB9F72FC788}"/>
            </c:ext>
          </c:extLst>
        </c:ser>
        <c:ser>
          <c:idx val="6"/>
          <c:order val="6"/>
          <c:tx>
            <c:strRef>
              <c:f>'[1]10_dpf_inv'!$B$32</c:f>
              <c:strCache>
                <c:ptCount val="1"/>
                <c:pt idx="0">
                  <c:v>Инвестициски фондови од странски издавчи </c:v>
                </c:pt>
              </c:strCache>
            </c:strRef>
          </c:tx>
          <c:spPr>
            <a:solidFill>
              <a:schemeClr val="accent4">
                <a:tint val="95000"/>
              </a:schemeClr>
            </a:solidFill>
            <a:ln w="9525" cap="flat" cmpd="sng" algn="ctr">
              <a:solidFill>
                <a:schemeClr val="accent4">
                  <a:shade val="50000"/>
                  <a:shade val="95000"/>
                  <a:satMod val="105000"/>
                </a:schemeClr>
              </a:solidFill>
              <a:prstDash val="solid"/>
              <a:round/>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rgbClr val="000000"/>
                    </a:solidFill>
                    <a:latin typeface="Arial" panose="020B0604020202020204" pitchFamily="34" charset="0"/>
                    <a:ea typeface="Calibri"/>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shade val="95000"/>
                          <a:satMod val="105000"/>
                        </a:schemeClr>
                      </a:solidFill>
                      <a:prstDash val="solid"/>
                      <a:round/>
                    </a:ln>
                    <a:effectLst/>
                  </c:spPr>
                </c15:leaderLines>
              </c:ext>
            </c:extLst>
          </c:dLbls>
          <c:cat>
            <c:strRef>
              <c:f>('[1]10_dpf_inv'!$D$25,'[1]10_dpf_inv'!$F$25,'[1]10_dpf_inv'!$H$25,'[1]10_dpf_inv'!$J$25)</c:f>
              <c:strCache>
                <c:ptCount val="4"/>
                <c:pt idx="0">
                  <c:v>САВАд</c:v>
                </c:pt>
                <c:pt idx="1">
                  <c:v>КБПд</c:v>
                </c:pt>
                <c:pt idx="2">
                  <c:v>ТРИГЛАВд</c:v>
                </c:pt>
                <c:pt idx="3">
                  <c:v>ВФПд</c:v>
                </c:pt>
              </c:strCache>
            </c:strRef>
          </c:cat>
          <c:val>
            <c:numRef>
              <c:f>('[1]10_dpf_inv'!$D$32,'[1]10_dpf_inv'!$F$32,'[1]10_dpf_inv'!$H$32,'[1]10_dpf_inv'!$J$32)</c:f>
              <c:numCache>
                <c:formatCode>General</c:formatCode>
                <c:ptCount val="4"/>
                <c:pt idx="0">
                  <c:v>0.18934478623674383</c:v>
                </c:pt>
                <c:pt idx="1">
                  <c:v>0.29300430063759453</c:v>
                </c:pt>
                <c:pt idx="2">
                  <c:v>0.2466579421531955</c:v>
                </c:pt>
                <c:pt idx="3">
                  <c:v>0.28322392061557439</c:v>
                </c:pt>
              </c:numCache>
            </c:numRef>
          </c:val>
          <c:extLst>
            <c:ext xmlns:c16="http://schemas.microsoft.com/office/drawing/2014/chart" uri="{C3380CC4-5D6E-409C-BE32-E72D297353CC}">
              <c16:uniqueId val="{0000000E-5C49-43AB-B7E3-9DB9F72FC788}"/>
            </c:ext>
          </c:extLst>
        </c:ser>
        <c:ser>
          <c:idx val="7"/>
          <c:order val="7"/>
          <c:tx>
            <c:strRef>
              <c:f>'[1]10_dpf_inv'!$B$33</c:f>
              <c:strCache>
                <c:ptCount val="1"/>
                <c:pt idx="0">
                  <c:v>Краткорочни хартии од странски издавачи </c:v>
                </c:pt>
              </c:strCache>
            </c:strRef>
          </c:tx>
          <c:spPr>
            <a:solidFill>
              <a:schemeClr val="accent4">
                <a:tint val="84000"/>
              </a:schemeClr>
            </a:solidFill>
            <a:ln w="9525" cap="flat" cmpd="sng" algn="ctr">
              <a:solidFill>
                <a:schemeClr val="accent4">
                  <a:shade val="50000"/>
                  <a:shade val="95000"/>
                  <a:satMod val="105000"/>
                </a:schemeClr>
              </a:solidFill>
              <a:prstDash val="solid"/>
              <a:round/>
            </a:ln>
            <a:effectLst/>
          </c:spPr>
          <c:invertIfNegative val="0"/>
          <c:dLbls>
            <c:dLbl>
              <c:idx val="0"/>
              <c:layout>
                <c:manualLayout>
                  <c:x val="-1.3373951298808999E-2"/>
                  <c:y val="7.554296506137796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B1C-44C2-B572-B32B2F931C95}"/>
                </c:ext>
              </c:extLst>
            </c:dLbl>
            <c:dLbl>
              <c:idx val="1"/>
              <c:delete val="1"/>
              <c:extLst>
                <c:ext xmlns:c15="http://schemas.microsoft.com/office/drawing/2012/chart" uri="{CE6537A1-D6FC-4f65-9D91-7224C49458BB}"/>
                <c:ext xmlns:c16="http://schemas.microsoft.com/office/drawing/2014/chart" uri="{C3380CC4-5D6E-409C-BE32-E72D297353CC}">
                  <c16:uniqueId val="{00000002-BB1C-44C2-B572-B32B2F931C95}"/>
                </c:ext>
              </c:extLst>
            </c:dLbl>
            <c:dLbl>
              <c:idx val="2"/>
              <c:delete val="1"/>
              <c:extLst>
                <c:ext xmlns:c15="http://schemas.microsoft.com/office/drawing/2012/chart" uri="{CE6537A1-D6FC-4f65-9D91-7224C49458BB}"/>
                <c:ext xmlns:c16="http://schemas.microsoft.com/office/drawing/2014/chart" uri="{C3380CC4-5D6E-409C-BE32-E72D297353CC}">
                  <c16:uniqueId val="{0000000F-5C49-43AB-B7E3-9DB9F72FC788}"/>
                </c:ext>
              </c:extLst>
            </c:dLbl>
            <c:dLbl>
              <c:idx val="3"/>
              <c:delete val="1"/>
              <c:extLst>
                <c:ext xmlns:c15="http://schemas.microsoft.com/office/drawing/2012/chart" uri="{CE6537A1-D6FC-4f65-9D91-7224C49458BB}"/>
                <c:ext xmlns:c16="http://schemas.microsoft.com/office/drawing/2014/chart" uri="{C3380CC4-5D6E-409C-BE32-E72D297353CC}">
                  <c16:uniqueId val="{00000003-7247-496A-82A9-9109E5E7DFCF}"/>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rgbClr val="000000"/>
                    </a:solidFill>
                    <a:latin typeface="Arial" panose="020B0604020202020204" pitchFamily="34" charset="0"/>
                    <a:ea typeface="Calibri"/>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shade val="95000"/>
                          <a:satMod val="105000"/>
                        </a:schemeClr>
                      </a:solidFill>
                      <a:prstDash val="solid"/>
                      <a:round/>
                    </a:ln>
                    <a:effectLst/>
                  </c:spPr>
                </c15:leaderLines>
              </c:ext>
            </c:extLst>
          </c:dLbls>
          <c:cat>
            <c:strRef>
              <c:f>('[1]10_dpf_inv'!$D$25,'[1]10_dpf_inv'!$F$25,'[1]10_dpf_inv'!$H$25,'[1]10_dpf_inv'!$J$25)</c:f>
              <c:strCache>
                <c:ptCount val="4"/>
                <c:pt idx="0">
                  <c:v>САВАд</c:v>
                </c:pt>
                <c:pt idx="1">
                  <c:v>КБПд</c:v>
                </c:pt>
                <c:pt idx="2">
                  <c:v>ТРИГЛАВд</c:v>
                </c:pt>
                <c:pt idx="3">
                  <c:v>ВФПд</c:v>
                </c:pt>
              </c:strCache>
            </c:strRef>
          </c:cat>
          <c:val>
            <c:numRef>
              <c:f>('[1]10_dpf_inv'!$D$33,'[1]10_dpf_inv'!$F$33,'[1]10_dpf_inv'!$H$33,'[1]10_dpf_inv'!$J$33)</c:f>
              <c:numCache>
                <c:formatCode>General</c:formatCode>
                <c:ptCount val="4"/>
                <c:pt idx="0">
                  <c:v>2.9873324108935688E-3</c:v>
                </c:pt>
                <c:pt idx="1">
                  <c:v>0</c:v>
                </c:pt>
                <c:pt idx="2">
                  <c:v>0</c:v>
                </c:pt>
                <c:pt idx="3">
                  <c:v>0</c:v>
                </c:pt>
              </c:numCache>
            </c:numRef>
          </c:val>
          <c:extLst>
            <c:ext xmlns:c16="http://schemas.microsoft.com/office/drawing/2014/chart" uri="{C3380CC4-5D6E-409C-BE32-E72D297353CC}">
              <c16:uniqueId val="{00000010-5C49-43AB-B7E3-9DB9F72FC788}"/>
            </c:ext>
          </c:extLst>
        </c:ser>
        <c:ser>
          <c:idx val="10"/>
          <c:order val="8"/>
          <c:tx>
            <c:strRef>
              <c:f>'[1]10_dpf_inv'!$B$33</c:f>
              <c:strCache>
                <c:ptCount val="1"/>
                <c:pt idx="0">
                  <c:v>Краткорочни хартии од странски издавачи </c:v>
                </c:pt>
              </c:strCache>
            </c:strRef>
          </c:tx>
          <c:spPr>
            <a:solidFill>
              <a:schemeClr val="accent4">
                <a:tint val="52000"/>
              </a:schemeClr>
            </a:solidFill>
            <a:ln w="9525" cap="flat" cmpd="sng" algn="ctr">
              <a:solidFill>
                <a:schemeClr val="accent4">
                  <a:shade val="50000"/>
                  <a:shade val="95000"/>
                  <a:satMod val="105000"/>
                </a:schemeClr>
              </a:solidFill>
              <a:prstDash val="solid"/>
              <a:round/>
            </a:ln>
            <a:effectLst/>
          </c:spPr>
          <c:invertIfNegative val="0"/>
          <c:val>
            <c:numRef>
              <c:f>('[1]10_dpf_inv'!$D$33,'[1]10_dpf_inv'!$F$33,'[1]10_dpf_inv'!$H$33,'[1]10_dpf_inv'!$J$33)</c:f>
              <c:numCache>
                <c:formatCode>General</c:formatCode>
                <c:ptCount val="4"/>
                <c:pt idx="0">
                  <c:v>2.9873324108935688E-3</c:v>
                </c:pt>
                <c:pt idx="1">
                  <c:v>0</c:v>
                </c:pt>
                <c:pt idx="2">
                  <c:v>0</c:v>
                </c:pt>
                <c:pt idx="3">
                  <c:v>0</c:v>
                </c:pt>
              </c:numCache>
            </c:numRef>
          </c:val>
          <c:extLst>
            <c:ext xmlns:c16="http://schemas.microsoft.com/office/drawing/2014/chart" uri="{C3380CC4-5D6E-409C-BE32-E72D297353CC}">
              <c16:uniqueId val="{00000000-BB1C-44C2-B572-B32B2F931C95}"/>
            </c:ext>
          </c:extLst>
        </c:ser>
        <c:ser>
          <c:idx val="8"/>
          <c:order val="9"/>
          <c:tx>
            <c:strRef>
              <c:f>'[1]10_dpf_inv'!$B$34</c:f>
              <c:strCache>
                <c:ptCount val="1"/>
                <c:pt idx="0">
                  <c:v>Депозити</c:v>
                </c:pt>
              </c:strCache>
            </c:strRef>
          </c:tx>
          <c:spPr>
            <a:solidFill>
              <a:schemeClr val="accent4">
                <a:tint val="74000"/>
              </a:schemeClr>
            </a:solidFill>
            <a:ln w="9525" cap="flat" cmpd="sng" algn="ctr">
              <a:solidFill>
                <a:schemeClr val="accent4">
                  <a:shade val="50000"/>
                  <a:shade val="95000"/>
                  <a:satMod val="105000"/>
                </a:schemeClr>
              </a:solidFill>
              <a:prstDash val="solid"/>
              <a:round/>
            </a:ln>
            <a:effectLst/>
          </c:spPr>
          <c:invertIfNegative val="0"/>
          <c:dLbls>
            <c:dLbl>
              <c:idx val="0"/>
              <c:layout>
                <c:manualLayout>
                  <c:x val="0"/>
                  <c:y val="-3.2866840653416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F03-4C97-98E0-58EDACA73A1D}"/>
                </c:ext>
              </c:extLst>
            </c:dLbl>
            <c:dLbl>
              <c:idx val="1"/>
              <c:layout>
                <c:manualLayout>
                  <c:x val="4.4563279857397506E-3"/>
                  <c:y val="-2.51247263199454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F03-4C97-98E0-58EDACA73A1D}"/>
                </c:ext>
              </c:extLst>
            </c:dLbl>
            <c:dLbl>
              <c:idx val="2"/>
              <c:layout>
                <c:manualLayout>
                  <c:x val="-1.6345751648804226E-16"/>
                  <c:y val="-2.94721658376272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0DF-4BF8-8EEA-A5DE12C82C45}"/>
                </c:ext>
              </c:extLst>
            </c:dLbl>
            <c:dLbl>
              <c:idx val="3"/>
              <c:layout>
                <c:manualLayout>
                  <c:x val="4.4530208925571959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1B3-4E97-A074-2C01E787C70E}"/>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rgbClr val="000000"/>
                    </a:solidFill>
                    <a:latin typeface="Arial" panose="020B0604020202020204" pitchFamily="34" charset="0"/>
                    <a:ea typeface="Calibri"/>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shade val="95000"/>
                          <a:satMod val="105000"/>
                        </a:schemeClr>
                      </a:solidFill>
                      <a:prstDash val="solid"/>
                      <a:round/>
                    </a:ln>
                    <a:effectLst/>
                  </c:spPr>
                </c15:leaderLines>
              </c:ext>
            </c:extLst>
          </c:dLbls>
          <c:cat>
            <c:strRef>
              <c:f>('[1]10_dpf_inv'!$D$25,'[1]10_dpf_inv'!$F$25,'[1]10_dpf_inv'!$H$25,'[1]10_dpf_inv'!$J$25)</c:f>
              <c:strCache>
                <c:ptCount val="4"/>
                <c:pt idx="0">
                  <c:v>САВАд</c:v>
                </c:pt>
                <c:pt idx="1">
                  <c:v>КБПд</c:v>
                </c:pt>
                <c:pt idx="2">
                  <c:v>ТРИГЛАВд</c:v>
                </c:pt>
                <c:pt idx="3">
                  <c:v>ВФПд</c:v>
                </c:pt>
              </c:strCache>
            </c:strRef>
          </c:cat>
          <c:val>
            <c:numRef>
              <c:f>('[1]10_dpf_inv'!$D$34,'[1]10_dpf_inv'!$F$34,'[1]10_dpf_inv'!$H$34,'[1]10_dpf_inv'!$J$34)</c:f>
              <c:numCache>
                <c:formatCode>General</c:formatCode>
                <c:ptCount val="4"/>
                <c:pt idx="0">
                  <c:v>3.3849492885949281E-2</c:v>
                </c:pt>
                <c:pt idx="1">
                  <c:v>2.1578062427705449E-2</c:v>
                </c:pt>
                <c:pt idx="2">
                  <c:v>8.5232436199538353E-2</c:v>
                </c:pt>
                <c:pt idx="3">
                  <c:v>0.10068980181340328</c:v>
                </c:pt>
              </c:numCache>
            </c:numRef>
          </c:val>
          <c:extLst>
            <c:ext xmlns:c16="http://schemas.microsoft.com/office/drawing/2014/chart" uri="{C3380CC4-5D6E-409C-BE32-E72D297353CC}">
              <c16:uniqueId val="{00000011-5C49-43AB-B7E3-9DB9F72FC788}"/>
            </c:ext>
          </c:extLst>
        </c:ser>
        <c:ser>
          <c:idx val="9"/>
          <c:order val="10"/>
          <c:tx>
            <c:strRef>
              <c:f>'[1]10_dpf_inv'!$B$35</c:f>
              <c:strCache>
                <c:ptCount val="1"/>
                <c:pt idx="0">
                  <c:v>Парични средства</c:v>
                </c:pt>
              </c:strCache>
            </c:strRef>
          </c:tx>
          <c:spPr>
            <a:solidFill>
              <a:schemeClr val="accent4">
                <a:tint val="63000"/>
              </a:schemeClr>
            </a:solidFill>
            <a:ln w="9525" cap="flat" cmpd="sng" algn="ctr">
              <a:solidFill>
                <a:schemeClr val="accent4">
                  <a:shade val="50000"/>
                  <a:shade val="95000"/>
                  <a:satMod val="105000"/>
                </a:schemeClr>
              </a:solidFill>
              <a:prstDash val="solid"/>
              <a:round/>
            </a:ln>
            <a:effectLst/>
          </c:spPr>
          <c:invertIfNegative val="0"/>
          <c:dLbls>
            <c:dLbl>
              <c:idx val="0"/>
              <c:layout>
                <c:manualLayout>
                  <c:x val="0"/>
                  <c:y val="3.39558573853990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5C49-43AB-B7E3-9DB9F72FC788}"/>
                </c:ext>
              </c:extLst>
            </c:dLbl>
            <c:dLbl>
              <c:idx val="1"/>
              <c:layout>
                <c:manualLayout>
                  <c:x val="4.2105263157894736E-3"/>
                  <c:y val="3.05602716468590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5C49-43AB-B7E3-9DB9F72FC788}"/>
                </c:ext>
              </c:extLst>
            </c:dLbl>
            <c:dLbl>
              <c:idx val="2"/>
              <c:layout>
                <c:manualLayout>
                  <c:x val="-1.6339680523662022E-16"/>
                  <c:y val="2.15354797028103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5C49-43AB-B7E3-9DB9F72FC788}"/>
                </c:ext>
              </c:extLst>
            </c:dLbl>
            <c:dLbl>
              <c:idx val="3"/>
              <c:layout>
                <c:manualLayout>
                  <c:x val="1.3373951298808999E-2"/>
                  <c:y val="-2.26628895184136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FDC-4B15-AF82-514DE0E1316C}"/>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rgbClr val="000000"/>
                    </a:solidFill>
                    <a:latin typeface="Arial" panose="020B0604020202020204" pitchFamily="34" charset="0"/>
                    <a:ea typeface="Calibri"/>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shade val="95000"/>
                          <a:satMod val="105000"/>
                        </a:schemeClr>
                      </a:solidFill>
                      <a:prstDash val="solid"/>
                      <a:round/>
                    </a:ln>
                    <a:effectLst/>
                  </c:spPr>
                </c15:leaderLines>
              </c:ext>
            </c:extLst>
          </c:dLbls>
          <c:cat>
            <c:strRef>
              <c:f>('[1]10_dpf_inv'!$D$25,'[1]10_dpf_inv'!$F$25,'[1]10_dpf_inv'!$H$25,'[1]10_dpf_inv'!$J$25)</c:f>
              <c:strCache>
                <c:ptCount val="4"/>
                <c:pt idx="0">
                  <c:v>САВАд</c:v>
                </c:pt>
                <c:pt idx="1">
                  <c:v>КБПд</c:v>
                </c:pt>
                <c:pt idx="2">
                  <c:v>ТРИГЛАВд</c:v>
                </c:pt>
                <c:pt idx="3">
                  <c:v>ВФПд</c:v>
                </c:pt>
              </c:strCache>
            </c:strRef>
          </c:cat>
          <c:val>
            <c:numRef>
              <c:f>('[1]10_dpf_inv'!$D$35,'[1]10_dpf_inv'!$F$35,'[1]10_dpf_inv'!$H$35,'[1]10_dpf_inv'!$J$35)</c:f>
              <c:numCache>
                <c:formatCode>General</c:formatCode>
                <c:ptCount val="4"/>
                <c:pt idx="0">
                  <c:v>7.5132778754745727E-3</c:v>
                </c:pt>
                <c:pt idx="1">
                  <c:v>8.8093229655647476E-3</c:v>
                </c:pt>
                <c:pt idx="2">
                  <c:v>4.3301527864639151E-2</c:v>
                </c:pt>
                <c:pt idx="3">
                  <c:v>1.0875856143513808E-2</c:v>
                </c:pt>
              </c:numCache>
            </c:numRef>
          </c:val>
          <c:extLst>
            <c:ext xmlns:c16="http://schemas.microsoft.com/office/drawing/2014/chart" uri="{C3380CC4-5D6E-409C-BE32-E72D297353CC}">
              <c16:uniqueId val="{00000015-5C49-43AB-B7E3-9DB9F72FC788}"/>
            </c:ext>
          </c:extLst>
        </c:ser>
        <c:ser>
          <c:idx val="11"/>
          <c:order val="11"/>
          <c:tx>
            <c:strRef>
              <c:f>'[1]10_dpf_inv'!$B$36</c:f>
              <c:strCache>
                <c:ptCount val="1"/>
                <c:pt idx="0">
                  <c:v>Побарувања</c:v>
                </c:pt>
              </c:strCache>
            </c:strRef>
          </c:tx>
          <c:spPr>
            <a:solidFill>
              <a:schemeClr val="accent4">
                <a:tint val="41000"/>
              </a:schemeClr>
            </a:solidFill>
            <a:ln w="9525" cap="flat" cmpd="sng" algn="ctr">
              <a:solidFill>
                <a:schemeClr val="accent4">
                  <a:shade val="50000"/>
                  <a:shade val="95000"/>
                  <a:satMod val="105000"/>
                </a:schemeClr>
              </a:solidFill>
              <a:prstDash val="solid"/>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650" b="1" i="0" u="none" strike="noStrike" kern="1200" baseline="0">
                    <a:solidFill>
                      <a:srgbClr val="000000"/>
                    </a:solidFill>
                    <a:latin typeface="Arial" panose="020B0604020202020204" pitchFamily="34" charset="0"/>
                    <a:ea typeface="Calibri"/>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shade val="95000"/>
                          <a:satMod val="105000"/>
                        </a:schemeClr>
                      </a:solidFill>
                      <a:prstDash val="solid"/>
                      <a:round/>
                    </a:ln>
                    <a:effectLst/>
                  </c:spPr>
                </c15:leaderLines>
              </c:ext>
            </c:extLst>
          </c:dLbls>
          <c:val>
            <c:numRef>
              <c:f>('[1]10_dpf_inv'!$D$36,'[1]10_dpf_inv'!$F$36,'[1]10_dpf_inv'!$H$36,'[1]10_dpf_inv'!$J$36)</c:f>
              <c:numCache>
                <c:formatCode>General</c:formatCode>
                <c:ptCount val="4"/>
                <c:pt idx="0">
                  <c:v>1.6576276412648141E-3</c:v>
                </c:pt>
                <c:pt idx="1">
                  <c:v>1.4849210011583404E-4</c:v>
                </c:pt>
                <c:pt idx="2">
                  <c:v>8.9761857535083187E-2</c:v>
                </c:pt>
                <c:pt idx="3">
                  <c:v>3.6583269635349319E-3</c:v>
                </c:pt>
              </c:numCache>
            </c:numRef>
          </c:val>
          <c:extLst>
            <c:ext xmlns:c16="http://schemas.microsoft.com/office/drawing/2014/chart" uri="{C3380CC4-5D6E-409C-BE32-E72D297353CC}">
              <c16:uniqueId val="{00000004-BB1C-44C2-B572-B32B2F931C95}"/>
            </c:ext>
          </c:extLst>
        </c:ser>
        <c:dLbls>
          <c:showLegendKey val="0"/>
          <c:showVal val="0"/>
          <c:showCatName val="0"/>
          <c:showSerName val="0"/>
          <c:showPercent val="0"/>
          <c:showBubbleSize val="0"/>
        </c:dLbls>
        <c:gapWidth val="50"/>
        <c:overlap val="100"/>
        <c:axId val="166943744"/>
        <c:axId val="166953728"/>
      </c:barChart>
      <c:catAx>
        <c:axId val="166943744"/>
        <c:scaling>
          <c:orientation val="minMax"/>
        </c:scaling>
        <c:delete val="0"/>
        <c:axPos val="l"/>
        <c:numFmt formatCode="General" sourceLinked="0"/>
        <c:majorTickMark val="out"/>
        <c:minorTickMark val="none"/>
        <c:tickLblPos val="nextTo"/>
        <c:spPr>
          <a:noFill/>
          <a:ln w="9525" cap="flat" cmpd="sng" algn="ctr">
            <a:solidFill>
              <a:schemeClr val="dk1">
                <a:tint val="75000"/>
                <a:shade val="95000"/>
                <a:satMod val="105000"/>
              </a:schemeClr>
            </a:solidFill>
            <a:prstDash val="solid"/>
            <a:round/>
          </a:ln>
          <a:effectLst/>
        </c:spPr>
        <c:txPr>
          <a:bodyPr rot="0" spcFirstLastPara="1" vertOverflow="ellipsis" wrap="square" anchor="ctr" anchorCtr="1"/>
          <a:lstStyle/>
          <a:p>
            <a:pPr>
              <a:defRPr sz="700" b="0" i="0" u="none" strike="noStrike" kern="1200" baseline="0">
                <a:solidFill>
                  <a:srgbClr val="000000"/>
                </a:solidFill>
                <a:latin typeface="Arial"/>
                <a:ea typeface="Arial"/>
                <a:cs typeface="Arial"/>
              </a:defRPr>
            </a:pPr>
            <a:endParaRPr lang="en-US"/>
          </a:p>
        </c:txPr>
        <c:crossAx val="166953728"/>
        <c:crosses val="autoZero"/>
        <c:auto val="1"/>
        <c:lblAlgn val="ctr"/>
        <c:lblOffset val="100"/>
        <c:noMultiLvlLbl val="0"/>
      </c:catAx>
      <c:valAx>
        <c:axId val="166953728"/>
        <c:scaling>
          <c:orientation val="minMax"/>
        </c:scaling>
        <c:delete val="0"/>
        <c:axPos val="b"/>
        <c:majorGridlines>
          <c:spPr>
            <a:ln w="9525" cap="flat" cmpd="sng" algn="ctr">
              <a:solidFill>
                <a:schemeClr val="bg1">
                  <a:lumMod val="75000"/>
                </a:schemeClr>
              </a:solidFill>
              <a:prstDash val="solid"/>
              <a:round/>
            </a:ln>
            <a:effectLst/>
          </c:spPr>
        </c:majorGridlines>
        <c:numFmt formatCode="0%" sourceLinked="1"/>
        <c:majorTickMark val="out"/>
        <c:minorTickMark val="none"/>
        <c:tickLblPos val="nextTo"/>
        <c:spPr>
          <a:noFill/>
          <a:ln w="9525" cap="flat" cmpd="sng" algn="ctr">
            <a:solidFill>
              <a:schemeClr val="dk1">
                <a:tint val="75000"/>
                <a:shade val="95000"/>
                <a:satMod val="105000"/>
              </a:schemeClr>
            </a:solidFill>
            <a:prstDash val="solid"/>
            <a:round/>
          </a:ln>
          <a:effectLst/>
        </c:spPr>
        <c:txPr>
          <a:bodyPr rot="0" spcFirstLastPara="1" vertOverflow="ellipsis" wrap="square" anchor="ctr" anchorCtr="1"/>
          <a:lstStyle/>
          <a:p>
            <a:pPr>
              <a:defRPr sz="700" b="0" i="0" u="none" strike="noStrike" kern="1200" baseline="0">
                <a:solidFill>
                  <a:srgbClr val="000000"/>
                </a:solidFill>
                <a:latin typeface="Arial"/>
                <a:ea typeface="Arial"/>
                <a:cs typeface="Arial"/>
              </a:defRPr>
            </a:pPr>
            <a:endParaRPr lang="en-US"/>
          </a:p>
        </c:txPr>
        <c:crossAx val="166943744"/>
        <c:crosses val="autoZero"/>
        <c:crossBetween val="between"/>
      </c:valAx>
      <c:spPr>
        <a:noFill/>
        <a:ln>
          <a:noFill/>
        </a:ln>
        <a:effectLst/>
      </c:spPr>
    </c:plotArea>
    <c:legend>
      <c:legendPos val="b"/>
      <c:layout>
        <c:manualLayout>
          <c:xMode val="edge"/>
          <c:yMode val="edge"/>
          <c:x val="4.424197865678843E-2"/>
          <c:y val="0.63931535470247525"/>
          <c:w val="0.50684186425860656"/>
          <c:h val="0.30576342263166112"/>
        </c:manualLayout>
      </c:layout>
      <c:overlay val="0"/>
      <c:spPr>
        <a:noFill/>
        <a:ln>
          <a:noFill/>
        </a:ln>
        <a:effectLst/>
      </c:spPr>
      <c:txPr>
        <a:bodyPr rot="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legend>
    <c:plotVisOnly val="1"/>
    <c:dispBlanksAs val="gap"/>
    <c:showDLblsOverMax val="0"/>
  </c:chart>
  <c:spPr>
    <a:solidFill>
      <a:schemeClr val="lt1"/>
    </a:solidFill>
    <a:ln w="9525" cap="flat" cmpd="sng" algn="ctr">
      <a:solidFill>
        <a:srgbClr val="5A3C92"/>
      </a:solidFill>
      <a:prstDash val="solid"/>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2" l="0.70000000000000062" r="0.70000000000000062" t="0.750000000000002" header="0.30000000000000032" footer="0.30000000000000032"/>
    <c:pageSetup orientation="portrait"/>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504636623308336"/>
          <c:y val="0.16448913657063682"/>
          <c:w val="0.68092527483300713"/>
          <c:h val="0.66889021630917223"/>
        </c:manualLayout>
      </c:layout>
      <c:barChart>
        <c:barDir val="bar"/>
        <c:grouping val="clustered"/>
        <c:varyColors val="0"/>
        <c:ser>
          <c:idx val="5"/>
          <c:order val="0"/>
          <c:tx>
            <c:strRef>
              <c:f>'[2]3 zpf_clenovi'!$I$4</c:f>
              <c:strCache>
                <c:ptCount val="1"/>
                <c:pt idx="0">
                  <c:v>ТРИГЛАВз жени</c:v>
                </c:pt>
              </c:strCache>
            </c:strRef>
          </c:tx>
          <c:spPr>
            <a:solidFill>
              <a:srgbClr val="7030A0"/>
            </a:solidFill>
          </c:spPr>
          <c:invertIfNegative val="0"/>
          <c:cat>
            <c:strRef>
              <c:f>'[2]3 zpf_clenovi'!$C$5:$C$15</c:f>
              <c:strCache>
                <c:ptCount val="11"/>
                <c:pt idx="0">
                  <c:v> ≤  20</c:v>
                </c:pt>
                <c:pt idx="1">
                  <c:v>21-25</c:v>
                </c:pt>
                <c:pt idx="2">
                  <c:v>26-30</c:v>
                </c:pt>
                <c:pt idx="3">
                  <c:v>31-35</c:v>
                </c:pt>
                <c:pt idx="4">
                  <c:v>36-40</c:v>
                </c:pt>
                <c:pt idx="5">
                  <c:v>41-45</c:v>
                </c:pt>
                <c:pt idx="6">
                  <c:v>46-50</c:v>
                </c:pt>
                <c:pt idx="7">
                  <c:v>51-55</c:v>
                </c:pt>
                <c:pt idx="8">
                  <c:v>56-60</c:v>
                </c:pt>
                <c:pt idx="9">
                  <c:v>61-64</c:v>
                </c:pt>
                <c:pt idx="10">
                  <c:v> ≥  65</c:v>
                </c:pt>
              </c:strCache>
            </c:strRef>
          </c:cat>
          <c:val>
            <c:numRef>
              <c:f>'[2]3 zpf_clenovi'!$I$5:$I$15</c:f>
              <c:numCache>
                <c:formatCode>General</c:formatCode>
                <c:ptCount val="11"/>
                <c:pt idx="0">
                  <c:v>1370</c:v>
                </c:pt>
                <c:pt idx="1">
                  <c:v>6717</c:v>
                </c:pt>
                <c:pt idx="2">
                  <c:v>8011</c:v>
                </c:pt>
                <c:pt idx="3">
                  <c:v>6293</c:v>
                </c:pt>
                <c:pt idx="4">
                  <c:v>5894</c:v>
                </c:pt>
                <c:pt idx="5">
                  <c:v>5016</c:v>
                </c:pt>
                <c:pt idx="6">
                  <c:v>2613</c:v>
                </c:pt>
                <c:pt idx="7">
                  <c:v>1383</c:v>
                </c:pt>
                <c:pt idx="8">
                  <c:v>377</c:v>
                </c:pt>
                <c:pt idx="9">
                  <c:v>3</c:v>
                </c:pt>
                <c:pt idx="10">
                  <c:v>0</c:v>
                </c:pt>
              </c:numCache>
            </c:numRef>
          </c:val>
          <c:extLst>
            <c:ext xmlns:c16="http://schemas.microsoft.com/office/drawing/2014/chart" uri="{C3380CC4-5D6E-409C-BE32-E72D297353CC}">
              <c16:uniqueId val="{00000000-BFF9-4AB7-A407-9F3C4166A2B0}"/>
            </c:ext>
          </c:extLst>
        </c:ser>
        <c:ser>
          <c:idx val="4"/>
          <c:order val="1"/>
          <c:tx>
            <c:strRef>
              <c:f>'[2]3 zpf_clenovi'!$H$4</c:f>
              <c:strCache>
                <c:ptCount val="1"/>
                <c:pt idx="0">
                  <c:v>ТРИГЛАВз мажи </c:v>
                </c:pt>
              </c:strCache>
            </c:strRef>
          </c:tx>
          <c:spPr>
            <a:solidFill>
              <a:schemeClr val="tx2">
                <a:lumMod val="60000"/>
                <a:lumOff val="40000"/>
              </a:schemeClr>
            </a:solidFill>
          </c:spPr>
          <c:invertIfNegative val="0"/>
          <c:cat>
            <c:strRef>
              <c:f>'[2]3 zpf_clenovi'!$C$5:$C$15</c:f>
              <c:strCache>
                <c:ptCount val="11"/>
                <c:pt idx="0">
                  <c:v> ≤  20</c:v>
                </c:pt>
                <c:pt idx="1">
                  <c:v>21-25</c:v>
                </c:pt>
                <c:pt idx="2">
                  <c:v>26-30</c:v>
                </c:pt>
                <c:pt idx="3">
                  <c:v>31-35</c:v>
                </c:pt>
                <c:pt idx="4">
                  <c:v>36-40</c:v>
                </c:pt>
                <c:pt idx="5">
                  <c:v>41-45</c:v>
                </c:pt>
                <c:pt idx="6">
                  <c:v>46-50</c:v>
                </c:pt>
                <c:pt idx="7">
                  <c:v>51-55</c:v>
                </c:pt>
                <c:pt idx="8">
                  <c:v>56-60</c:v>
                </c:pt>
                <c:pt idx="9">
                  <c:v>61-64</c:v>
                </c:pt>
                <c:pt idx="10">
                  <c:v> ≥  65</c:v>
                </c:pt>
              </c:strCache>
            </c:strRef>
          </c:cat>
          <c:val>
            <c:numRef>
              <c:f>'[2]3 zpf_clenovi'!$H$5:$H$15</c:f>
              <c:numCache>
                <c:formatCode>General</c:formatCode>
                <c:ptCount val="11"/>
                <c:pt idx="0">
                  <c:v>-1886</c:v>
                </c:pt>
                <c:pt idx="1">
                  <c:v>-8996</c:v>
                </c:pt>
                <c:pt idx="2">
                  <c:v>-8476</c:v>
                </c:pt>
                <c:pt idx="3">
                  <c:v>-6496</c:v>
                </c:pt>
                <c:pt idx="4">
                  <c:v>-6047</c:v>
                </c:pt>
                <c:pt idx="5">
                  <c:v>-4465</c:v>
                </c:pt>
                <c:pt idx="6">
                  <c:v>-2330</c:v>
                </c:pt>
                <c:pt idx="7">
                  <c:v>-1195</c:v>
                </c:pt>
                <c:pt idx="8">
                  <c:v>-292</c:v>
                </c:pt>
                <c:pt idx="9">
                  <c:v>-7</c:v>
                </c:pt>
                <c:pt idx="10">
                  <c:v>0</c:v>
                </c:pt>
              </c:numCache>
            </c:numRef>
          </c:val>
          <c:extLst>
            <c:ext xmlns:c16="http://schemas.microsoft.com/office/drawing/2014/chart" uri="{C3380CC4-5D6E-409C-BE32-E72D297353CC}">
              <c16:uniqueId val="{00000001-BFF9-4AB7-A407-9F3C4166A2B0}"/>
            </c:ext>
          </c:extLst>
        </c:ser>
        <c:ser>
          <c:idx val="3"/>
          <c:order val="2"/>
          <c:tx>
            <c:strRef>
              <c:f>'[2]3 zpf_clenovi'!$G$4</c:f>
              <c:strCache>
                <c:ptCount val="1"/>
                <c:pt idx="0">
                  <c:v>КБПз жени</c:v>
                </c:pt>
              </c:strCache>
            </c:strRef>
          </c:tx>
          <c:spPr>
            <a:solidFill>
              <a:schemeClr val="accent4">
                <a:lumMod val="40000"/>
                <a:lumOff val="60000"/>
              </a:schemeClr>
            </a:solidFill>
          </c:spPr>
          <c:invertIfNegative val="0"/>
          <c:cat>
            <c:strRef>
              <c:f>'[2]3 zpf_clenovi'!$C$5:$C$15</c:f>
              <c:strCache>
                <c:ptCount val="11"/>
                <c:pt idx="0">
                  <c:v> ≤  20</c:v>
                </c:pt>
                <c:pt idx="1">
                  <c:v>21-25</c:v>
                </c:pt>
                <c:pt idx="2">
                  <c:v>26-30</c:v>
                </c:pt>
                <c:pt idx="3">
                  <c:v>31-35</c:v>
                </c:pt>
                <c:pt idx="4">
                  <c:v>36-40</c:v>
                </c:pt>
                <c:pt idx="5">
                  <c:v>41-45</c:v>
                </c:pt>
                <c:pt idx="6">
                  <c:v>46-50</c:v>
                </c:pt>
                <c:pt idx="7">
                  <c:v>51-55</c:v>
                </c:pt>
                <c:pt idx="8">
                  <c:v>56-60</c:v>
                </c:pt>
                <c:pt idx="9">
                  <c:v>61-64</c:v>
                </c:pt>
                <c:pt idx="10">
                  <c:v> ≥  65</c:v>
                </c:pt>
              </c:strCache>
            </c:strRef>
          </c:cat>
          <c:val>
            <c:numRef>
              <c:f>'[2]3 zpf_clenovi'!$G$5:$G$15</c:f>
              <c:numCache>
                <c:formatCode>General</c:formatCode>
                <c:ptCount val="11"/>
                <c:pt idx="0">
                  <c:v>1833</c:v>
                </c:pt>
                <c:pt idx="1">
                  <c:v>8769</c:v>
                </c:pt>
                <c:pt idx="2">
                  <c:v>15782</c:v>
                </c:pt>
                <c:pt idx="3">
                  <c:v>21394</c:v>
                </c:pt>
                <c:pt idx="4">
                  <c:v>24568</c:v>
                </c:pt>
                <c:pt idx="5">
                  <c:v>24147</c:v>
                </c:pt>
                <c:pt idx="6">
                  <c:v>18545</c:v>
                </c:pt>
                <c:pt idx="7">
                  <c:v>13241</c:v>
                </c:pt>
                <c:pt idx="8">
                  <c:v>5553</c:v>
                </c:pt>
                <c:pt idx="9">
                  <c:v>133</c:v>
                </c:pt>
                <c:pt idx="10">
                  <c:v>10</c:v>
                </c:pt>
              </c:numCache>
            </c:numRef>
          </c:val>
          <c:extLst>
            <c:ext xmlns:c16="http://schemas.microsoft.com/office/drawing/2014/chart" uri="{C3380CC4-5D6E-409C-BE32-E72D297353CC}">
              <c16:uniqueId val="{00000002-BFF9-4AB7-A407-9F3C4166A2B0}"/>
            </c:ext>
          </c:extLst>
        </c:ser>
        <c:ser>
          <c:idx val="2"/>
          <c:order val="3"/>
          <c:tx>
            <c:strRef>
              <c:f>'[2]3 zpf_clenovi'!$F$4</c:f>
              <c:strCache>
                <c:ptCount val="1"/>
                <c:pt idx="0">
                  <c:v>КБПз мажи </c:v>
                </c:pt>
              </c:strCache>
            </c:strRef>
          </c:tx>
          <c:spPr>
            <a:solidFill>
              <a:schemeClr val="tx2">
                <a:lumMod val="20000"/>
                <a:lumOff val="80000"/>
              </a:schemeClr>
            </a:solidFill>
          </c:spPr>
          <c:invertIfNegative val="0"/>
          <c:cat>
            <c:strRef>
              <c:f>'[2]3 zpf_clenovi'!$C$5:$C$15</c:f>
              <c:strCache>
                <c:ptCount val="11"/>
                <c:pt idx="0">
                  <c:v> ≤  20</c:v>
                </c:pt>
                <c:pt idx="1">
                  <c:v>21-25</c:v>
                </c:pt>
                <c:pt idx="2">
                  <c:v>26-30</c:v>
                </c:pt>
                <c:pt idx="3">
                  <c:v>31-35</c:v>
                </c:pt>
                <c:pt idx="4">
                  <c:v>36-40</c:v>
                </c:pt>
                <c:pt idx="5">
                  <c:v>41-45</c:v>
                </c:pt>
                <c:pt idx="6">
                  <c:v>46-50</c:v>
                </c:pt>
                <c:pt idx="7">
                  <c:v>51-55</c:v>
                </c:pt>
                <c:pt idx="8">
                  <c:v>56-60</c:v>
                </c:pt>
                <c:pt idx="9">
                  <c:v>61-64</c:v>
                </c:pt>
                <c:pt idx="10">
                  <c:v> ≥  65</c:v>
                </c:pt>
              </c:strCache>
            </c:strRef>
          </c:cat>
          <c:val>
            <c:numRef>
              <c:f>'[2]3 zpf_clenovi'!$F$5:$F$15</c:f>
              <c:numCache>
                <c:formatCode>General</c:formatCode>
                <c:ptCount val="11"/>
                <c:pt idx="0">
                  <c:v>-2410</c:v>
                </c:pt>
                <c:pt idx="1">
                  <c:v>-11795</c:v>
                </c:pt>
                <c:pt idx="2">
                  <c:v>-19291</c:v>
                </c:pt>
                <c:pt idx="3">
                  <c:v>-25260</c:v>
                </c:pt>
                <c:pt idx="4">
                  <c:v>-28838</c:v>
                </c:pt>
                <c:pt idx="5">
                  <c:v>-26805</c:v>
                </c:pt>
                <c:pt idx="6">
                  <c:v>-19565</c:v>
                </c:pt>
                <c:pt idx="7">
                  <c:v>-13391</c:v>
                </c:pt>
                <c:pt idx="8">
                  <c:v>-5164</c:v>
                </c:pt>
                <c:pt idx="9">
                  <c:v>-124</c:v>
                </c:pt>
                <c:pt idx="10">
                  <c:v>-7</c:v>
                </c:pt>
              </c:numCache>
            </c:numRef>
          </c:val>
          <c:extLst>
            <c:ext xmlns:c16="http://schemas.microsoft.com/office/drawing/2014/chart" uri="{C3380CC4-5D6E-409C-BE32-E72D297353CC}">
              <c16:uniqueId val="{00000003-BFF9-4AB7-A407-9F3C4166A2B0}"/>
            </c:ext>
          </c:extLst>
        </c:ser>
        <c:ser>
          <c:idx val="1"/>
          <c:order val="4"/>
          <c:tx>
            <c:strRef>
              <c:f>'[2]3 zpf_clenovi'!$E$4</c:f>
              <c:strCache>
                <c:ptCount val="1"/>
                <c:pt idx="0">
                  <c:v>САВАз жени</c:v>
                </c:pt>
              </c:strCache>
            </c:strRef>
          </c:tx>
          <c:spPr>
            <a:solidFill>
              <a:schemeClr val="accent4">
                <a:lumMod val="75000"/>
              </a:schemeClr>
            </a:solidFill>
          </c:spPr>
          <c:invertIfNegative val="0"/>
          <c:cat>
            <c:strRef>
              <c:f>'[2]3 zpf_clenovi'!$C$5:$C$15</c:f>
              <c:strCache>
                <c:ptCount val="11"/>
                <c:pt idx="0">
                  <c:v> ≤  20</c:v>
                </c:pt>
                <c:pt idx="1">
                  <c:v>21-25</c:v>
                </c:pt>
                <c:pt idx="2">
                  <c:v>26-30</c:v>
                </c:pt>
                <c:pt idx="3">
                  <c:v>31-35</c:v>
                </c:pt>
                <c:pt idx="4">
                  <c:v>36-40</c:v>
                </c:pt>
                <c:pt idx="5">
                  <c:v>41-45</c:v>
                </c:pt>
                <c:pt idx="6">
                  <c:v>46-50</c:v>
                </c:pt>
                <c:pt idx="7">
                  <c:v>51-55</c:v>
                </c:pt>
                <c:pt idx="8">
                  <c:v>56-60</c:v>
                </c:pt>
                <c:pt idx="9">
                  <c:v>61-64</c:v>
                </c:pt>
                <c:pt idx="10">
                  <c:v> ≥  65</c:v>
                </c:pt>
              </c:strCache>
            </c:strRef>
          </c:cat>
          <c:val>
            <c:numRef>
              <c:f>'[2]3 zpf_clenovi'!$E$5:$E$15</c:f>
              <c:numCache>
                <c:formatCode>General</c:formatCode>
                <c:ptCount val="11"/>
                <c:pt idx="0">
                  <c:v>1715</c:v>
                </c:pt>
                <c:pt idx="1">
                  <c:v>8562</c:v>
                </c:pt>
                <c:pt idx="2">
                  <c:v>14881</c:v>
                </c:pt>
                <c:pt idx="3">
                  <c:v>19922</c:v>
                </c:pt>
                <c:pt idx="4">
                  <c:v>23140</c:v>
                </c:pt>
                <c:pt idx="5">
                  <c:v>22404</c:v>
                </c:pt>
                <c:pt idx="6">
                  <c:v>16280</c:v>
                </c:pt>
                <c:pt idx="7">
                  <c:v>10810</c:v>
                </c:pt>
                <c:pt idx="8">
                  <c:v>4461</c:v>
                </c:pt>
                <c:pt idx="9">
                  <c:v>80</c:v>
                </c:pt>
                <c:pt idx="10">
                  <c:v>4</c:v>
                </c:pt>
              </c:numCache>
            </c:numRef>
          </c:val>
          <c:extLst>
            <c:ext xmlns:c16="http://schemas.microsoft.com/office/drawing/2014/chart" uri="{C3380CC4-5D6E-409C-BE32-E72D297353CC}">
              <c16:uniqueId val="{00000004-BFF9-4AB7-A407-9F3C4166A2B0}"/>
            </c:ext>
          </c:extLst>
        </c:ser>
        <c:ser>
          <c:idx val="0"/>
          <c:order val="5"/>
          <c:tx>
            <c:strRef>
              <c:f>'[2]3 zpf_clenovi'!$D$4</c:f>
              <c:strCache>
                <c:ptCount val="1"/>
                <c:pt idx="0">
                  <c:v>САВАз мажи</c:v>
                </c:pt>
              </c:strCache>
            </c:strRef>
          </c:tx>
          <c:spPr>
            <a:solidFill>
              <a:srgbClr val="000080"/>
            </a:solidFill>
          </c:spPr>
          <c:invertIfNegative val="0"/>
          <c:cat>
            <c:strRef>
              <c:f>'[2]3 zpf_clenovi'!$C$5:$C$15</c:f>
              <c:strCache>
                <c:ptCount val="11"/>
                <c:pt idx="0">
                  <c:v> ≤  20</c:v>
                </c:pt>
                <c:pt idx="1">
                  <c:v>21-25</c:v>
                </c:pt>
                <c:pt idx="2">
                  <c:v>26-30</c:v>
                </c:pt>
                <c:pt idx="3">
                  <c:v>31-35</c:v>
                </c:pt>
                <c:pt idx="4">
                  <c:v>36-40</c:v>
                </c:pt>
                <c:pt idx="5">
                  <c:v>41-45</c:v>
                </c:pt>
                <c:pt idx="6">
                  <c:v>46-50</c:v>
                </c:pt>
                <c:pt idx="7">
                  <c:v>51-55</c:v>
                </c:pt>
                <c:pt idx="8">
                  <c:v>56-60</c:v>
                </c:pt>
                <c:pt idx="9">
                  <c:v>61-64</c:v>
                </c:pt>
                <c:pt idx="10">
                  <c:v> ≥  65</c:v>
                </c:pt>
              </c:strCache>
            </c:strRef>
          </c:cat>
          <c:val>
            <c:numRef>
              <c:f>'[2]3 zpf_clenovi'!$D$5:$D$15</c:f>
              <c:numCache>
                <c:formatCode>General</c:formatCode>
                <c:ptCount val="11"/>
                <c:pt idx="0">
                  <c:v>-2417</c:v>
                </c:pt>
                <c:pt idx="1">
                  <c:v>-11104</c:v>
                </c:pt>
                <c:pt idx="2">
                  <c:v>-18065</c:v>
                </c:pt>
                <c:pt idx="3">
                  <c:v>-23682</c:v>
                </c:pt>
                <c:pt idx="4">
                  <c:v>-27324</c:v>
                </c:pt>
                <c:pt idx="5">
                  <c:v>-25521</c:v>
                </c:pt>
                <c:pt idx="6">
                  <c:v>-18779</c:v>
                </c:pt>
                <c:pt idx="7">
                  <c:v>-11998</c:v>
                </c:pt>
                <c:pt idx="8">
                  <c:v>-4674</c:v>
                </c:pt>
                <c:pt idx="9">
                  <c:v>-78</c:v>
                </c:pt>
                <c:pt idx="10">
                  <c:v>-3</c:v>
                </c:pt>
              </c:numCache>
            </c:numRef>
          </c:val>
          <c:extLst>
            <c:ext xmlns:c16="http://schemas.microsoft.com/office/drawing/2014/chart" uri="{C3380CC4-5D6E-409C-BE32-E72D297353CC}">
              <c16:uniqueId val="{00000005-BFF9-4AB7-A407-9F3C4166A2B0}"/>
            </c:ext>
          </c:extLst>
        </c:ser>
        <c:dLbls>
          <c:showLegendKey val="0"/>
          <c:showVal val="0"/>
          <c:showCatName val="0"/>
          <c:showSerName val="0"/>
          <c:showPercent val="0"/>
          <c:showBubbleSize val="0"/>
        </c:dLbls>
        <c:gapWidth val="39"/>
        <c:overlap val="28"/>
        <c:axId val="168267776"/>
        <c:axId val="168269696"/>
      </c:barChart>
      <c:catAx>
        <c:axId val="168267776"/>
        <c:scaling>
          <c:orientation val="minMax"/>
        </c:scaling>
        <c:delete val="0"/>
        <c:axPos val="l"/>
        <c:title>
          <c:tx>
            <c:rich>
              <a:bodyPr rot="-5400000" vert="horz"/>
              <a:lstStyle/>
              <a:p>
                <a:pPr>
                  <a:defRPr sz="800" b="0"/>
                </a:pPr>
                <a:r>
                  <a:rPr lang="mk-MK" sz="800" b="0"/>
                  <a:t>возраст / </a:t>
                </a:r>
                <a:r>
                  <a:rPr lang="sq-AL" sz="800" b="0">
                    <a:solidFill>
                      <a:srgbClr val="5A3C8C"/>
                    </a:solidFill>
                  </a:rPr>
                  <a:t>mosha</a:t>
                </a:r>
                <a:r>
                  <a:rPr lang="en-US" sz="800" b="0"/>
                  <a:t> </a:t>
                </a:r>
              </a:p>
            </c:rich>
          </c:tx>
          <c:layout>
            <c:manualLayout>
              <c:xMode val="edge"/>
              <c:yMode val="edge"/>
              <c:x val="3.7799599597002596E-2"/>
              <c:y val="0.36618167082463726"/>
            </c:manualLayout>
          </c:layout>
          <c:overlay val="0"/>
        </c:title>
        <c:numFmt formatCode="General" sourceLinked="1"/>
        <c:majorTickMark val="out"/>
        <c:minorTickMark val="none"/>
        <c:tickLblPos val="low"/>
        <c:txPr>
          <a:bodyPr/>
          <a:lstStyle/>
          <a:p>
            <a:pPr>
              <a:defRPr sz="800"/>
            </a:pPr>
            <a:endParaRPr lang="en-US"/>
          </a:p>
        </c:txPr>
        <c:crossAx val="168269696"/>
        <c:crosses val="autoZero"/>
        <c:auto val="1"/>
        <c:lblAlgn val="ctr"/>
        <c:lblOffset val="100"/>
        <c:tickLblSkip val="1"/>
        <c:noMultiLvlLbl val="0"/>
      </c:catAx>
      <c:valAx>
        <c:axId val="168269696"/>
        <c:scaling>
          <c:orientation val="minMax"/>
          <c:max val="35000"/>
          <c:min val="-35000"/>
        </c:scaling>
        <c:delete val="0"/>
        <c:axPos val="b"/>
        <c:majorGridlines/>
        <c:numFmt formatCode="General" sourceLinked="1"/>
        <c:majorTickMark val="out"/>
        <c:minorTickMark val="none"/>
        <c:tickLblPos val="nextTo"/>
        <c:crossAx val="168267776"/>
        <c:crosses val="autoZero"/>
        <c:crossBetween val="between"/>
        <c:majorUnit val="5000"/>
      </c:valAx>
    </c:plotArea>
    <c:legend>
      <c:legendPos val="t"/>
      <c:overlay val="0"/>
      <c:txPr>
        <a:bodyPr/>
        <a:lstStyle/>
        <a:p>
          <a:pPr>
            <a:defRPr sz="800"/>
          </a:pPr>
          <a:endParaRPr lang="en-US"/>
        </a:p>
      </c:txPr>
    </c:legend>
    <c:plotVisOnly val="1"/>
    <c:dispBlanksAs val="gap"/>
    <c:showDLblsOverMax val="0"/>
  </c:chart>
  <c:spPr>
    <a:ln>
      <a:solidFill>
        <a:srgbClr val="5A3C92"/>
      </a:solidFill>
    </a:ln>
  </c:spPr>
  <c:txPr>
    <a:bodyPr/>
    <a:lstStyle/>
    <a:p>
      <a:pPr>
        <a:defRPr sz="900">
          <a:latin typeface="Arial" panose="020B0604020202020204" pitchFamily="34" charset="0"/>
          <a:cs typeface="Arial" panose="020B0604020202020204" pitchFamily="34" charset="0"/>
        </a:defRPr>
      </a:pPr>
      <a:endParaRPr lang="en-US"/>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723371787828845"/>
          <c:y val="5.4583723658337066E-2"/>
          <c:w val="0.65839234124511414"/>
          <c:h val="0.76676169498105362"/>
        </c:manualLayout>
      </c:layout>
      <c:barChart>
        <c:barDir val="bar"/>
        <c:grouping val="clustered"/>
        <c:varyColors val="0"/>
        <c:ser>
          <c:idx val="2"/>
          <c:order val="0"/>
          <c:tx>
            <c:strRef>
              <c:f>'[2]6_zpf_sredstva_se'!$E$73</c:f>
              <c:strCache>
                <c:ptCount val="1"/>
                <c:pt idx="0">
                  <c:v>ТРИГЛАВз</c:v>
                </c:pt>
              </c:strCache>
            </c:strRef>
          </c:tx>
          <c:spPr>
            <a:solidFill>
              <a:schemeClr val="accent4">
                <a:lumMod val="75000"/>
              </a:schemeClr>
            </a:solidFill>
          </c:spPr>
          <c:invertIfNegative val="0"/>
          <c:cat>
            <c:numRef>
              <c:f>'[2]6_zpf_sredstva_se'!$B$74:$B$80</c:f>
              <c:numCache>
                <c:formatCode>General</c:formatCode>
                <c:ptCount val="7"/>
                <c:pt idx="0">
                  <c:v>45930</c:v>
                </c:pt>
                <c:pt idx="1">
                  <c:v>45945</c:v>
                </c:pt>
                <c:pt idx="2">
                  <c:v>45961</c:v>
                </c:pt>
                <c:pt idx="3">
                  <c:v>45945</c:v>
                </c:pt>
                <c:pt idx="4">
                  <c:v>45991</c:v>
                </c:pt>
                <c:pt idx="5">
                  <c:v>46006</c:v>
                </c:pt>
                <c:pt idx="6">
                  <c:v>46022</c:v>
                </c:pt>
              </c:numCache>
            </c:numRef>
          </c:cat>
          <c:val>
            <c:numRef>
              <c:f>'[2]6_zpf_sredstva_se'!$E$74:$E$80</c:f>
              <c:numCache>
                <c:formatCode>General</c:formatCode>
                <c:ptCount val="7"/>
                <c:pt idx="0">
                  <c:v>15758.486217003569</c:v>
                </c:pt>
                <c:pt idx="1">
                  <c:v>15997.871144452787</c:v>
                </c:pt>
                <c:pt idx="2">
                  <c:v>16170.312229426867</c:v>
                </c:pt>
                <c:pt idx="3">
                  <c:v>15997.871144452787</c:v>
                </c:pt>
                <c:pt idx="4">
                  <c:v>16422.294450992107</c:v>
                </c:pt>
                <c:pt idx="5">
                  <c:v>16550.5738180915</c:v>
                </c:pt>
                <c:pt idx="6">
                  <c:v>16676.947554461898</c:v>
                </c:pt>
              </c:numCache>
            </c:numRef>
          </c:val>
          <c:extLst>
            <c:ext xmlns:c16="http://schemas.microsoft.com/office/drawing/2014/chart" uri="{C3380CC4-5D6E-409C-BE32-E72D297353CC}">
              <c16:uniqueId val="{00000000-1201-4E01-B0C7-57E63E54F614}"/>
            </c:ext>
          </c:extLst>
        </c:ser>
        <c:ser>
          <c:idx val="0"/>
          <c:order val="1"/>
          <c:tx>
            <c:strRef>
              <c:f>'[2]6_zpf_sredstva_se'!$D$73</c:f>
              <c:strCache>
                <c:ptCount val="1"/>
                <c:pt idx="0">
                  <c:v>КБПз</c:v>
                </c:pt>
              </c:strCache>
            </c:strRef>
          </c:tx>
          <c:spPr>
            <a:solidFill>
              <a:srgbClr val="8EB4E3"/>
            </a:solidFill>
            <a:ln w="12700">
              <a:noFill/>
              <a:prstDash val="solid"/>
            </a:ln>
          </c:spPr>
          <c:invertIfNegative val="0"/>
          <c:cat>
            <c:numRef>
              <c:f>'[2]6_zpf_sredstva_se'!$B$74:$B$80</c:f>
              <c:numCache>
                <c:formatCode>General</c:formatCode>
                <c:ptCount val="7"/>
                <c:pt idx="0">
                  <c:v>45930</c:v>
                </c:pt>
                <c:pt idx="1">
                  <c:v>45945</c:v>
                </c:pt>
                <c:pt idx="2">
                  <c:v>45961</c:v>
                </c:pt>
                <c:pt idx="3">
                  <c:v>45945</c:v>
                </c:pt>
                <c:pt idx="4">
                  <c:v>45991</c:v>
                </c:pt>
                <c:pt idx="5">
                  <c:v>46006</c:v>
                </c:pt>
                <c:pt idx="6">
                  <c:v>46022</c:v>
                </c:pt>
              </c:numCache>
            </c:numRef>
          </c:cat>
          <c:val>
            <c:numRef>
              <c:f>'[2]6_zpf_sredstva_se'!$D$74:$D$80</c:f>
              <c:numCache>
                <c:formatCode>General</c:formatCode>
                <c:ptCount val="7"/>
                <c:pt idx="0">
                  <c:v>87747.597430290407</c:v>
                </c:pt>
                <c:pt idx="1">
                  <c:v>88578.241312603102</c:v>
                </c:pt>
                <c:pt idx="2">
                  <c:v>89450.381207880069</c:v>
                </c:pt>
                <c:pt idx="3">
                  <c:v>88578.241312603102</c:v>
                </c:pt>
                <c:pt idx="4">
                  <c:v>90318.665126920721</c:v>
                </c:pt>
                <c:pt idx="5">
                  <c:v>90332.812540374784</c:v>
                </c:pt>
                <c:pt idx="6">
                  <c:v>90928.514611480947</c:v>
                </c:pt>
              </c:numCache>
            </c:numRef>
          </c:val>
          <c:extLst>
            <c:ext xmlns:c16="http://schemas.microsoft.com/office/drawing/2014/chart" uri="{C3380CC4-5D6E-409C-BE32-E72D297353CC}">
              <c16:uniqueId val="{00000001-1201-4E01-B0C7-57E63E54F614}"/>
            </c:ext>
          </c:extLst>
        </c:ser>
        <c:ser>
          <c:idx val="1"/>
          <c:order val="2"/>
          <c:tx>
            <c:strRef>
              <c:f>'[2]6_zpf_sredstva_se'!$C$73</c:f>
              <c:strCache>
                <c:ptCount val="1"/>
                <c:pt idx="0">
                  <c:v>САВАз</c:v>
                </c:pt>
              </c:strCache>
            </c:strRef>
          </c:tx>
          <c:spPr>
            <a:solidFill>
              <a:srgbClr val="002060"/>
            </a:solidFill>
            <a:ln w="12700">
              <a:noFill/>
              <a:prstDash val="solid"/>
            </a:ln>
          </c:spPr>
          <c:invertIfNegative val="0"/>
          <c:cat>
            <c:numRef>
              <c:f>'[2]6_zpf_sredstva_se'!$B$74:$B$80</c:f>
              <c:numCache>
                <c:formatCode>General</c:formatCode>
                <c:ptCount val="7"/>
                <c:pt idx="0">
                  <c:v>45930</c:v>
                </c:pt>
                <c:pt idx="1">
                  <c:v>45945</c:v>
                </c:pt>
                <c:pt idx="2">
                  <c:v>45961</c:v>
                </c:pt>
                <c:pt idx="3">
                  <c:v>45945</c:v>
                </c:pt>
                <c:pt idx="4">
                  <c:v>45991</c:v>
                </c:pt>
                <c:pt idx="5">
                  <c:v>46006</c:v>
                </c:pt>
                <c:pt idx="6">
                  <c:v>46022</c:v>
                </c:pt>
              </c:numCache>
            </c:numRef>
          </c:cat>
          <c:val>
            <c:numRef>
              <c:f>'[2]6_zpf_sredstva_se'!$C$74:$C$80</c:f>
              <c:numCache>
                <c:formatCode>General</c:formatCode>
                <c:ptCount val="7"/>
                <c:pt idx="0">
                  <c:v>77911.829430219441</c:v>
                </c:pt>
                <c:pt idx="1">
                  <c:v>78702.01557928235</c:v>
                </c:pt>
                <c:pt idx="2">
                  <c:v>79486.378456100283</c:v>
                </c:pt>
                <c:pt idx="3">
                  <c:v>78702.01557928235</c:v>
                </c:pt>
                <c:pt idx="4">
                  <c:v>80208.927682347232</c:v>
                </c:pt>
                <c:pt idx="5">
                  <c:v>80228.919431465154</c:v>
                </c:pt>
                <c:pt idx="6">
                  <c:v>80739.063436919736</c:v>
                </c:pt>
              </c:numCache>
            </c:numRef>
          </c:val>
          <c:extLst>
            <c:ext xmlns:c16="http://schemas.microsoft.com/office/drawing/2014/chart" uri="{C3380CC4-5D6E-409C-BE32-E72D297353CC}">
              <c16:uniqueId val="{00000002-1201-4E01-B0C7-57E63E54F614}"/>
            </c:ext>
          </c:extLst>
        </c:ser>
        <c:dLbls>
          <c:showLegendKey val="0"/>
          <c:showVal val="0"/>
          <c:showCatName val="0"/>
          <c:showSerName val="0"/>
          <c:showPercent val="0"/>
          <c:showBubbleSize val="0"/>
        </c:dLbls>
        <c:gapWidth val="140"/>
        <c:axId val="168087936"/>
        <c:axId val="168089856"/>
      </c:barChart>
      <c:catAx>
        <c:axId val="168087936"/>
        <c:scaling>
          <c:orientation val="minMax"/>
        </c:scaling>
        <c:delete val="0"/>
        <c:axPos val="l"/>
        <c:title>
          <c:tx>
            <c:rich>
              <a:bodyPr/>
              <a:lstStyle/>
              <a:p>
                <a:pPr>
                  <a:defRPr/>
                </a:pPr>
                <a:r>
                  <a:rPr lang="mk-MK"/>
                  <a:t>датум  </a:t>
                </a:r>
                <a:r>
                  <a:rPr lang="mk-MK">
                    <a:solidFill>
                      <a:srgbClr val="5A3C8C"/>
                    </a:solidFill>
                  </a:rPr>
                  <a:t>/ </a:t>
                </a:r>
                <a:r>
                  <a:rPr lang="en-US">
                    <a:solidFill>
                      <a:srgbClr val="5A3C8C"/>
                    </a:solidFill>
                  </a:rPr>
                  <a:t>dat</a:t>
                </a:r>
                <a:r>
                  <a:rPr lang="sq-AL">
                    <a:solidFill>
                      <a:srgbClr val="5A3C8C"/>
                    </a:solidFill>
                  </a:rPr>
                  <a:t>a</a:t>
                </a:r>
                <a:endParaRPr lang="en-US">
                  <a:solidFill>
                    <a:srgbClr val="5A3C8C"/>
                  </a:solidFill>
                </a:endParaRPr>
              </a:p>
            </c:rich>
          </c:tx>
          <c:layout>
            <c:manualLayout>
              <c:xMode val="edge"/>
              <c:yMode val="edge"/>
              <c:x val="1.3191025540412167E-2"/>
              <c:y val="0.38292139212041615"/>
            </c:manualLayout>
          </c:layout>
          <c:overlay val="0"/>
          <c:spPr>
            <a:noFill/>
            <a:ln w="25400">
              <a:noFill/>
            </a:ln>
          </c:spPr>
        </c:title>
        <c:numFmt formatCode="dd\.mm\.yyyy;@" sourceLinked="0"/>
        <c:majorTickMark val="out"/>
        <c:minorTickMark val="none"/>
        <c:tickLblPos val="nextTo"/>
        <c:spPr>
          <a:ln w="3175">
            <a:solidFill>
              <a:srgbClr val="000000"/>
            </a:solidFill>
            <a:prstDash val="solid"/>
          </a:ln>
        </c:spPr>
        <c:txPr>
          <a:bodyPr rot="0" vert="horz"/>
          <a:lstStyle/>
          <a:p>
            <a:pPr>
              <a:defRPr/>
            </a:pPr>
            <a:endParaRPr lang="en-US"/>
          </a:p>
        </c:txPr>
        <c:crossAx val="168089856"/>
        <c:crosses val="autoZero"/>
        <c:auto val="0"/>
        <c:lblAlgn val="ctr"/>
        <c:lblOffset val="100"/>
        <c:tickLblSkip val="1"/>
        <c:tickMarkSkip val="1"/>
        <c:noMultiLvlLbl val="0"/>
      </c:catAx>
      <c:valAx>
        <c:axId val="168089856"/>
        <c:scaling>
          <c:orientation val="minMax"/>
          <c:max val="90000"/>
          <c:min val="0"/>
        </c:scaling>
        <c:delete val="0"/>
        <c:axPos val="b"/>
        <c:majorGridlines>
          <c:spPr>
            <a:ln w="3175">
              <a:solidFill>
                <a:schemeClr val="bg1">
                  <a:lumMod val="65000"/>
                </a:schemeClr>
              </a:solidFill>
              <a:prstDash val="solid"/>
            </a:ln>
          </c:spPr>
        </c:majorGridlines>
        <c:title>
          <c:tx>
            <c:rich>
              <a:bodyPr/>
              <a:lstStyle/>
              <a:p>
                <a:pPr>
                  <a:defRPr/>
                </a:pPr>
                <a:r>
                  <a:rPr lang="mk-MK"/>
                  <a:t>нето средства (во милиони денари) / </a:t>
                </a:r>
                <a:r>
                  <a:rPr lang="sq-AL">
                    <a:solidFill>
                      <a:srgbClr val="5A3C8C"/>
                    </a:solidFill>
                  </a:rPr>
                  <a:t>mjetet neto </a:t>
                </a:r>
                <a:r>
                  <a:rPr lang="en-US">
                    <a:solidFill>
                      <a:srgbClr val="5A3C8C"/>
                    </a:solidFill>
                  </a:rPr>
                  <a:t>(</a:t>
                </a:r>
                <a:r>
                  <a:rPr lang="sq-AL">
                    <a:solidFill>
                      <a:srgbClr val="5A3C8C"/>
                    </a:solidFill>
                  </a:rPr>
                  <a:t>në</a:t>
                </a:r>
                <a:r>
                  <a:rPr lang="en-US">
                    <a:solidFill>
                      <a:srgbClr val="5A3C8C"/>
                    </a:solidFill>
                  </a:rPr>
                  <a:t> million</a:t>
                </a:r>
                <a:r>
                  <a:rPr lang="sq-AL">
                    <a:solidFill>
                      <a:srgbClr val="5A3C8C"/>
                    </a:solidFill>
                  </a:rPr>
                  <a:t>ë</a:t>
                </a:r>
                <a:r>
                  <a:rPr lang="en-US">
                    <a:solidFill>
                      <a:srgbClr val="5A3C8C"/>
                    </a:solidFill>
                  </a:rPr>
                  <a:t> denar</a:t>
                </a:r>
                <a:r>
                  <a:rPr lang="sq-AL">
                    <a:solidFill>
                      <a:srgbClr val="5A3C8C"/>
                    </a:solidFill>
                  </a:rPr>
                  <a:t>ë</a:t>
                </a:r>
                <a:r>
                  <a:rPr lang="en-US">
                    <a:solidFill>
                      <a:srgbClr val="5A3C8C"/>
                    </a:solidFill>
                  </a:rPr>
                  <a:t>)</a:t>
                </a:r>
              </a:p>
            </c:rich>
          </c:tx>
          <c:layout>
            <c:manualLayout>
              <c:xMode val="edge"/>
              <c:yMode val="edge"/>
              <c:x val="0.15180927965399671"/>
              <c:y val="0.919502747044079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a:pPr>
            <a:endParaRPr lang="en-US"/>
          </a:p>
        </c:txPr>
        <c:crossAx val="168087936"/>
        <c:crosses val="autoZero"/>
        <c:crossBetween val="between"/>
        <c:majorUnit val="10000"/>
        <c:minorUnit val="100"/>
      </c:valAx>
      <c:spPr>
        <a:solidFill>
          <a:srgbClr val="FFFFFF"/>
        </a:solidFill>
        <a:ln w="9525">
          <a:solidFill>
            <a:srgbClr val="868686"/>
          </a:solidFill>
          <a:prstDash val="solid"/>
        </a:ln>
      </c:spPr>
    </c:plotArea>
    <c:legend>
      <c:legendPos val="r"/>
      <c:layout>
        <c:manualLayout>
          <c:xMode val="edge"/>
          <c:yMode val="edge"/>
          <c:x val="0.84634856689425453"/>
          <c:y val="0.11963174815913999"/>
          <c:w val="0.12616178791604538"/>
          <c:h val="0.58301366375538677"/>
        </c:manualLayout>
      </c:layout>
      <c:overlay val="0"/>
      <c:spPr>
        <a:solidFill>
          <a:srgbClr val="FFFFFF"/>
        </a:solidFill>
        <a:ln w="3175">
          <a:noFill/>
          <a:prstDash val="solid"/>
        </a:ln>
      </c:spPr>
    </c:legend>
    <c:plotVisOnly val="1"/>
    <c:dispBlanksAs val="gap"/>
    <c:showDLblsOverMax val="0"/>
  </c:chart>
  <c:spPr>
    <a:solidFill>
      <a:srgbClr val="FFFFFF"/>
    </a:solidFill>
    <a:ln w="3175">
      <a:solidFill>
        <a:srgbClr val="5A3C92"/>
      </a:solidFill>
      <a:prstDash val="solid"/>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48144240437201"/>
          <c:y val="8.6297480941615351E-2"/>
          <c:w val="0.78357300838222865"/>
          <c:h val="0.66573838188239998"/>
        </c:manualLayout>
      </c:layout>
      <c:lineChart>
        <c:grouping val="standard"/>
        <c:varyColors val="0"/>
        <c:ser>
          <c:idx val="0"/>
          <c:order val="0"/>
          <c:tx>
            <c:strRef>
              <c:f>'[2]5 zpf_se'!$C$2</c:f>
              <c:strCache>
                <c:ptCount val="1"/>
                <c:pt idx="0">
                  <c:v>САВАз</c:v>
                </c:pt>
              </c:strCache>
            </c:strRef>
          </c:tx>
          <c:spPr>
            <a:ln w="19050">
              <a:solidFill>
                <a:srgbClr val="000080"/>
              </a:solidFill>
              <a:prstDash val="solid"/>
            </a:ln>
          </c:spPr>
          <c:marker>
            <c:symbol val="none"/>
          </c:marker>
          <c:cat>
            <c:numRef>
              <c:f>'[2]5 zpf_se'!$B$3:$B$95</c:f>
              <c:numCache>
                <c:formatCode>General</c:formatCode>
                <c:ptCount val="93"/>
                <c:pt idx="0">
                  <c:v>45930</c:v>
                </c:pt>
                <c:pt idx="1">
                  <c:v>45931</c:v>
                </c:pt>
                <c:pt idx="2">
                  <c:v>45932</c:v>
                </c:pt>
                <c:pt idx="3">
                  <c:v>45933</c:v>
                </c:pt>
                <c:pt idx="4">
                  <c:v>45934</c:v>
                </c:pt>
                <c:pt idx="5">
                  <c:v>45935</c:v>
                </c:pt>
                <c:pt idx="6">
                  <c:v>45936</c:v>
                </c:pt>
                <c:pt idx="7">
                  <c:v>45937</c:v>
                </c:pt>
                <c:pt idx="8">
                  <c:v>45938</c:v>
                </c:pt>
                <c:pt idx="9">
                  <c:v>45939</c:v>
                </c:pt>
                <c:pt idx="10">
                  <c:v>45940</c:v>
                </c:pt>
                <c:pt idx="11">
                  <c:v>45941</c:v>
                </c:pt>
                <c:pt idx="12">
                  <c:v>45942</c:v>
                </c:pt>
                <c:pt idx="13">
                  <c:v>45943</c:v>
                </c:pt>
                <c:pt idx="14">
                  <c:v>45944</c:v>
                </c:pt>
                <c:pt idx="15">
                  <c:v>45945</c:v>
                </c:pt>
                <c:pt idx="16">
                  <c:v>45946</c:v>
                </c:pt>
                <c:pt idx="17">
                  <c:v>45947</c:v>
                </c:pt>
                <c:pt idx="18">
                  <c:v>45948</c:v>
                </c:pt>
                <c:pt idx="19">
                  <c:v>45949</c:v>
                </c:pt>
                <c:pt idx="20">
                  <c:v>45950</c:v>
                </c:pt>
                <c:pt idx="21">
                  <c:v>45951</c:v>
                </c:pt>
                <c:pt idx="22">
                  <c:v>45952</c:v>
                </c:pt>
                <c:pt idx="23">
                  <c:v>45953</c:v>
                </c:pt>
                <c:pt idx="24">
                  <c:v>45954</c:v>
                </c:pt>
                <c:pt idx="25">
                  <c:v>45955</c:v>
                </c:pt>
                <c:pt idx="26">
                  <c:v>45956</c:v>
                </c:pt>
                <c:pt idx="27">
                  <c:v>45957</c:v>
                </c:pt>
                <c:pt idx="28">
                  <c:v>45958</c:v>
                </c:pt>
                <c:pt idx="29">
                  <c:v>45959</c:v>
                </c:pt>
                <c:pt idx="30">
                  <c:v>45960</c:v>
                </c:pt>
                <c:pt idx="31">
                  <c:v>45961</c:v>
                </c:pt>
                <c:pt idx="32">
                  <c:v>45962</c:v>
                </c:pt>
                <c:pt idx="33">
                  <c:v>45963</c:v>
                </c:pt>
                <c:pt idx="34">
                  <c:v>45964</c:v>
                </c:pt>
                <c:pt idx="35">
                  <c:v>45965</c:v>
                </c:pt>
                <c:pt idx="36">
                  <c:v>45966</c:v>
                </c:pt>
                <c:pt idx="37">
                  <c:v>45967</c:v>
                </c:pt>
                <c:pt idx="38">
                  <c:v>45968</c:v>
                </c:pt>
                <c:pt idx="39">
                  <c:v>45969</c:v>
                </c:pt>
                <c:pt idx="40">
                  <c:v>45970</c:v>
                </c:pt>
                <c:pt idx="41">
                  <c:v>45971</c:v>
                </c:pt>
                <c:pt idx="42">
                  <c:v>45972</c:v>
                </c:pt>
                <c:pt idx="43">
                  <c:v>45973</c:v>
                </c:pt>
                <c:pt idx="44">
                  <c:v>45974</c:v>
                </c:pt>
                <c:pt idx="45">
                  <c:v>45975</c:v>
                </c:pt>
                <c:pt idx="46">
                  <c:v>45976</c:v>
                </c:pt>
                <c:pt idx="47">
                  <c:v>45977</c:v>
                </c:pt>
                <c:pt idx="48">
                  <c:v>45978</c:v>
                </c:pt>
                <c:pt idx="49">
                  <c:v>45979</c:v>
                </c:pt>
                <c:pt idx="50">
                  <c:v>45980</c:v>
                </c:pt>
                <c:pt idx="51">
                  <c:v>45981</c:v>
                </c:pt>
                <c:pt idx="52">
                  <c:v>45982</c:v>
                </c:pt>
                <c:pt idx="53">
                  <c:v>45983</c:v>
                </c:pt>
                <c:pt idx="54">
                  <c:v>45984</c:v>
                </c:pt>
                <c:pt idx="55">
                  <c:v>45985</c:v>
                </c:pt>
                <c:pt idx="56">
                  <c:v>45986</c:v>
                </c:pt>
                <c:pt idx="57">
                  <c:v>45987</c:v>
                </c:pt>
                <c:pt idx="58">
                  <c:v>45988</c:v>
                </c:pt>
                <c:pt idx="59">
                  <c:v>45989</c:v>
                </c:pt>
                <c:pt idx="60">
                  <c:v>45990</c:v>
                </c:pt>
                <c:pt idx="61">
                  <c:v>45991</c:v>
                </c:pt>
                <c:pt idx="62">
                  <c:v>45992</c:v>
                </c:pt>
                <c:pt idx="63">
                  <c:v>45993</c:v>
                </c:pt>
                <c:pt idx="64">
                  <c:v>45994</c:v>
                </c:pt>
                <c:pt idx="65">
                  <c:v>45995</c:v>
                </c:pt>
                <c:pt idx="66">
                  <c:v>45996</c:v>
                </c:pt>
                <c:pt idx="67">
                  <c:v>45997</c:v>
                </c:pt>
                <c:pt idx="68">
                  <c:v>45998</c:v>
                </c:pt>
                <c:pt idx="69">
                  <c:v>45999</c:v>
                </c:pt>
                <c:pt idx="70">
                  <c:v>46000</c:v>
                </c:pt>
                <c:pt idx="71">
                  <c:v>46001</c:v>
                </c:pt>
                <c:pt idx="72">
                  <c:v>46002</c:v>
                </c:pt>
                <c:pt idx="73">
                  <c:v>46003</c:v>
                </c:pt>
                <c:pt idx="74">
                  <c:v>46004</c:v>
                </c:pt>
                <c:pt idx="75">
                  <c:v>46005</c:v>
                </c:pt>
                <c:pt idx="76">
                  <c:v>46006</c:v>
                </c:pt>
                <c:pt idx="77">
                  <c:v>46007</c:v>
                </c:pt>
                <c:pt idx="78">
                  <c:v>46008</c:v>
                </c:pt>
                <c:pt idx="79">
                  <c:v>46009</c:v>
                </c:pt>
                <c:pt idx="80">
                  <c:v>46010</c:v>
                </c:pt>
                <c:pt idx="81">
                  <c:v>46011</c:v>
                </c:pt>
                <c:pt idx="82">
                  <c:v>46012</c:v>
                </c:pt>
                <c:pt idx="83">
                  <c:v>46013</c:v>
                </c:pt>
                <c:pt idx="84">
                  <c:v>46014</c:v>
                </c:pt>
                <c:pt idx="85">
                  <c:v>46015</c:v>
                </c:pt>
                <c:pt idx="86">
                  <c:v>46016</c:v>
                </c:pt>
                <c:pt idx="87">
                  <c:v>46017</c:v>
                </c:pt>
                <c:pt idx="88">
                  <c:v>46018</c:v>
                </c:pt>
                <c:pt idx="89">
                  <c:v>46019</c:v>
                </c:pt>
                <c:pt idx="90">
                  <c:v>46020</c:v>
                </c:pt>
                <c:pt idx="91">
                  <c:v>46021</c:v>
                </c:pt>
                <c:pt idx="92">
                  <c:v>46022</c:v>
                </c:pt>
              </c:numCache>
            </c:numRef>
          </c:cat>
          <c:val>
            <c:numRef>
              <c:f>'[2]5 zpf_se'!$C$3:$C$95</c:f>
              <c:numCache>
                <c:formatCode>General</c:formatCode>
                <c:ptCount val="93"/>
                <c:pt idx="0">
                  <c:v>288.40019699999999</c:v>
                </c:pt>
                <c:pt idx="1">
                  <c:v>288.87760200000002</c:v>
                </c:pt>
                <c:pt idx="2">
                  <c:v>289.46606600000001</c:v>
                </c:pt>
                <c:pt idx="3">
                  <c:v>289.57800099999997</c:v>
                </c:pt>
                <c:pt idx="4">
                  <c:v>289.72804100000002</c:v>
                </c:pt>
                <c:pt idx="5">
                  <c:v>289.74831399999999</c:v>
                </c:pt>
                <c:pt idx="6">
                  <c:v>290.25417800000002</c:v>
                </c:pt>
                <c:pt idx="7">
                  <c:v>290.22790300000003</c:v>
                </c:pt>
                <c:pt idx="8">
                  <c:v>290.929237</c:v>
                </c:pt>
                <c:pt idx="9">
                  <c:v>290.75129299999998</c:v>
                </c:pt>
                <c:pt idx="10">
                  <c:v>288.78936800000002</c:v>
                </c:pt>
                <c:pt idx="11">
                  <c:v>289.08611400000001</c:v>
                </c:pt>
                <c:pt idx="12">
                  <c:v>289.10643299999998</c:v>
                </c:pt>
                <c:pt idx="13">
                  <c:v>290.24688300000003</c:v>
                </c:pt>
                <c:pt idx="14">
                  <c:v>290.08926300000002</c:v>
                </c:pt>
                <c:pt idx="15">
                  <c:v>290.81095299999998</c:v>
                </c:pt>
                <c:pt idx="16">
                  <c:v>290.26045199999999</c:v>
                </c:pt>
                <c:pt idx="17">
                  <c:v>289.89094599999999</c:v>
                </c:pt>
                <c:pt idx="18">
                  <c:v>289.67671000000001</c:v>
                </c:pt>
                <c:pt idx="19">
                  <c:v>289.69699000000003</c:v>
                </c:pt>
                <c:pt idx="20">
                  <c:v>290.84093200000001</c:v>
                </c:pt>
                <c:pt idx="21">
                  <c:v>290.72482000000002</c:v>
                </c:pt>
                <c:pt idx="22">
                  <c:v>290.54432200000002</c:v>
                </c:pt>
                <c:pt idx="23">
                  <c:v>291.24351200000001</c:v>
                </c:pt>
                <c:pt idx="24">
                  <c:v>291.94845700000002</c:v>
                </c:pt>
                <c:pt idx="25">
                  <c:v>291.80208599999997</c:v>
                </c:pt>
                <c:pt idx="26">
                  <c:v>291.822475</c:v>
                </c:pt>
                <c:pt idx="27">
                  <c:v>292.53245299999998</c:v>
                </c:pt>
                <c:pt idx="28">
                  <c:v>292.51747999999998</c:v>
                </c:pt>
                <c:pt idx="29">
                  <c:v>292.40514400000001</c:v>
                </c:pt>
                <c:pt idx="30">
                  <c:v>292.05748199999999</c:v>
                </c:pt>
                <c:pt idx="31">
                  <c:v>292.84123399999999</c:v>
                </c:pt>
                <c:pt idx="32">
                  <c:v>292.72677599999997</c:v>
                </c:pt>
                <c:pt idx="33">
                  <c:v>292.747162</c:v>
                </c:pt>
                <c:pt idx="34">
                  <c:v>292.95960100000002</c:v>
                </c:pt>
                <c:pt idx="35">
                  <c:v>292.182276</c:v>
                </c:pt>
                <c:pt idx="36">
                  <c:v>292.86060199999997</c:v>
                </c:pt>
                <c:pt idx="37">
                  <c:v>291.89889199999999</c:v>
                </c:pt>
                <c:pt idx="38">
                  <c:v>291.64095800000001</c:v>
                </c:pt>
                <c:pt idx="39">
                  <c:v>291.48578800000001</c:v>
                </c:pt>
                <c:pt idx="40">
                  <c:v>291.50615399999998</c:v>
                </c:pt>
                <c:pt idx="41">
                  <c:v>292.93937799999998</c:v>
                </c:pt>
                <c:pt idx="42">
                  <c:v>293.20963799999998</c:v>
                </c:pt>
                <c:pt idx="43">
                  <c:v>293.54421600000001</c:v>
                </c:pt>
                <c:pt idx="44">
                  <c:v>292.05464699999999</c:v>
                </c:pt>
                <c:pt idx="45">
                  <c:v>291.56281000000001</c:v>
                </c:pt>
                <c:pt idx="46">
                  <c:v>291.40484500000002</c:v>
                </c:pt>
                <c:pt idx="47">
                  <c:v>291.42533300000002</c:v>
                </c:pt>
                <c:pt idx="48">
                  <c:v>290.61112700000001</c:v>
                </c:pt>
                <c:pt idx="49">
                  <c:v>290.08330799999999</c:v>
                </c:pt>
                <c:pt idx="50">
                  <c:v>290.25906800000001</c:v>
                </c:pt>
                <c:pt idx="51">
                  <c:v>289.39066700000001</c:v>
                </c:pt>
                <c:pt idx="52">
                  <c:v>290.39496300000002</c:v>
                </c:pt>
                <c:pt idx="53">
                  <c:v>290.39661699999999</c:v>
                </c:pt>
                <c:pt idx="54">
                  <c:v>290.417303</c:v>
                </c:pt>
                <c:pt idx="55">
                  <c:v>291.63728600000002</c:v>
                </c:pt>
                <c:pt idx="56">
                  <c:v>292.26837899999998</c:v>
                </c:pt>
                <c:pt idx="57">
                  <c:v>293.074344</c:v>
                </c:pt>
                <c:pt idx="58">
                  <c:v>293.07793900000001</c:v>
                </c:pt>
                <c:pt idx="59">
                  <c:v>293.57574699999998</c:v>
                </c:pt>
                <c:pt idx="60">
                  <c:v>293.74674399999998</c:v>
                </c:pt>
                <c:pt idx="61">
                  <c:v>293.76737600000001</c:v>
                </c:pt>
                <c:pt idx="62">
                  <c:v>293.33906200000001</c:v>
                </c:pt>
                <c:pt idx="63">
                  <c:v>292.944481</c:v>
                </c:pt>
                <c:pt idx="64">
                  <c:v>293.435609</c:v>
                </c:pt>
                <c:pt idx="65">
                  <c:v>293.206909</c:v>
                </c:pt>
                <c:pt idx="66">
                  <c:v>293.30439799999999</c:v>
                </c:pt>
                <c:pt idx="67">
                  <c:v>293.37019800000002</c:v>
                </c:pt>
                <c:pt idx="68">
                  <c:v>293.39071799999999</c:v>
                </c:pt>
                <c:pt idx="69">
                  <c:v>293.10103299999997</c:v>
                </c:pt>
                <c:pt idx="70">
                  <c:v>293.18163600000003</c:v>
                </c:pt>
                <c:pt idx="71">
                  <c:v>293.535616</c:v>
                </c:pt>
                <c:pt idx="72">
                  <c:v>293.86237199999999</c:v>
                </c:pt>
                <c:pt idx="73">
                  <c:v>292.46854200000001</c:v>
                </c:pt>
                <c:pt idx="74">
                  <c:v>292.35837299999997</c:v>
                </c:pt>
                <c:pt idx="75">
                  <c:v>292.37879800000002</c:v>
                </c:pt>
                <c:pt idx="76">
                  <c:v>292.22314299999999</c:v>
                </c:pt>
                <c:pt idx="77">
                  <c:v>291.78774800000002</c:v>
                </c:pt>
                <c:pt idx="78">
                  <c:v>290.940203</c:v>
                </c:pt>
                <c:pt idx="79">
                  <c:v>291.96256</c:v>
                </c:pt>
                <c:pt idx="80">
                  <c:v>292.62866600000001</c:v>
                </c:pt>
                <c:pt idx="81">
                  <c:v>292.68429200000003</c:v>
                </c:pt>
                <c:pt idx="82">
                  <c:v>292.70471800000001</c:v>
                </c:pt>
                <c:pt idx="83">
                  <c:v>293.19024000000002</c:v>
                </c:pt>
                <c:pt idx="84">
                  <c:v>293.19868500000001</c:v>
                </c:pt>
                <c:pt idx="85">
                  <c:v>293.17129699999998</c:v>
                </c:pt>
                <c:pt idx="86">
                  <c:v>293.14661100000001</c:v>
                </c:pt>
                <c:pt idx="87">
                  <c:v>293.307008</c:v>
                </c:pt>
                <c:pt idx="88">
                  <c:v>293.31384200000002</c:v>
                </c:pt>
                <c:pt idx="89">
                  <c:v>293.33439099999998</c:v>
                </c:pt>
                <c:pt idx="90">
                  <c:v>293.03169400000002</c:v>
                </c:pt>
                <c:pt idx="91">
                  <c:v>293.228812</c:v>
                </c:pt>
                <c:pt idx="92">
                  <c:v>292.831861</c:v>
                </c:pt>
              </c:numCache>
            </c:numRef>
          </c:val>
          <c:smooth val="0"/>
          <c:extLst>
            <c:ext xmlns:c16="http://schemas.microsoft.com/office/drawing/2014/chart" uri="{C3380CC4-5D6E-409C-BE32-E72D297353CC}">
              <c16:uniqueId val="{00000000-9243-4DDB-839B-DDEC1B9370AB}"/>
            </c:ext>
          </c:extLst>
        </c:ser>
        <c:ser>
          <c:idx val="1"/>
          <c:order val="1"/>
          <c:tx>
            <c:strRef>
              <c:f>'[2]5 zpf_se'!$D$2</c:f>
              <c:strCache>
                <c:ptCount val="1"/>
                <c:pt idx="0">
                  <c:v>КБПз</c:v>
                </c:pt>
              </c:strCache>
            </c:strRef>
          </c:tx>
          <c:spPr>
            <a:ln w="19050">
              <a:solidFill>
                <a:srgbClr val="8EB4E3"/>
              </a:solidFill>
              <a:prstDash val="solid"/>
            </a:ln>
          </c:spPr>
          <c:marker>
            <c:symbol val="none"/>
          </c:marker>
          <c:cat>
            <c:numRef>
              <c:f>'[2]5 zpf_se'!$B$3:$B$95</c:f>
              <c:numCache>
                <c:formatCode>General</c:formatCode>
                <c:ptCount val="93"/>
                <c:pt idx="0">
                  <c:v>45930</c:v>
                </c:pt>
                <c:pt idx="1">
                  <c:v>45931</c:v>
                </c:pt>
                <c:pt idx="2">
                  <c:v>45932</c:v>
                </c:pt>
                <c:pt idx="3">
                  <c:v>45933</c:v>
                </c:pt>
                <c:pt idx="4">
                  <c:v>45934</c:v>
                </c:pt>
                <c:pt idx="5">
                  <c:v>45935</c:v>
                </c:pt>
                <c:pt idx="6">
                  <c:v>45936</c:v>
                </c:pt>
                <c:pt idx="7">
                  <c:v>45937</c:v>
                </c:pt>
                <c:pt idx="8">
                  <c:v>45938</c:v>
                </c:pt>
                <c:pt idx="9">
                  <c:v>45939</c:v>
                </c:pt>
                <c:pt idx="10">
                  <c:v>45940</c:v>
                </c:pt>
                <c:pt idx="11">
                  <c:v>45941</c:v>
                </c:pt>
                <c:pt idx="12">
                  <c:v>45942</c:v>
                </c:pt>
                <c:pt idx="13">
                  <c:v>45943</c:v>
                </c:pt>
                <c:pt idx="14">
                  <c:v>45944</c:v>
                </c:pt>
                <c:pt idx="15">
                  <c:v>45945</c:v>
                </c:pt>
                <c:pt idx="16">
                  <c:v>45946</c:v>
                </c:pt>
                <c:pt idx="17">
                  <c:v>45947</c:v>
                </c:pt>
                <c:pt idx="18">
                  <c:v>45948</c:v>
                </c:pt>
                <c:pt idx="19">
                  <c:v>45949</c:v>
                </c:pt>
                <c:pt idx="20">
                  <c:v>45950</c:v>
                </c:pt>
                <c:pt idx="21">
                  <c:v>45951</c:v>
                </c:pt>
                <c:pt idx="22">
                  <c:v>45952</c:v>
                </c:pt>
                <c:pt idx="23">
                  <c:v>45953</c:v>
                </c:pt>
                <c:pt idx="24">
                  <c:v>45954</c:v>
                </c:pt>
                <c:pt idx="25">
                  <c:v>45955</c:v>
                </c:pt>
                <c:pt idx="26">
                  <c:v>45956</c:v>
                </c:pt>
                <c:pt idx="27">
                  <c:v>45957</c:v>
                </c:pt>
                <c:pt idx="28">
                  <c:v>45958</c:v>
                </c:pt>
                <c:pt idx="29">
                  <c:v>45959</c:v>
                </c:pt>
                <c:pt idx="30">
                  <c:v>45960</c:v>
                </c:pt>
                <c:pt idx="31">
                  <c:v>45961</c:v>
                </c:pt>
                <c:pt idx="32">
                  <c:v>45962</c:v>
                </c:pt>
                <c:pt idx="33">
                  <c:v>45963</c:v>
                </c:pt>
                <c:pt idx="34">
                  <c:v>45964</c:v>
                </c:pt>
                <c:pt idx="35">
                  <c:v>45965</c:v>
                </c:pt>
                <c:pt idx="36">
                  <c:v>45966</c:v>
                </c:pt>
                <c:pt idx="37">
                  <c:v>45967</c:v>
                </c:pt>
                <c:pt idx="38">
                  <c:v>45968</c:v>
                </c:pt>
                <c:pt idx="39">
                  <c:v>45969</c:v>
                </c:pt>
                <c:pt idx="40">
                  <c:v>45970</c:v>
                </c:pt>
                <c:pt idx="41">
                  <c:v>45971</c:v>
                </c:pt>
                <c:pt idx="42">
                  <c:v>45972</c:v>
                </c:pt>
                <c:pt idx="43">
                  <c:v>45973</c:v>
                </c:pt>
                <c:pt idx="44">
                  <c:v>45974</c:v>
                </c:pt>
                <c:pt idx="45">
                  <c:v>45975</c:v>
                </c:pt>
                <c:pt idx="46">
                  <c:v>45976</c:v>
                </c:pt>
                <c:pt idx="47">
                  <c:v>45977</c:v>
                </c:pt>
                <c:pt idx="48">
                  <c:v>45978</c:v>
                </c:pt>
                <c:pt idx="49">
                  <c:v>45979</c:v>
                </c:pt>
                <c:pt idx="50">
                  <c:v>45980</c:v>
                </c:pt>
                <c:pt idx="51">
                  <c:v>45981</c:v>
                </c:pt>
                <c:pt idx="52">
                  <c:v>45982</c:v>
                </c:pt>
                <c:pt idx="53">
                  <c:v>45983</c:v>
                </c:pt>
                <c:pt idx="54">
                  <c:v>45984</c:v>
                </c:pt>
                <c:pt idx="55">
                  <c:v>45985</c:v>
                </c:pt>
                <c:pt idx="56">
                  <c:v>45986</c:v>
                </c:pt>
                <c:pt idx="57">
                  <c:v>45987</c:v>
                </c:pt>
                <c:pt idx="58">
                  <c:v>45988</c:v>
                </c:pt>
                <c:pt idx="59">
                  <c:v>45989</c:v>
                </c:pt>
                <c:pt idx="60">
                  <c:v>45990</c:v>
                </c:pt>
                <c:pt idx="61">
                  <c:v>45991</c:v>
                </c:pt>
                <c:pt idx="62">
                  <c:v>45992</c:v>
                </c:pt>
                <c:pt idx="63">
                  <c:v>45993</c:v>
                </c:pt>
                <c:pt idx="64">
                  <c:v>45994</c:v>
                </c:pt>
                <c:pt idx="65">
                  <c:v>45995</c:v>
                </c:pt>
                <c:pt idx="66">
                  <c:v>45996</c:v>
                </c:pt>
                <c:pt idx="67">
                  <c:v>45997</c:v>
                </c:pt>
                <c:pt idx="68">
                  <c:v>45998</c:v>
                </c:pt>
                <c:pt idx="69">
                  <c:v>45999</c:v>
                </c:pt>
                <c:pt idx="70">
                  <c:v>46000</c:v>
                </c:pt>
                <c:pt idx="71">
                  <c:v>46001</c:v>
                </c:pt>
                <c:pt idx="72">
                  <c:v>46002</c:v>
                </c:pt>
                <c:pt idx="73">
                  <c:v>46003</c:v>
                </c:pt>
                <c:pt idx="74">
                  <c:v>46004</c:v>
                </c:pt>
                <c:pt idx="75">
                  <c:v>46005</c:v>
                </c:pt>
                <c:pt idx="76">
                  <c:v>46006</c:v>
                </c:pt>
                <c:pt idx="77">
                  <c:v>46007</c:v>
                </c:pt>
                <c:pt idx="78">
                  <c:v>46008</c:v>
                </c:pt>
                <c:pt idx="79">
                  <c:v>46009</c:v>
                </c:pt>
                <c:pt idx="80">
                  <c:v>46010</c:v>
                </c:pt>
                <c:pt idx="81">
                  <c:v>46011</c:v>
                </c:pt>
                <c:pt idx="82">
                  <c:v>46012</c:v>
                </c:pt>
                <c:pt idx="83">
                  <c:v>46013</c:v>
                </c:pt>
                <c:pt idx="84">
                  <c:v>46014</c:v>
                </c:pt>
                <c:pt idx="85">
                  <c:v>46015</c:v>
                </c:pt>
                <c:pt idx="86">
                  <c:v>46016</c:v>
                </c:pt>
                <c:pt idx="87">
                  <c:v>46017</c:v>
                </c:pt>
                <c:pt idx="88">
                  <c:v>46018</c:v>
                </c:pt>
                <c:pt idx="89">
                  <c:v>46019</c:v>
                </c:pt>
                <c:pt idx="90">
                  <c:v>46020</c:v>
                </c:pt>
                <c:pt idx="91">
                  <c:v>46021</c:v>
                </c:pt>
                <c:pt idx="92">
                  <c:v>46022</c:v>
                </c:pt>
              </c:numCache>
            </c:numRef>
          </c:cat>
          <c:val>
            <c:numRef>
              <c:f>'[2]5 zpf_se'!$D$3:$D$95</c:f>
              <c:numCache>
                <c:formatCode>General</c:formatCode>
                <c:ptCount val="93"/>
                <c:pt idx="0">
                  <c:v>299.47263800000002</c:v>
                </c:pt>
                <c:pt idx="1">
                  <c:v>299.88115099999999</c:v>
                </c:pt>
                <c:pt idx="2">
                  <c:v>300.30540000000002</c:v>
                </c:pt>
                <c:pt idx="3">
                  <c:v>300.389229</c:v>
                </c:pt>
                <c:pt idx="4">
                  <c:v>300.55467199999998</c:v>
                </c:pt>
                <c:pt idx="5">
                  <c:v>300.574411</c:v>
                </c:pt>
                <c:pt idx="6">
                  <c:v>300.95982400000003</c:v>
                </c:pt>
                <c:pt idx="7">
                  <c:v>300.792869</c:v>
                </c:pt>
                <c:pt idx="8">
                  <c:v>301.47592100000003</c:v>
                </c:pt>
                <c:pt idx="9">
                  <c:v>301.41697499999998</c:v>
                </c:pt>
                <c:pt idx="10">
                  <c:v>299.35935699999999</c:v>
                </c:pt>
                <c:pt idx="11">
                  <c:v>299.69290799999999</c:v>
                </c:pt>
                <c:pt idx="12">
                  <c:v>299.713232</c:v>
                </c:pt>
                <c:pt idx="13">
                  <c:v>300.93274600000001</c:v>
                </c:pt>
                <c:pt idx="14">
                  <c:v>300.79327999999998</c:v>
                </c:pt>
                <c:pt idx="15">
                  <c:v>301.43309699999998</c:v>
                </c:pt>
                <c:pt idx="16">
                  <c:v>300.81520999999998</c:v>
                </c:pt>
                <c:pt idx="17">
                  <c:v>300.644812</c:v>
                </c:pt>
                <c:pt idx="18">
                  <c:v>300.39602600000001</c:v>
                </c:pt>
                <c:pt idx="19">
                  <c:v>300.416292</c:v>
                </c:pt>
                <c:pt idx="20">
                  <c:v>301.48600699999997</c:v>
                </c:pt>
                <c:pt idx="21">
                  <c:v>301.54840999999999</c:v>
                </c:pt>
                <c:pt idx="22">
                  <c:v>301.453238</c:v>
                </c:pt>
                <c:pt idx="23">
                  <c:v>302.08965799999999</c:v>
                </c:pt>
                <c:pt idx="24">
                  <c:v>302.73912000000001</c:v>
                </c:pt>
                <c:pt idx="25">
                  <c:v>302.573035</c:v>
                </c:pt>
                <c:pt idx="26">
                  <c:v>302.593345</c:v>
                </c:pt>
                <c:pt idx="27">
                  <c:v>303.58743299999998</c:v>
                </c:pt>
                <c:pt idx="28">
                  <c:v>303.54732000000001</c:v>
                </c:pt>
                <c:pt idx="29">
                  <c:v>303.54605900000001</c:v>
                </c:pt>
                <c:pt idx="30">
                  <c:v>302.92979200000002</c:v>
                </c:pt>
                <c:pt idx="31">
                  <c:v>303.61238800000001</c:v>
                </c:pt>
                <c:pt idx="32">
                  <c:v>303.49016</c:v>
                </c:pt>
                <c:pt idx="33">
                  <c:v>303.51039200000002</c:v>
                </c:pt>
                <c:pt idx="34">
                  <c:v>303.76970799999998</c:v>
                </c:pt>
                <c:pt idx="35">
                  <c:v>302.91842500000001</c:v>
                </c:pt>
                <c:pt idx="36">
                  <c:v>303.38400300000001</c:v>
                </c:pt>
                <c:pt idx="37">
                  <c:v>302.50991199999999</c:v>
                </c:pt>
                <c:pt idx="38">
                  <c:v>302.130563</c:v>
                </c:pt>
                <c:pt idx="39">
                  <c:v>301.95036599999997</c:v>
                </c:pt>
                <c:pt idx="40">
                  <c:v>301.97061600000001</c:v>
                </c:pt>
                <c:pt idx="41">
                  <c:v>303.45054299999998</c:v>
                </c:pt>
                <c:pt idx="42">
                  <c:v>303.66347100000002</c:v>
                </c:pt>
                <c:pt idx="43">
                  <c:v>303.94548099999997</c:v>
                </c:pt>
                <c:pt idx="44">
                  <c:v>302.57426199999998</c:v>
                </c:pt>
                <c:pt idx="45">
                  <c:v>302.095327</c:v>
                </c:pt>
                <c:pt idx="46">
                  <c:v>301.90409499999998</c:v>
                </c:pt>
                <c:pt idx="47">
                  <c:v>301.92461600000001</c:v>
                </c:pt>
                <c:pt idx="48">
                  <c:v>301.013981</c:v>
                </c:pt>
                <c:pt idx="49">
                  <c:v>300.496759</c:v>
                </c:pt>
                <c:pt idx="50">
                  <c:v>300.602824</c:v>
                </c:pt>
                <c:pt idx="51">
                  <c:v>299.57646799999998</c:v>
                </c:pt>
                <c:pt idx="52">
                  <c:v>300.688444</c:v>
                </c:pt>
                <c:pt idx="53">
                  <c:v>300.684866</c:v>
                </c:pt>
                <c:pt idx="54">
                  <c:v>300.70538800000003</c:v>
                </c:pt>
                <c:pt idx="55">
                  <c:v>301.73991699999999</c:v>
                </c:pt>
                <c:pt idx="56">
                  <c:v>302.52712000000002</c:v>
                </c:pt>
                <c:pt idx="57">
                  <c:v>303.42949499999997</c:v>
                </c:pt>
                <c:pt idx="58">
                  <c:v>303.43780800000002</c:v>
                </c:pt>
                <c:pt idx="59">
                  <c:v>303.91109599999999</c:v>
                </c:pt>
                <c:pt idx="60">
                  <c:v>304.09805499999999</c:v>
                </c:pt>
                <c:pt idx="61">
                  <c:v>304.11851000000001</c:v>
                </c:pt>
                <c:pt idx="62">
                  <c:v>303.70652999999999</c:v>
                </c:pt>
                <c:pt idx="63">
                  <c:v>303.38305400000002</c:v>
                </c:pt>
                <c:pt idx="64">
                  <c:v>303.95851599999997</c:v>
                </c:pt>
                <c:pt idx="65">
                  <c:v>303.74392699999999</c:v>
                </c:pt>
                <c:pt idx="66">
                  <c:v>303.846541</c:v>
                </c:pt>
                <c:pt idx="67">
                  <c:v>303.93112200000002</c:v>
                </c:pt>
                <c:pt idx="68">
                  <c:v>303.95160900000002</c:v>
                </c:pt>
                <c:pt idx="69">
                  <c:v>303.73120299999999</c:v>
                </c:pt>
                <c:pt idx="70">
                  <c:v>303.66533099999998</c:v>
                </c:pt>
                <c:pt idx="71">
                  <c:v>304.25933600000002</c:v>
                </c:pt>
                <c:pt idx="72">
                  <c:v>304.41526499999998</c:v>
                </c:pt>
                <c:pt idx="73">
                  <c:v>302.867391</c:v>
                </c:pt>
                <c:pt idx="74">
                  <c:v>302.74119300000001</c:v>
                </c:pt>
                <c:pt idx="75">
                  <c:v>302.76164799999998</c:v>
                </c:pt>
                <c:pt idx="76">
                  <c:v>302.88116100000002</c:v>
                </c:pt>
                <c:pt idx="77">
                  <c:v>302.096158</c:v>
                </c:pt>
                <c:pt idx="78">
                  <c:v>301.27385600000002</c:v>
                </c:pt>
                <c:pt idx="79">
                  <c:v>302.41866299999998</c:v>
                </c:pt>
                <c:pt idx="80">
                  <c:v>302.98560900000001</c:v>
                </c:pt>
                <c:pt idx="81">
                  <c:v>303.04725000000002</c:v>
                </c:pt>
                <c:pt idx="82">
                  <c:v>303.06766499999998</c:v>
                </c:pt>
                <c:pt idx="83">
                  <c:v>303.70663100000002</c:v>
                </c:pt>
                <c:pt idx="84">
                  <c:v>303.92951599999998</c:v>
                </c:pt>
                <c:pt idx="85">
                  <c:v>303.88294200000001</c:v>
                </c:pt>
                <c:pt idx="86">
                  <c:v>303.83255800000001</c:v>
                </c:pt>
                <c:pt idx="87">
                  <c:v>304.01615800000002</c:v>
                </c:pt>
                <c:pt idx="88">
                  <c:v>304.02222599999999</c:v>
                </c:pt>
                <c:pt idx="89">
                  <c:v>304.04278299999999</c:v>
                </c:pt>
                <c:pt idx="90">
                  <c:v>303.84997499999997</c:v>
                </c:pt>
                <c:pt idx="91">
                  <c:v>304.00512199999997</c:v>
                </c:pt>
                <c:pt idx="92">
                  <c:v>303.56910099999999</c:v>
                </c:pt>
              </c:numCache>
            </c:numRef>
          </c:val>
          <c:smooth val="0"/>
          <c:extLst>
            <c:ext xmlns:c16="http://schemas.microsoft.com/office/drawing/2014/chart" uri="{C3380CC4-5D6E-409C-BE32-E72D297353CC}">
              <c16:uniqueId val="{00000001-9243-4DDB-839B-DDEC1B9370AB}"/>
            </c:ext>
          </c:extLst>
        </c:ser>
        <c:ser>
          <c:idx val="2"/>
          <c:order val="2"/>
          <c:tx>
            <c:strRef>
              <c:f>'[2]5 zpf_se'!$E$2</c:f>
              <c:strCache>
                <c:ptCount val="1"/>
                <c:pt idx="0">
                  <c:v>ТРИГЛАВз</c:v>
                </c:pt>
              </c:strCache>
            </c:strRef>
          </c:tx>
          <c:spPr>
            <a:ln w="19050">
              <a:solidFill>
                <a:schemeClr val="accent4">
                  <a:lumMod val="75000"/>
                </a:schemeClr>
              </a:solidFill>
            </a:ln>
          </c:spPr>
          <c:marker>
            <c:symbol val="none"/>
          </c:marker>
          <c:cat>
            <c:numRef>
              <c:f>'[2]5 zpf_se'!$B$3:$B$95</c:f>
              <c:numCache>
                <c:formatCode>General</c:formatCode>
                <c:ptCount val="93"/>
                <c:pt idx="0">
                  <c:v>45930</c:v>
                </c:pt>
                <c:pt idx="1">
                  <c:v>45931</c:v>
                </c:pt>
                <c:pt idx="2">
                  <c:v>45932</c:v>
                </c:pt>
                <c:pt idx="3">
                  <c:v>45933</c:v>
                </c:pt>
                <c:pt idx="4">
                  <c:v>45934</c:v>
                </c:pt>
                <c:pt idx="5">
                  <c:v>45935</c:v>
                </c:pt>
                <c:pt idx="6">
                  <c:v>45936</c:v>
                </c:pt>
                <c:pt idx="7">
                  <c:v>45937</c:v>
                </c:pt>
                <c:pt idx="8">
                  <c:v>45938</c:v>
                </c:pt>
                <c:pt idx="9">
                  <c:v>45939</c:v>
                </c:pt>
                <c:pt idx="10">
                  <c:v>45940</c:v>
                </c:pt>
                <c:pt idx="11">
                  <c:v>45941</c:v>
                </c:pt>
                <c:pt idx="12">
                  <c:v>45942</c:v>
                </c:pt>
                <c:pt idx="13">
                  <c:v>45943</c:v>
                </c:pt>
                <c:pt idx="14">
                  <c:v>45944</c:v>
                </c:pt>
                <c:pt idx="15">
                  <c:v>45945</c:v>
                </c:pt>
                <c:pt idx="16">
                  <c:v>45946</c:v>
                </c:pt>
                <c:pt idx="17">
                  <c:v>45947</c:v>
                </c:pt>
                <c:pt idx="18">
                  <c:v>45948</c:v>
                </c:pt>
                <c:pt idx="19">
                  <c:v>45949</c:v>
                </c:pt>
                <c:pt idx="20">
                  <c:v>45950</c:v>
                </c:pt>
                <c:pt idx="21">
                  <c:v>45951</c:v>
                </c:pt>
                <c:pt idx="22">
                  <c:v>45952</c:v>
                </c:pt>
                <c:pt idx="23">
                  <c:v>45953</c:v>
                </c:pt>
                <c:pt idx="24">
                  <c:v>45954</c:v>
                </c:pt>
                <c:pt idx="25">
                  <c:v>45955</c:v>
                </c:pt>
                <c:pt idx="26">
                  <c:v>45956</c:v>
                </c:pt>
                <c:pt idx="27">
                  <c:v>45957</c:v>
                </c:pt>
                <c:pt idx="28">
                  <c:v>45958</c:v>
                </c:pt>
                <c:pt idx="29">
                  <c:v>45959</c:v>
                </c:pt>
                <c:pt idx="30">
                  <c:v>45960</c:v>
                </c:pt>
                <c:pt idx="31">
                  <c:v>45961</c:v>
                </c:pt>
                <c:pt idx="32">
                  <c:v>45962</c:v>
                </c:pt>
                <c:pt idx="33">
                  <c:v>45963</c:v>
                </c:pt>
                <c:pt idx="34">
                  <c:v>45964</c:v>
                </c:pt>
                <c:pt idx="35">
                  <c:v>45965</c:v>
                </c:pt>
                <c:pt idx="36">
                  <c:v>45966</c:v>
                </c:pt>
                <c:pt idx="37">
                  <c:v>45967</c:v>
                </c:pt>
                <c:pt idx="38">
                  <c:v>45968</c:v>
                </c:pt>
                <c:pt idx="39">
                  <c:v>45969</c:v>
                </c:pt>
                <c:pt idx="40">
                  <c:v>45970</c:v>
                </c:pt>
                <c:pt idx="41">
                  <c:v>45971</c:v>
                </c:pt>
                <c:pt idx="42">
                  <c:v>45972</c:v>
                </c:pt>
                <c:pt idx="43">
                  <c:v>45973</c:v>
                </c:pt>
                <c:pt idx="44">
                  <c:v>45974</c:v>
                </c:pt>
                <c:pt idx="45">
                  <c:v>45975</c:v>
                </c:pt>
                <c:pt idx="46">
                  <c:v>45976</c:v>
                </c:pt>
                <c:pt idx="47">
                  <c:v>45977</c:v>
                </c:pt>
                <c:pt idx="48">
                  <c:v>45978</c:v>
                </c:pt>
                <c:pt idx="49">
                  <c:v>45979</c:v>
                </c:pt>
                <c:pt idx="50">
                  <c:v>45980</c:v>
                </c:pt>
                <c:pt idx="51">
                  <c:v>45981</c:v>
                </c:pt>
                <c:pt idx="52">
                  <c:v>45982</c:v>
                </c:pt>
                <c:pt idx="53">
                  <c:v>45983</c:v>
                </c:pt>
                <c:pt idx="54">
                  <c:v>45984</c:v>
                </c:pt>
                <c:pt idx="55">
                  <c:v>45985</c:v>
                </c:pt>
                <c:pt idx="56">
                  <c:v>45986</c:v>
                </c:pt>
                <c:pt idx="57">
                  <c:v>45987</c:v>
                </c:pt>
                <c:pt idx="58">
                  <c:v>45988</c:v>
                </c:pt>
                <c:pt idx="59">
                  <c:v>45989</c:v>
                </c:pt>
                <c:pt idx="60">
                  <c:v>45990</c:v>
                </c:pt>
                <c:pt idx="61">
                  <c:v>45991</c:v>
                </c:pt>
                <c:pt idx="62">
                  <c:v>45992</c:v>
                </c:pt>
                <c:pt idx="63">
                  <c:v>45993</c:v>
                </c:pt>
                <c:pt idx="64">
                  <c:v>45994</c:v>
                </c:pt>
                <c:pt idx="65">
                  <c:v>45995</c:v>
                </c:pt>
                <c:pt idx="66">
                  <c:v>45996</c:v>
                </c:pt>
                <c:pt idx="67">
                  <c:v>45997</c:v>
                </c:pt>
                <c:pt idx="68">
                  <c:v>45998</c:v>
                </c:pt>
                <c:pt idx="69">
                  <c:v>45999</c:v>
                </c:pt>
                <c:pt idx="70">
                  <c:v>46000</c:v>
                </c:pt>
                <c:pt idx="71">
                  <c:v>46001</c:v>
                </c:pt>
                <c:pt idx="72">
                  <c:v>46002</c:v>
                </c:pt>
                <c:pt idx="73">
                  <c:v>46003</c:v>
                </c:pt>
                <c:pt idx="74">
                  <c:v>46004</c:v>
                </c:pt>
                <c:pt idx="75">
                  <c:v>46005</c:v>
                </c:pt>
                <c:pt idx="76">
                  <c:v>46006</c:v>
                </c:pt>
                <c:pt idx="77">
                  <c:v>46007</c:v>
                </c:pt>
                <c:pt idx="78">
                  <c:v>46008</c:v>
                </c:pt>
                <c:pt idx="79">
                  <c:v>46009</c:v>
                </c:pt>
                <c:pt idx="80">
                  <c:v>46010</c:v>
                </c:pt>
                <c:pt idx="81">
                  <c:v>46011</c:v>
                </c:pt>
                <c:pt idx="82">
                  <c:v>46012</c:v>
                </c:pt>
                <c:pt idx="83">
                  <c:v>46013</c:v>
                </c:pt>
                <c:pt idx="84">
                  <c:v>46014</c:v>
                </c:pt>
                <c:pt idx="85">
                  <c:v>46015</c:v>
                </c:pt>
                <c:pt idx="86">
                  <c:v>46016</c:v>
                </c:pt>
                <c:pt idx="87">
                  <c:v>46017</c:v>
                </c:pt>
                <c:pt idx="88">
                  <c:v>46018</c:v>
                </c:pt>
                <c:pt idx="89">
                  <c:v>46019</c:v>
                </c:pt>
                <c:pt idx="90">
                  <c:v>46020</c:v>
                </c:pt>
                <c:pt idx="91">
                  <c:v>46021</c:v>
                </c:pt>
                <c:pt idx="92">
                  <c:v>46022</c:v>
                </c:pt>
              </c:numCache>
            </c:numRef>
          </c:cat>
          <c:val>
            <c:numRef>
              <c:f>'[2]5 zpf_se'!$E$3:$E$95</c:f>
              <c:numCache>
                <c:formatCode>General</c:formatCode>
                <c:ptCount val="93"/>
                <c:pt idx="0">
                  <c:v>132.80192600000001</c:v>
                </c:pt>
                <c:pt idx="1">
                  <c:v>132.93870799999999</c:v>
                </c:pt>
                <c:pt idx="2">
                  <c:v>133.09864999999999</c:v>
                </c:pt>
                <c:pt idx="3">
                  <c:v>133.10449499999999</c:v>
                </c:pt>
                <c:pt idx="4">
                  <c:v>133.18004300000001</c:v>
                </c:pt>
                <c:pt idx="5">
                  <c:v>133.190067</c:v>
                </c:pt>
                <c:pt idx="6">
                  <c:v>133.31698499999999</c:v>
                </c:pt>
                <c:pt idx="7">
                  <c:v>133.285391</c:v>
                </c:pt>
                <c:pt idx="8">
                  <c:v>133.57212899999999</c:v>
                </c:pt>
                <c:pt idx="9">
                  <c:v>133.54728499999999</c:v>
                </c:pt>
                <c:pt idx="10">
                  <c:v>132.58956900000001</c:v>
                </c:pt>
                <c:pt idx="11">
                  <c:v>132.73965699999999</c:v>
                </c:pt>
                <c:pt idx="12">
                  <c:v>132.74963500000001</c:v>
                </c:pt>
                <c:pt idx="13">
                  <c:v>133.27865800000001</c:v>
                </c:pt>
                <c:pt idx="14">
                  <c:v>133.32047</c:v>
                </c:pt>
                <c:pt idx="15">
                  <c:v>133.541875</c:v>
                </c:pt>
                <c:pt idx="16">
                  <c:v>133.178371</c:v>
                </c:pt>
                <c:pt idx="17">
                  <c:v>133.20812799999999</c:v>
                </c:pt>
                <c:pt idx="18">
                  <c:v>133.10486499999999</c:v>
                </c:pt>
                <c:pt idx="19">
                  <c:v>133.114881</c:v>
                </c:pt>
                <c:pt idx="20">
                  <c:v>133.518631</c:v>
                </c:pt>
                <c:pt idx="21">
                  <c:v>133.58994799999999</c:v>
                </c:pt>
                <c:pt idx="22">
                  <c:v>133.551087</c:v>
                </c:pt>
                <c:pt idx="23">
                  <c:v>133.862122</c:v>
                </c:pt>
                <c:pt idx="24">
                  <c:v>134.14366200000001</c:v>
                </c:pt>
                <c:pt idx="25">
                  <c:v>134.07039900000001</c:v>
                </c:pt>
                <c:pt idx="26">
                  <c:v>134.080333</c:v>
                </c:pt>
                <c:pt idx="27">
                  <c:v>134.50699</c:v>
                </c:pt>
                <c:pt idx="28">
                  <c:v>134.47836799999999</c:v>
                </c:pt>
                <c:pt idx="29">
                  <c:v>134.45533599999999</c:v>
                </c:pt>
                <c:pt idx="30">
                  <c:v>134.103621</c:v>
                </c:pt>
                <c:pt idx="31">
                  <c:v>134.46318500000001</c:v>
                </c:pt>
                <c:pt idx="32">
                  <c:v>134.43009499999999</c:v>
                </c:pt>
                <c:pt idx="33">
                  <c:v>134.44007500000001</c:v>
                </c:pt>
                <c:pt idx="34">
                  <c:v>134.51822899999999</c:v>
                </c:pt>
                <c:pt idx="35">
                  <c:v>134.18306699999999</c:v>
                </c:pt>
                <c:pt idx="36">
                  <c:v>134.44850299999999</c:v>
                </c:pt>
                <c:pt idx="37">
                  <c:v>134.070706</c:v>
                </c:pt>
                <c:pt idx="38">
                  <c:v>134.02864299999999</c:v>
                </c:pt>
                <c:pt idx="39">
                  <c:v>133.94791699999999</c:v>
                </c:pt>
                <c:pt idx="40">
                  <c:v>133.95793</c:v>
                </c:pt>
                <c:pt idx="41">
                  <c:v>134.47927000000001</c:v>
                </c:pt>
                <c:pt idx="42">
                  <c:v>134.594461</c:v>
                </c:pt>
                <c:pt idx="43">
                  <c:v>134.69255000000001</c:v>
                </c:pt>
                <c:pt idx="44">
                  <c:v>134.082142</c:v>
                </c:pt>
                <c:pt idx="45">
                  <c:v>133.887495</c:v>
                </c:pt>
                <c:pt idx="46">
                  <c:v>133.80330900000001</c:v>
                </c:pt>
                <c:pt idx="47">
                  <c:v>133.81348600000001</c:v>
                </c:pt>
                <c:pt idx="48">
                  <c:v>133.36730600000001</c:v>
                </c:pt>
                <c:pt idx="49">
                  <c:v>133.20585199999999</c:v>
                </c:pt>
                <c:pt idx="50">
                  <c:v>133.27078299999999</c:v>
                </c:pt>
                <c:pt idx="51">
                  <c:v>132.71463700000001</c:v>
                </c:pt>
                <c:pt idx="52">
                  <c:v>133.36404300000001</c:v>
                </c:pt>
                <c:pt idx="53">
                  <c:v>133.35966400000001</c:v>
                </c:pt>
                <c:pt idx="54">
                  <c:v>133.36978199999999</c:v>
                </c:pt>
                <c:pt idx="55">
                  <c:v>133.84739200000001</c:v>
                </c:pt>
                <c:pt idx="56">
                  <c:v>134.24105</c:v>
                </c:pt>
                <c:pt idx="57">
                  <c:v>134.585556</c:v>
                </c:pt>
                <c:pt idx="58">
                  <c:v>134.58158700000001</c:v>
                </c:pt>
                <c:pt idx="59">
                  <c:v>134.77905699999999</c:v>
                </c:pt>
                <c:pt idx="60">
                  <c:v>134.86019400000001</c:v>
                </c:pt>
                <c:pt idx="61">
                  <c:v>134.87030200000001</c:v>
                </c:pt>
                <c:pt idx="62">
                  <c:v>134.71870899999999</c:v>
                </c:pt>
                <c:pt idx="63">
                  <c:v>134.54804100000001</c:v>
                </c:pt>
                <c:pt idx="64">
                  <c:v>134.81900300000001</c:v>
                </c:pt>
                <c:pt idx="65">
                  <c:v>134.70174600000001</c:v>
                </c:pt>
                <c:pt idx="66">
                  <c:v>134.75343100000001</c:v>
                </c:pt>
                <c:pt idx="67">
                  <c:v>134.80870200000001</c:v>
                </c:pt>
                <c:pt idx="68">
                  <c:v>134.81877600000001</c:v>
                </c:pt>
                <c:pt idx="69">
                  <c:v>134.71924999999999</c:v>
                </c:pt>
                <c:pt idx="70">
                  <c:v>134.70191299999999</c:v>
                </c:pt>
                <c:pt idx="71">
                  <c:v>135.021987</c:v>
                </c:pt>
                <c:pt idx="72">
                  <c:v>135.17357000000001</c:v>
                </c:pt>
                <c:pt idx="73">
                  <c:v>134.50997100000001</c:v>
                </c:pt>
                <c:pt idx="74">
                  <c:v>134.45902100000001</c:v>
                </c:pt>
                <c:pt idx="75">
                  <c:v>134.46898200000001</c:v>
                </c:pt>
                <c:pt idx="76">
                  <c:v>134.42687000000001</c:v>
                </c:pt>
                <c:pt idx="77">
                  <c:v>134.164479</c:v>
                </c:pt>
                <c:pt idx="78">
                  <c:v>133.73100400000001</c:v>
                </c:pt>
                <c:pt idx="79">
                  <c:v>134.17600100000001</c:v>
                </c:pt>
                <c:pt idx="80">
                  <c:v>134.508805</c:v>
                </c:pt>
                <c:pt idx="81">
                  <c:v>134.53900999999999</c:v>
                </c:pt>
                <c:pt idx="82">
                  <c:v>134.54898299999999</c:v>
                </c:pt>
                <c:pt idx="83">
                  <c:v>134.81551099999999</c:v>
                </c:pt>
                <c:pt idx="84">
                  <c:v>134.89519799999999</c:v>
                </c:pt>
                <c:pt idx="85">
                  <c:v>134.902322</c:v>
                </c:pt>
                <c:pt idx="86">
                  <c:v>134.880832</c:v>
                </c:pt>
                <c:pt idx="87">
                  <c:v>134.94295600000001</c:v>
                </c:pt>
                <c:pt idx="88">
                  <c:v>134.94655299999999</c:v>
                </c:pt>
                <c:pt idx="89">
                  <c:v>134.956591</c:v>
                </c:pt>
                <c:pt idx="90">
                  <c:v>134.82898599999999</c:v>
                </c:pt>
                <c:pt idx="91">
                  <c:v>134.85728900000001</c:v>
                </c:pt>
                <c:pt idx="92">
                  <c:v>134.62178700000001</c:v>
                </c:pt>
              </c:numCache>
            </c:numRef>
          </c:val>
          <c:smooth val="0"/>
          <c:extLst>
            <c:ext xmlns:c16="http://schemas.microsoft.com/office/drawing/2014/chart" uri="{C3380CC4-5D6E-409C-BE32-E72D297353CC}">
              <c16:uniqueId val="{00000002-9243-4DDB-839B-DDEC1B9370AB}"/>
            </c:ext>
          </c:extLst>
        </c:ser>
        <c:dLbls>
          <c:showLegendKey val="0"/>
          <c:showVal val="0"/>
          <c:showCatName val="0"/>
          <c:showSerName val="0"/>
          <c:showPercent val="0"/>
          <c:showBubbleSize val="0"/>
        </c:dLbls>
        <c:smooth val="0"/>
        <c:axId val="168713216"/>
        <c:axId val="168727680"/>
      </c:lineChart>
      <c:dateAx>
        <c:axId val="168713216"/>
        <c:scaling>
          <c:orientation val="minMax"/>
        </c:scaling>
        <c:delete val="0"/>
        <c:axPos val="b"/>
        <c:title>
          <c:tx>
            <c:rich>
              <a:bodyPr/>
              <a:lstStyle/>
              <a:p>
                <a:pPr>
                  <a:defRPr/>
                </a:pPr>
                <a:r>
                  <a:rPr lang="mk-MK"/>
                  <a:t>датум / </a:t>
                </a:r>
                <a:r>
                  <a:rPr lang="en-US">
                    <a:solidFill>
                      <a:srgbClr val="5A3C8C"/>
                    </a:solidFill>
                  </a:rPr>
                  <a:t>dat</a:t>
                </a:r>
                <a:r>
                  <a:rPr lang="sq-AL">
                    <a:solidFill>
                      <a:srgbClr val="5A3C8C"/>
                    </a:solidFill>
                  </a:rPr>
                  <a:t>a</a:t>
                </a:r>
                <a:endParaRPr lang="en-US">
                  <a:solidFill>
                    <a:srgbClr val="5A3C8C"/>
                  </a:solidFill>
                </a:endParaRPr>
              </a:p>
            </c:rich>
          </c:tx>
          <c:layout>
            <c:manualLayout>
              <c:xMode val="edge"/>
              <c:yMode val="edge"/>
              <c:x val="0.44336956758178431"/>
              <c:y val="0.8266846405665782"/>
            </c:manualLayout>
          </c:layout>
          <c:overlay val="0"/>
          <c:spPr>
            <a:noFill/>
            <a:ln w="25400">
              <a:noFill/>
            </a:ln>
          </c:spPr>
        </c:title>
        <c:numFmt formatCode="dd\.mm\.yyyy;@" sourceLinked="0"/>
        <c:majorTickMark val="out"/>
        <c:minorTickMark val="none"/>
        <c:tickLblPos val="nextTo"/>
        <c:spPr>
          <a:ln w="3175">
            <a:solidFill>
              <a:srgbClr val="000000"/>
            </a:solidFill>
            <a:prstDash val="solid"/>
          </a:ln>
        </c:spPr>
        <c:txPr>
          <a:bodyPr rot="0" vert="horz"/>
          <a:lstStyle/>
          <a:p>
            <a:pPr>
              <a:defRPr/>
            </a:pPr>
            <a:endParaRPr lang="en-US"/>
          </a:p>
        </c:txPr>
        <c:crossAx val="168727680"/>
        <c:crosses val="autoZero"/>
        <c:auto val="0"/>
        <c:lblOffset val="100"/>
        <c:baseTimeUnit val="days"/>
        <c:majorUnit val="15"/>
      </c:dateAx>
      <c:valAx>
        <c:axId val="168727680"/>
        <c:scaling>
          <c:orientation val="minMax"/>
          <c:max val="300"/>
          <c:min val="90"/>
        </c:scaling>
        <c:delete val="0"/>
        <c:axPos val="l"/>
        <c:majorGridlines>
          <c:spPr>
            <a:ln w="3175">
              <a:solidFill>
                <a:schemeClr val="bg1">
                  <a:lumMod val="65000"/>
                </a:schemeClr>
              </a:solidFill>
              <a:prstDash val="solid"/>
            </a:ln>
          </c:spPr>
        </c:majorGridlines>
        <c:title>
          <c:tx>
            <c:rich>
              <a:bodyPr/>
              <a:lstStyle/>
              <a:p>
                <a:pPr>
                  <a:defRPr/>
                </a:pPr>
                <a:r>
                  <a:rPr lang="mk-MK"/>
                  <a:t>вредност на единицата / </a:t>
                </a:r>
                <a:r>
                  <a:rPr lang="sq-AL">
                    <a:solidFill>
                      <a:srgbClr val="5A3C8C"/>
                    </a:solidFill>
                  </a:rPr>
                  <a:t>vlera e njësisë</a:t>
                </a:r>
                <a:endParaRPr lang="en-US">
                  <a:solidFill>
                    <a:srgbClr val="5A3C8C"/>
                  </a:solidFill>
                </a:endParaRPr>
              </a:p>
            </c:rich>
          </c:tx>
          <c:layout>
            <c:manualLayout>
              <c:xMode val="edge"/>
              <c:yMode val="edge"/>
              <c:x val="2.4893746205221615E-2"/>
              <c:y val="0.1968813985971107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168713216"/>
        <c:crosses val="autoZero"/>
        <c:crossBetween val="midCat"/>
        <c:majorUnit val="10"/>
      </c:valAx>
      <c:spPr>
        <a:solidFill>
          <a:srgbClr val="FFFFFF"/>
        </a:solidFill>
        <a:ln w="9525">
          <a:solidFill>
            <a:srgbClr val="868686"/>
          </a:solidFill>
          <a:prstDash val="solid"/>
        </a:ln>
      </c:spPr>
    </c:plotArea>
    <c:legend>
      <c:legendPos val="b"/>
      <c:layout>
        <c:manualLayout>
          <c:xMode val="edge"/>
          <c:yMode val="edge"/>
          <c:x val="2.1333569258898819E-2"/>
          <c:y val="0.8751666559498521"/>
          <c:w val="0.91311913862302674"/>
          <c:h val="5.2766624067279819E-2"/>
        </c:manualLayout>
      </c:layout>
      <c:overlay val="0"/>
      <c:spPr>
        <a:solidFill>
          <a:srgbClr val="FFFFFF"/>
        </a:solidFill>
        <a:ln w="3175">
          <a:noFill/>
          <a:prstDash val="solid"/>
        </a:ln>
      </c:spPr>
    </c:legend>
    <c:plotVisOnly val="1"/>
    <c:dispBlanksAs val="gap"/>
    <c:showDLblsOverMax val="0"/>
  </c:chart>
  <c:spPr>
    <a:solidFill>
      <a:srgbClr val="FFFFFF"/>
    </a:solidFill>
    <a:ln w="3175">
      <a:solidFill>
        <a:srgbClr val="5A3C92"/>
      </a:solidFill>
      <a:prstDash val="solid"/>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00395454862521"/>
          <c:y val="7.5842696629214112E-2"/>
          <c:w val="0.69230893055484999"/>
          <c:h val="0.65730337078651691"/>
        </c:manualLayout>
      </c:layout>
      <c:barChart>
        <c:barDir val="col"/>
        <c:grouping val="clustered"/>
        <c:varyColors val="0"/>
        <c:ser>
          <c:idx val="1"/>
          <c:order val="0"/>
          <c:tx>
            <c:strRef>
              <c:f>'[2]6_zpf_sredstva_se'!$C$3</c:f>
              <c:strCache>
                <c:ptCount val="1"/>
                <c:pt idx="0">
                  <c:v>нето средства</c:v>
                </c:pt>
              </c:strCache>
            </c:strRef>
          </c:tx>
          <c:spPr>
            <a:solidFill>
              <a:srgbClr val="8EB4E3"/>
            </a:solidFill>
            <a:ln w="12700">
              <a:noFill/>
              <a:prstDash val="solid"/>
            </a:ln>
          </c:spPr>
          <c:invertIfNegative val="0"/>
          <c:cat>
            <c:numRef>
              <c:f>'[2]6_zpf_sredstva_se'!$B$4:$B$10</c:f>
              <c:numCache>
                <c:formatCode>General</c:formatCode>
                <c:ptCount val="7"/>
                <c:pt idx="0">
                  <c:v>45930</c:v>
                </c:pt>
                <c:pt idx="1">
                  <c:v>45945</c:v>
                </c:pt>
                <c:pt idx="2">
                  <c:v>45961</c:v>
                </c:pt>
                <c:pt idx="3">
                  <c:v>45945</c:v>
                </c:pt>
                <c:pt idx="4">
                  <c:v>45991</c:v>
                </c:pt>
                <c:pt idx="5">
                  <c:v>46006</c:v>
                </c:pt>
                <c:pt idx="6">
                  <c:v>46022</c:v>
                </c:pt>
              </c:numCache>
            </c:numRef>
          </c:cat>
          <c:val>
            <c:numRef>
              <c:f>'[2]6_zpf_sredstva_se'!$C$4:$C$10</c:f>
              <c:numCache>
                <c:formatCode>General</c:formatCode>
                <c:ptCount val="7"/>
                <c:pt idx="0">
                  <c:v>77911.829430219441</c:v>
                </c:pt>
                <c:pt idx="1">
                  <c:v>78702.01557928235</c:v>
                </c:pt>
                <c:pt idx="2">
                  <c:v>79486.378456100283</c:v>
                </c:pt>
                <c:pt idx="3">
                  <c:v>78702.01557928235</c:v>
                </c:pt>
                <c:pt idx="4">
                  <c:v>80208.927682347232</c:v>
                </c:pt>
                <c:pt idx="5">
                  <c:v>80228.919431465154</c:v>
                </c:pt>
                <c:pt idx="6">
                  <c:v>80739.063436919736</c:v>
                </c:pt>
              </c:numCache>
            </c:numRef>
          </c:val>
          <c:extLst>
            <c:ext xmlns:c16="http://schemas.microsoft.com/office/drawing/2014/chart" uri="{C3380CC4-5D6E-409C-BE32-E72D297353CC}">
              <c16:uniqueId val="{00000000-9260-4571-840F-3E76EF0498D6}"/>
            </c:ext>
          </c:extLst>
        </c:ser>
        <c:dLbls>
          <c:showLegendKey val="0"/>
          <c:showVal val="0"/>
          <c:showCatName val="0"/>
          <c:showSerName val="0"/>
          <c:showPercent val="0"/>
          <c:showBubbleSize val="0"/>
        </c:dLbls>
        <c:gapWidth val="150"/>
        <c:axId val="163729792"/>
        <c:axId val="163731328"/>
      </c:barChart>
      <c:lineChart>
        <c:grouping val="standard"/>
        <c:varyColors val="0"/>
        <c:ser>
          <c:idx val="0"/>
          <c:order val="1"/>
          <c:tx>
            <c:strRef>
              <c:f>'[2]6_zpf_sredstva_se'!$D$3</c:f>
              <c:strCache>
                <c:ptCount val="1"/>
                <c:pt idx="0">
                  <c:v>вредност на единица</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'[2]6_zpf_sredstva_se'!$B$4:$B$10</c:f>
              <c:numCache>
                <c:formatCode>General</c:formatCode>
                <c:ptCount val="7"/>
                <c:pt idx="0">
                  <c:v>45930</c:v>
                </c:pt>
                <c:pt idx="1">
                  <c:v>45945</c:v>
                </c:pt>
                <c:pt idx="2">
                  <c:v>45961</c:v>
                </c:pt>
                <c:pt idx="3">
                  <c:v>45945</c:v>
                </c:pt>
                <c:pt idx="4">
                  <c:v>45991</c:v>
                </c:pt>
                <c:pt idx="5">
                  <c:v>46006</c:v>
                </c:pt>
                <c:pt idx="6">
                  <c:v>46022</c:v>
                </c:pt>
              </c:numCache>
            </c:numRef>
          </c:cat>
          <c:val>
            <c:numRef>
              <c:f>'[2]6_zpf_sredstva_se'!$D$4:$D$10</c:f>
              <c:numCache>
                <c:formatCode>General</c:formatCode>
                <c:ptCount val="7"/>
                <c:pt idx="0">
                  <c:v>288.40019699999999</c:v>
                </c:pt>
                <c:pt idx="1">
                  <c:v>290.81095299999998</c:v>
                </c:pt>
                <c:pt idx="2">
                  <c:v>292.84123399999999</c:v>
                </c:pt>
                <c:pt idx="3">
                  <c:v>290.81095299999998</c:v>
                </c:pt>
                <c:pt idx="4">
                  <c:v>293.76737600000001</c:v>
                </c:pt>
                <c:pt idx="5">
                  <c:v>292.22314299999999</c:v>
                </c:pt>
                <c:pt idx="6">
                  <c:v>292.831861</c:v>
                </c:pt>
              </c:numCache>
            </c:numRef>
          </c:val>
          <c:smooth val="0"/>
          <c:extLst>
            <c:ext xmlns:c16="http://schemas.microsoft.com/office/drawing/2014/chart" uri="{C3380CC4-5D6E-409C-BE32-E72D297353CC}">
              <c16:uniqueId val="{00000001-9260-4571-840F-3E76EF0498D6}"/>
            </c:ext>
          </c:extLst>
        </c:ser>
        <c:dLbls>
          <c:showLegendKey val="0"/>
          <c:showVal val="0"/>
          <c:showCatName val="0"/>
          <c:showSerName val="0"/>
          <c:showPercent val="0"/>
          <c:showBubbleSize val="0"/>
        </c:dLbls>
        <c:marker val="1"/>
        <c:smooth val="0"/>
        <c:axId val="163745792"/>
        <c:axId val="163747328"/>
      </c:lineChart>
      <c:catAx>
        <c:axId val="163729792"/>
        <c:scaling>
          <c:orientation val="minMax"/>
        </c:scaling>
        <c:delete val="0"/>
        <c:axPos val="b"/>
        <c:title>
          <c:tx>
            <c:rich>
              <a:bodyPr/>
              <a:lstStyle/>
              <a:p>
                <a:pPr>
                  <a:defRPr/>
                </a:pPr>
                <a:r>
                  <a:rPr lang="mk-MK"/>
                  <a:t>датум / </a:t>
                </a:r>
                <a:r>
                  <a:rPr lang="en-US">
                    <a:solidFill>
                      <a:srgbClr val="5A3C8C"/>
                    </a:solidFill>
                  </a:rPr>
                  <a:t>dat</a:t>
                </a:r>
                <a:r>
                  <a:rPr lang="sq-AL">
                    <a:solidFill>
                      <a:srgbClr val="5A3C8C"/>
                    </a:solidFill>
                  </a:rPr>
                  <a:t>a</a:t>
                </a:r>
                <a:endParaRPr lang="en-US">
                  <a:solidFill>
                    <a:srgbClr val="5A3C8C"/>
                  </a:solidFill>
                </a:endParaRPr>
              </a:p>
            </c:rich>
          </c:tx>
          <c:layout>
            <c:manualLayout>
              <c:xMode val="edge"/>
              <c:yMode val="edge"/>
              <c:x val="0.44505576397745955"/>
              <c:y val="0.80337072852951463"/>
            </c:manualLayout>
          </c:layout>
          <c:overlay val="0"/>
          <c:spPr>
            <a:noFill/>
            <a:ln w="25400">
              <a:noFill/>
            </a:ln>
          </c:spPr>
        </c:title>
        <c:numFmt formatCode="dd\.mm\.yyyy;@" sourceLinked="0"/>
        <c:majorTickMark val="cross"/>
        <c:minorTickMark val="none"/>
        <c:tickLblPos val="nextTo"/>
        <c:spPr>
          <a:ln w="3175">
            <a:solidFill>
              <a:srgbClr val="000000"/>
            </a:solidFill>
            <a:prstDash val="solid"/>
          </a:ln>
        </c:spPr>
        <c:txPr>
          <a:bodyPr rot="0" vert="horz"/>
          <a:lstStyle/>
          <a:p>
            <a:pPr>
              <a:defRPr sz="700"/>
            </a:pPr>
            <a:endParaRPr lang="en-US"/>
          </a:p>
        </c:txPr>
        <c:crossAx val="163731328"/>
        <c:crosses val="autoZero"/>
        <c:auto val="0"/>
        <c:lblAlgn val="ctr"/>
        <c:lblOffset val="100"/>
        <c:tickLblSkip val="1"/>
        <c:tickMarkSkip val="1"/>
        <c:noMultiLvlLbl val="0"/>
      </c:catAx>
      <c:valAx>
        <c:axId val="163731328"/>
        <c:scaling>
          <c:orientation val="minMax"/>
          <c:max val="100000"/>
          <c:min val="0"/>
        </c:scaling>
        <c:delete val="0"/>
        <c:axPos val="l"/>
        <c:title>
          <c:tx>
            <c:rich>
              <a:bodyPr/>
              <a:lstStyle/>
              <a:p>
                <a:pPr>
                  <a:defRPr/>
                </a:pPr>
                <a:r>
                  <a:rPr lang="mk-MK"/>
                  <a:t>нето средства (во милиони денари) / </a:t>
                </a:r>
                <a:r>
                  <a:rPr lang="sq-AL"/>
                  <a:t>    </a:t>
                </a:r>
                <a:r>
                  <a:rPr lang="sq-AL">
                    <a:solidFill>
                      <a:srgbClr val="5A3C8C"/>
                    </a:solidFill>
                  </a:rPr>
                  <a:t>mjetet</a:t>
                </a:r>
                <a:r>
                  <a:rPr lang="sq-AL" baseline="0">
                    <a:solidFill>
                      <a:srgbClr val="5A3C8C"/>
                    </a:solidFill>
                  </a:rPr>
                  <a:t> neto </a:t>
                </a:r>
                <a:r>
                  <a:rPr lang="en-US">
                    <a:solidFill>
                      <a:srgbClr val="5A3C8C"/>
                    </a:solidFill>
                  </a:rPr>
                  <a:t>(</a:t>
                </a:r>
                <a:r>
                  <a:rPr lang="sq-AL">
                    <a:solidFill>
                      <a:srgbClr val="5A3C8C"/>
                    </a:solidFill>
                  </a:rPr>
                  <a:t>në</a:t>
                </a:r>
                <a:r>
                  <a:rPr lang="sq-AL" baseline="0">
                    <a:solidFill>
                      <a:srgbClr val="5A3C8C"/>
                    </a:solidFill>
                  </a:rPr>
                  <a:t> milionë denarë</a:t>
                </a:r>
                <a:r>
                  <a:rPr lang="en-US">
                    <a:solidFill>
                      <a:srgbClr val="5A3C8C"/>
                    </a:solidFill>
                  </a:rPr>
                  <a:t>)</a:t>
                </a:r>
              </a:p>
            </c:rich>
          </c:tx>
          <c:layout>
            <c:manualLayout>
              <c:xMode val="edge"/>
              <c:yMode val="edge"/>
              <c:x val="2.197802197802199E-2"/>
              <c:y val="8.9194904007785542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a:pPr>
            <a:endParaRPr lang="en-US"/>
          </a:p>
        </c:txPr>
        <c:crossAx val="163729792"/>
        <c:crosses val="autoZero"/>
        <c:crossBetween val="midCat"/>
        <c:majorUnit val="10000"/>
      </c:valAx>
      <c:catAx>
        <c:axId val="163745792"/>
        <c:scaling>
          <c:orientation val="minMax"/>
        </c:scaling>
        <c:delete val="1"/>
        <c:axPos val="b"/>
        <c:numFmt formatCode="General" sourceLinked="1"/>
        <c:majorTickMark val="out"/>
        <c:minorTickMark val="none"/>
        <c:tickLblPos val="none"/>
        <c:crossAx val="163747328"/>
        <c:crosses val="autoZero"/>
        <c:auto val="0"/>
        <c:lblAlgn val="ctr"/>
        <c:lblOffset val="100"/>
        <c:noMultiLvlLbl val="0"/>
      </c:catAx>
      <c:valAx>
        <c:axId val="163747328"/>
        <c:scaling>
          <c:orientation val="minMax"/>
          <c:max val="320"/>
          <c:min val="100"/>
        </c:scaling>
        <c:delete val="0"/>
        <c:axPos val="r"/>
        <c:title>
          <c:tx>
            <c:rich>
              <a:bodyPr/>
              <a:lstStyle/>
              <a:p>
                <a:pPr>
                  <a:defRPr/>
                </a:pPr>
                <a:r>
                  <a:rPr lang="mk-MK"/>
                  <a:t>сметководствена единица/ </a:t>
                </a:r>
                <a:r>
                  <a:rPr lang="sq-AL"/>
                  <a:t>                             </a:t>
                </a:r>
                <a:r>
                  <a:rPr lang="sq-AL">
                    <a:solidFill>
                      <a:srgbClr val="5A3C8C"/>
                    </a:solidFill>
                  </a:rPr>
                  <a:t>njësia</a:t>
                </a:r>
                <a:r>
                  <a:rPr lang="sq-AL" baseline="0">
                    <a:solidFill>
                      <a:srgbClr val="5A3C8C"/>
                    </a:solidFill>
                  </a:rPr>
                  <a:t> e kontabilitetit</a:t>
                </a:r>
                <a:endParaRPr lang="en-US">
                  <a:solidFill>
                    <a:srgbClr val="5A3C8C"/>
                  </a:solidFill>
                </a:endParaRPr>
              </a:p>
            </c:rich>
          </c:tx>
          <c:layout>
            <c:manualLayout>
              <c:xMode val="edge"/>
              <c:yMode val="edge"/>
              <c:x val="0.94071526655194593"/>
              <c:y val="0.11651174522404754"/>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a:pPr>
            <a:endParaRPr lang="en-US"/>
          </a:p>
        </c:txPr>
        <c:crossAx val="163745792"/>
        <c:crosses val="max"/>
        <c:crossBetween val="midCat"/>
        <c:majorUnit val="20"/>
        <c:minorUnit val="0.16"/>
      </c:valAx>
      <c:spPr>
        <a:solidFill>
          <a:srgbClr val="FFFFFF"/>
        </a:solidFill>
        <a:ln w="12700">
          <a:solidFill>
            <a:srgbClr val="808080"/>
          </a:solidFill>
          <a:prstDash val="solid"/>
        </a:ln>
      </c:spPr>
    </c:plotArea>
    <c:legend>
      <c:legendPos val="b"/>
      <c:layout>
        <c:manualLayout>
          <c:xMode val="edge"/>
          <c:yMode val="edge"/>
          <c:x val="3.7912080598440305E-2"/>
          <c:y val="0.87265913847625665"/>
          <c:w val="0.94322517377635451"/>
          <c:h val="6.1797752808989012E-2"/>
        </c:manualLayout>
      </c:layout>
      <c:overlay val="0"/>
      <c:spPr>
        <a:solidFill>
          <a:srgbClr val="FFFFFF"/>
        </a:solidFill>
        <a:ln w="3175">
          <a:noFill/>
          <a:prstDash val="solid"/>
        </a:ln>
      </c:spPr>
    </c:legend>
    <c:plotVisOnly val="1"/>
    <c:dispBlanksAs val="gap"/>
    <c:showDLblsOverMax val="0"/>
  </c:chart>
  <c:spPr>
    <a:solidFill>
      <a:srgbClr val="FFFFFF"/>
    </a:solidFill>
    <a:ln w="3175">
      <a:solidFill>
        <a:srgbClr val="5A3C92"/>
      </a:solidFill>
      <a:prstDash val="solid"/>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00395454862521"/>
          <c:y val="7.7142857142857138E-2"/>
          <c:w val="0.69230893055484999"/>
          <c:h val="0.65142857142860222"/>
        </c:manualLayout>
      </c:layout>
      <c:barChart>
        <c:barDir val="col"/>
        <c:grouping val="clustered"/>
        <c:varyColors val="0"/>
        <c:ser>
          <c:idx val="1"/>
          <c:order val="0"/>
          <c:tx>
            <c:strRef>
              <c:f>'[2]6_zpf_sredstva_se'!$C$24</c:f>
              <c:strCache>
                <c:ptCount val="1"/>
                <c:pt idx="0">
                  <c:v>нето средства</c:v>
                </c:pt>
              </c:strCache>
            </c:strRef>
          </c:tx>
          <c:spPr>
            <a:solidFill>
              <a:srgbClr val="8EB4E3"/>
            </a:solidFill>
            <a:ln w="12700">
              <a:noFill/>
              <a:prstDash val="solid"/>
            </a:ln>
          </c:spPr>
          <c:invertIfNegative val="0"/>
          <c:cat>
            <c:numRef>
              <c:f>'[2]6_zpf_sredstva_se'!$B$25:$B$31</c:f>
              <c:numCache>
                <c:formatCode>General</c:formatCode>
                <c:ptCount val="7"/>
                <c:pt idx="0">
                  <c:v>45930</c:v>
                </c:pt>
                <c:pt idx="1">
                  <c:v>45945</c:v>
                </c:pt>
                <c:pt idx="2">
                  <c:v>45961</c:v>
                </c:pt>
                <c:pt idx="3">
                  <c:v>45945</c:v>
                </c:pt>
                <c:pt idx="4">
                  <c:v>45991</c:v>
                </c:pt>
                <c:pt idx="5">
                  <c:v>46006</c:v>
                </c:pt>
                <c:pt idx="6">
                  <c:v>46022</c:v>
                </c:pt>
              </c:numCache>
            </c:numRef>
          </c:cat>
          <c:val>
            <c:numRef>
              <c:f>'[2]6_zpf_sredstva_se'!$C$25:$C$31</c:f>
              <c:numCache>
                <c:formatCode>General</c:formatCode>
                <c:ptCount val="7"/>
                <c:pt idx="0">
                  <c:v>87747.597430290407</c:v>
                </c:pt>
                <c:pt idx="1">
                  <c:v>88578.241312603102</c:v>
                </c:pt>
                <c:pt idx="2">
                  <c:v>89450.381207880069</c:v>
                </c:pt>
                <c:pt idx="3">
                  <c:v>88578.241312603102</c:v>
                </c:pt>
                <c:pt idx="4">
                  <c:v>90318.665126920721</c:v>
                </c:pt>
                <c:pt idx="5">
                  <c:v>90332.812540374784</c:v>
                </c:pt>
                <c:pt idx="6">
                  <c:v>90928.514611480947</c:v>
                </c:pt>
              </c:numCache>
            </c:numRef>
          </c:val>
          <c:extLst>
            <c:ext xmlns:c16="http://schemas.microsoft.com/office/drawing/2014/chart" uri="{C3380CC4-5D6E-409C-BE32-E72D297353CC}">
              <c16:uniqueId val="{00000000-C387-4E20-AECA-06C826DD3DC5}"/>
            </c:ext>
          </c:extLst>
        </c:ser>
        <c:dLbls>
          <c:showLegendKey val="0"/>
          <c:showVal val="0"/>
          <c:showCatName val="0"/>
          <c:showSerName val="0"/>
          <c:showPercent val="0"/>
          <c:showBubbleSize val="0"/>
        </c:dLbls>
        <c:gapWidth val="150"/>
        <c:axId val="168910848"/>
        <c:axId val="168912768"/>
      </c:barChart>
      <c:lineChart>
        <c:grouping val="standard"/>
        <c:varyColors val="0"/>
        <c:ser>
          <c:idx val="0"/>
          <c:order val="1"/>
          <c:tx>
            <c:strRef>
              <c:f>'[2]6_zpf_sredstva_se'!$D$24</c:f>
              <c:strCache>
                <c:ptCount val="1"/>
                <c:pt idx="0">
                  <c:v>вредност на единица</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'[2]6_zpf_sredstva_se'!$B$25:$B$31</c:f>
              <c:numCache>
                <c:formatCode>General</c:formatCode>
                <c:ptCount val="7"/>
                <c:pt idx="0">
                  <c:v>45930</c:v>
                </c:pt>
                <c:pt idx="1">
                  <c:v>45945</c:v>
                </c:pt>
                <c:pt idx="2">
                  <c:v>45961</c:v>
                </c:pt>
                <c:pt idx="3">
                  <c:v>45945</c:v>
                </c:pt>
                <c:pt idx="4">
                  <c:v>45991</c:v>
                </c:pt>
                <c:pt idx="5">
                  <c:v>46006</c:v>
                </c:pt>
                <c:pt idx="6">
                  <c:v>46022</c:v>
                </c:pt>
              </c:numCache>
            </c:numRef>
          </c:cat>
          <c:val>
            <c:numRef>
              <c:f>'[2]6_zpf_sredstva_se'!$D$25:$D$31</c:f>
              <c:numCache>
                <c:formatCode>General</c:formatCode>
                <c:ptCount val="7"/>
                <c:pt idx="0">
                  <c:v>299.47263800000002</c:v>
                </c:pt>
                <c:pt idx="1">
                  <c:v>301.43309699999998</c:v>
                </c:pt>
                <c:pt idx="2">
                  <c:v>303.61238800000001</c:v>
                </c:pt>
                <c:pt idx="3">
                  <c:v>301.43309699999998</c:v>
                </c:pt>
                <c:pt idx="4">
                  <c:v>304.11851000000001</c:v>
                </c:pt>
                <c:pt idx="5">
                  <c:v>302.88116100000002</c:v>
                </c:pt>
                <c:pt idx="6">
                  <c:v>303.56910099999999</c:v>
                </c:pt>
              </c:numCache>
            </c:numRef>
          </c:val>
          <c:smooth val="0"/>
          <c:extLst>
            <c:ext xmlns:c16="http://schemas.microsoft.com/office/drawing/2014/chart" uri="{C3380CC4-5D6E-409C-BE32-E72D297353CC}">
              <c16:uniqueId val="{00000001-C387-4E20-AECA-06C826DD3DC5}"/>
            </c:ext>
          </c:extLst>
        </c:ser>
        <c:dLbls>
          <c:showLegendKey val="0"/>
          <c:showVal val="0"/>
          <c:showCatName val="0"/>
          <c:showSerName val="0"/>
          <c:showPercent val="0"/>
          <c:showBubbleSize val="0"/>
        </c:dLbls>
        <c:marker val="1"/>
        <c:smooth val="0"/>
        <c:axId val="168923136"/>
        <c:axId val="168924672"/>
      </c:lineChart>
      <c:catAx>
        <c:axId val="168910848"/>
        <c:scaling>
          <c:orientation val="minMax"/>
        </c:scaling>
        <c:delete val="0"/>
        <c:axPos val="b"/>
        <c:title>
          <c:tx>
            <c:rich>
              <a:bodyPr/>
              <a:lstStyle/>
              <a:p>
                <a:pPr>
                  <a:defRPr/>
                </a:pPr>
                <a:r>
                  <a:rPr lang="mk-MK"/>
                  <a:t>датум / </a:t>
                </a:r>
                <a:r>
                  <a:rPr lang="en-US">
                    <a:solidFill>
                      <a:srgbClr val="5A3C8C"/>
                    </a:solidFill>
                  </a:rPr>
                  <a:t>dat</a:t>
                </a:r>
                <a:r>
                  <a:rPr lang="sq-AL">
                    <a:solidFill>
                      <a:srgbClr val="5A3C8C"/>
                    </a:solidFill>
                  </a:rPr>
                  <a:t>a</a:t>
                </a:r>
                <a:endParaRPr lang="en-US">
                  <a:solidFill>
                    <a:srgbClr val="5A3C8C"/>
                  </a:solidFill>
                </a:endParaRPr>
              </a:p>
            </c:rich>
          </c:tx>
          <c:layout>
            <c:manualLayout>
              <c:xMode val="edge"/>
              <c:yMode val="edge"/>
              <c:x val="0.44505566801619423"/>
              <c:y val="0.80038717857985353"/>
            </c:manualLayout>
          </c:layout>
          <c:overlay val="0"/>
          <c:spPr>
            <a:noFill/>
            <a:ln w="25400">
              <a:noFill/>
            </a:ln>
          </c:spPr>
        </c:title>
        <c:numFmt formatCode="dd\.mm\.yyyy;@" sourceLinked="0"/>
        <c:majorTickMark val="cross"/>
        <c:minorTickMark val="none"/>
        <c:tickLblPos val="nextTo"/>
        <c:spPr>
          <a:ln w="3175">
            <a:solidFill>
              <a:srgbClr val="000000"/>
            </a:solidFill>
            <a:prstDash val="solid"/>
          </a:ln>
        </c:spPr>
        <c:txPr>
          <a:bodyPr rot="0" vert="horz"/>
          <a:lstStyle/>
          <a:p>
            <a:pPr>
              <a:defRPr sz="700"/>
            </a:pPr>
            <a:endParaRPr lang="en-US"/>
          </a:p>
        </c:txPr>
        <c:crossAx val="168912768"/>
        <c:crosses val="autoZero"/>
        <c:auto val="0"/>
        <c:lblAlgn val="ctr"/>
        <c:lblOffset val="100"/>
        <c:tickLblSkip val="1"/>
        <c:tickMarkSkip val="1"/>
        <c:noMultiLvlLbl val="0"/>
      </c:catAx>
      <c:valAx>
        <c:axId val="168912768"/>
        <c:scaling>
          <c:orientation val="minMax"/>
          <c:max val="100000"/>
          <c:min val="0"/>
        </c:scaling>
        <c:delete val="0"/>
        <c:axPos val="l"/>
        <c:title>
          <c:tx>
            <c:rich>
              <a:bodyPr/>
              <a:lstStyle/>
              <a:p>
                <a:pPr>
                  <a:defRPr/>
                </a:pPr>
                <a:r>
                  <a:rPr lang="mk-MK"/>
                  <a:t>нето средства (во милиони денари) / </a:t>
                </a:r>
                <a:r>
                  <a:rPr lang="sq-AL"/>
                  <a:t>                </a:t>
                </a:r>
                <a:r>
                  <a:rPr lang="sq-AL">
                    <a:solidFill>
                      <a:srgbClr val="5A3C8C"/>
                    </a:solidFill>
                  </a:rPr>
                  <a:t>mjetet</a:t>
                </a:r>
                <a:r>
                  <a:rPr lang="sq-AL" baseline="0">
                    <a:solidFill>
                      <a:srgbClr val="5A3C8C"/>
                    </a:solidFill>
                  </a:rPr>
                  <a:t> neto (në milionë denarë)</a:t>
                </a:r>
                <a:endParaRPr lang="en-US">
                  <a:solidFill>
                    <a:srgbClr val="5A3C8C"/>
                  </a:solidFill>
                </a:endParaRPr>
              </a:p>
            </c:rich>
          </c:tx>
          <c:layout>
            <c:manualLayout>
              <c:xMode val="edge"/>
              <c:yMode val="edge"/>
              <c:x val="1.6297139564381762E-2"/>
              <c:y val="8.3246838463374065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a:pPr>
            <a:endParaRPr lang="en-US"/>
          </a:p>
        </c:txPr>
        <c:crossAx val="168910848"/>
        <c:crosses val="autoZero"/>
        <c:crossBetween val="midCat"/>
        <c:majorUnit val="10000"/>
      </c:valAx>
      <c:catAx>
        <c:axId val="168923136"/>
        <c:scaling>
          <c:orientation val="minMax"/>
        </c:scaling>
        <c:delete val="1"/>
        <c:axPos val="b"/>
        <c:numFmt formatCode="General" sourceLinked="1"/>
        <c:majorTickMark val="out"/>
        <c:minorTickMark val="none"/>
        <c:tickLblPos val="none"/>
        <c:crossAx val="168924672"/>
        <c:crosses val="autoZero"/>
        <c:auto val="0"/>
        <c:lblAlgn val="ctr"/>
        <c:lblOffset val="100"/>
        <c:noMultiLvlLbl val="0"/>
      </c:catAx>
      <c:valAx>
        <c:axId val="168924672"/>
        <c:scaling>
          <c:orientation val="minMax"/>
          <c:max val="320"/>
          <c:min val="100"/>
        </c:scaling>
        <c:delete val="0"/>
        <c:axPos val="r"/>
        <c:title>
          <c:tx>
            <c:rich>
              <a:bodyPr/>
              <a:lstStyle/>
              <a:p>
                <a:pPr>
                  <a:defRPr/>
                </a:pPr>
                <a:r>
                  <a:rPr lang="mk-MK"/>
                  <a:t>сметководствена единица / </a:t>
                </a:r>
                <a:r>
                  <a:rPr lang="sq-AL"/>
                  <a:t>                          </a:t>
                </a:r>
                <a:r>
                  <a:rPr lang="sq-AL">
                    <a:solidFill>
                      <a:srgbClr val="5A3C8C"/>
                    </a:solidFill>
                  </a:rPr>
                  <a:t>njësia e kontabilitetit</a:t>
                </a:r>
                <a:endParaRPr lang="en-US">
                  <a:solidFill>
                    <a:srgbClr val="5A3C8C"/>
                  </a:solidFill>
                </a:endParaRPr>
              </a:p>
            </c:rich>
          </c:tx>
          <c:layout>
            <c:manualLayout>
              <c:xMode val="edge"/>
              <c:yMode val="edge"/>
              <c:x val="0.93344368197797356"/>
              <c:y val="0.16012974230493915"/>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a:pPr>
            <a:endParaRPr lang="en-US"/>
          </a:p>
        </c:txPr>
        <c:crossAx val="168923136"/>
        <c:crosses val="max"/>
        <c:crossBetween val="midCat"/>
        <c:majorUnit val="20"/>
      </c:valAx>
      <c:spPr>
        <a:solidFill>
          <a:srgbClr val="FFFFFF"/>
        </a:solidFill>
        <a:ln w="12700">
          <a:solidFill>
            <a:srgbClr val="808080"/>
          </a:solidFill>
          <a:prstDash val="solid"/>
        </a:ln>
      </c:spPr>
    </c:plotArea>
    <c:legend>
      <c:legendPos val="b"/>
      <c:layout>
        <c:manualLayout>
          <c:xMode val="edge"/>
          <c:yMode val="edge"/>
          <c:x val="2.0888813915129808E-2"/>
          <c:y val="0.8550601556970987"/>
          <c:w val="0.88560465017427681"/>
          <c:h val="6.8571428571428616E-2"/>
        </c:manualLayout>
      </c:layout>
      <c:overlay val="0"/>
      <c:spPr>
        <a:solidFill>
          <a:srgbClr val="FFFFFF"/>
        </a:solidFill>
        <a:ln w="3175">
          <a:noFill/>
          <a:prstDash val="solid"/>
        </a:ln>
      </c:spPr>
    </c:legend>
    <c:plotVisOnly val="1"/>
    <c:dispBlanksAs val="gap"/>
    <c:showDLblsOverMax val="0"/>
  </c:chart>
  <c:spPr>
    <a:solidFill>
      <a:srgbClr val="FFFFFF"/>
    </a:solidFill>
    <a:ln w="3175">
      <a:solidFill>
        <a:srgbClr val="5A3C8C"/>
      </a:solidFill>
      <a:prstDash val="solid"/>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00395454862521"/>
          <c:y val="7.7142857142857138E-2"/>
          <c:w val="0.69230893055484999"/>
          <c:h val="0.65142857142860222"/>
        </c:manualLayout>
      </c:layout>
      <c:barChart>
        <c:barDir val="col"/>
        <c:grouping val="clustered"/>
        <c:varyColors val="0"/>
        <c:ser>
          <c:idx val="1"/>
          <c:order val="0"/>
          <c:tx>
            <c:strRef>
              <c:f>'[2]6_zpf_sredstva_se'!$C$49</c:f>
              <c:strCache>
                <c:ptCount val="1"/>
                <c:pt idx="0">
                  <c:v>нето средства</c:v>
                </c:pt>
              </c:strCache>
            </c:strRef>
          </c:tx>
          <c:spPr>
            <a:solidFill>
              <a:srgbClr val="8EB4E3"/>
            </a:solidFill>
            <a:ln w="12700">
              <a:noFill/>
              <a:prstDash val="solid"/>
            </a:ln>
          </c:spPr>
          <c:invertIfNegative val="0"/>
          <c:cat>
            <c:numRef>
              <c:f>'[2]6_zpf_sredstva_se'!$B$50:$B$56</c:f>
              <c:numCache>
                <c:formatCode>General</c:formatCode>
                <c:ptCount val="7"/>
                <c:pt idx="0">
                  <c:v>45930</c:v>
                </c:pt>
                <c:pt idx="1">
                  <c:v>45945</c:v>
                </c:pt>
                <c:pt idx="2">
                  <c:v>45961</c:v>
                </c:pt>
                <c:pt idx="3">
                  <c:v>45945</c:v>
                </c:pt>
                <c:pt idx="4">
                  <c:v>45991</c:v>
                </c:pt>
                <c:pt idx="5">
                  <c:v>46006</c:v>
                </c:pt>
                <c:pt idx="6">
                  <c:v>46022</c:v>
                </c:pt>
              </c:numCache>
            </c:numRef>
          </c:cat>
          <c:val>
            <c:numRef>
              <c:f>'[2]6_zpf_sredstva_se'!$C$50:$C$56</c:f>
              <c:numCache>
                <c:formatCode>General</c:formatCode>
                <c:ptCount val="7"/>
                <c:pt idx="0">
                  <c:v>15758.486217003569</c:v>
                </c:pt>
                <c:pt idx="1">
                  <c:v>15997.871144452787</c:v>
                </c:pt>
                <c:pt idx="2">
                  <c:v>16170.312229426867</c:v>
                </c:pt>
                <c:pt idx="3">
                  <c:v>15997.871144452787</c:v>
                </c:pt>
                <c:pt idx="4">
                  <c:v>16422.294450992107</c:v>
                </c:pt>
                <c:pt idx="5">
                  <c:v>16550.5738180915</c:v>
                </c:pt>
                <c:pt idx="6">
                  <c:v>16676.947554461898</c:v>
                </c:pt>
              </c:numCache>
            </c:numRef>
          </c:val>
          <c:extLst>
            <c:ext xmlns:c16="http://schemas.microsoft.com/office/drawing/2014/chart" uri="{C3380CC4-5D6E-409C-BE32-E72D297353CC}">
              <c16:uniqueId val="{00000000-DF97-4205-8368-F122F18DEC27}"/>
            </c:ext>
          </c:extLst>
        </c:ser>
        <c:dLbls>
          <c:showLegendKey val="0"/>
          <c:showVal val="0"/>
          <c:showCatName val="0"/>
          <c:showSerName val="0"/>
          <c:showPercent val="0"/>
          <c:showBubbleSize val="0"/>
        </c:dLbls>
        <c:gapWidth val="150"/>
        <c:axId val="168972288"/>
        <c:axId val="168974208"/>
      </c:barChart>
      <c:lineChart>
        <c:grouping val="standard"/>
        <c:varyColors val="0"/>
        <c:ser>
          <c:idx val="0"/>
          <c:order val="1"/>
          <c:tx>
            <c:strRef>
              <c:f>'[2]6_zpf_sredstva_se'!$D$49</c:f>
              <c:strCache>
                <c:ptCount val="1"/>
                <c:pt idx="0">
                  <c:v>вредност на единица</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'[2]6_zpf_sredstva_se'!$B$50:$B$56</c:f>
              <c:numCache>
                <c:formatCode>General</c:formatCode>
                <c:ptCount val="7"/>
                <c:pt idx="0">
                  <c:v>45930</c:v>
                </c:pt>
                <c:pt idx="1">
                  <c:v>45945</c:v>
                </c:pt>
                <c:pt idx="2">
                  <c:v>45961</c:v>
                </c:pt>
                <c:pt idx="3">
                  <c:v>45945</c:v>
                </c:pt>
                <c:pt idx="4">
                  <c:v>45991</c:v>
                </c:pt>
                <c:pt idx="5">
                  <c:v>46006</c:v>
                </c:pt>
                <c:pt idx="6">
                  <c:v>46022</c:v>
                </c:pt>
              </c:numCache>
            </c:numRef>
          </c:cat>
          <c:val>
            <c:numRef>
              <c:f>'[2]6_zpf_sredstva_se'!$D$50:$D$56</c:f>
              <c:numCache>
                <c:formatCode>General</c:formatCode>
                <c:ptCount val="7"/>
                <c:pt idx="0">
                  <c:v>132.80192600000001</c:v>
                </c:pt>
                <c:pt idx="1">
                  <c:v>133.541875</c:v>
                </c:pt>
                <c:pt idx="2">
                  <c:v>134.46318500000001</c:v>
                </c:pt>
                <c:pt idx="3">
                  <c:v>133.541875</c:v>
                </c:pt>
                <c:pt idx="4">
                  <c:v>134.87030200000001</c:v>
                </c:pt>
                <c:pt idx="5">
                  <c:v>134.42687000000001</c:v>
                </c:pt>
                <c:pt idx="6">
                  <c:v>134.62178700000001</c:v>
                </c:pt>
              </c:numCache>
            </c:numRef>
          </c:val>
          <c:smooth val="0"/>
          <c:extLst>
            <c:ext xmlns:c16="http://schemas.microsoft.com/office/drawing/2014/chart" uri="{C3380CC4-5D6E-409C-BE32-E72D297353CC}">
              <c16:uniqueId val="{00000001-DF97-4205-8368-F122F18DEC27}"/>
            </c:ext>
          </c:extLst>
        </c:ser>
        <c:dLbls>
          <c:showLegendKey val="0"/>
          <c:showVal val="0"/>
          <c:showCatName val="0"/>
          <c:showSerName val="0"/>
          <c:showPercent val="0"/>
          <c:showBubbleSize val="0"/>
        </c:dLbls>
        <c:marker val="1"/>
        <c:smooth val="0"/>
        <c:axId val="168988672"/>
        <c:axId val="168990208"/>
      </c:lineChart>
      <c:catAx>
        <c:axId val="168972288"/>
        <c:scaling>
          <c:orientation val="minMax"/>
        </c:scaling>
        <c:delete val="0"/>
        <c:axPos val="b"/>
        <c:title>
          <c:tx>
            <c:rich>
              <a:bodyPr/>
              <a:lstStyle/>
              <a:p>
                <a:pPr>
                  <a:defRPr/>
                </a:pPr>
                <a:r>
                  <a:rPr lang="mk-MK"/>
                  <a:t>датум / </a:t>
                </a:r>
                <a:r>
                  <a:rPr lang="en-US">
                    <a:solidFill>
                      <a:srgbClr val="5A3C8C"/>
                    </a:solidFill>
                  </a:rPr>
                  <a:t>dat</a:t>
                </a:r>
                <a:r>
                  <a:rPr lang="sq-AL">
                    <a:solidFill>
                      <a:srgbClr val="5A3C8C"/>
                    </a:solidFill>
                  </a:rPr>
                  <a:t>a</a:t>
                </a:r>
                <a:endParaRPr lang="en-US">
                  <a:solidFill>
                    <a:srgbClr val="5A3C8C"/>
                  </a:solidFill>
                </a:endParaRPr>
              </a:p>
            </c:rich>
          </c:tx>
          <c:layout>
            <c:manualLayout>
              <c:xMode val="edge"/>
              <c:yMode val="edge"/>
              <c:x val="0.4450557141895724"/>
              <c:y val="0.82285714285714251"/>
            </c:manualLayout>
          </c:layout>
          <c:overlay val="0"/>
          <c:spPr>
            <a:noFill/>
            <a:ln w="25400">
              <a:noFill/>
            </a:ln>
          </c:spPr>
        </c:title>
        <c:numFmt formatCode="dd\.mm\.yyyy;@" sourceLinked="0"/>
        <c:majorTickMark val="cross"/>
        <c:minorTickMark val="none"/>
        <c:tickLblPos val="nextTo"/>
        <c:spPr>
          <a:ln w="3175">
            <a:solidFill>
              <a:srgbClr val="000000"/>
            </a:solidFill>
            <a:prstDash val="solid"/>
          </a:ln>
        </c:spPr>
        <c:txPr>
          <a:bodyPr rot="0" vert="horz"/>
          <a:lstStyle/>
          <a:p>
            <a:pPr>
              <a:defRPr sz="700"/>
            </a:pPr>
            <a:endParaRPr lang="en-US"/>
          </a:p>
        </c:txPr>
        <c:crossAx val="168974208"/>
        <c:crosses val="autoZero"/>
        <c:auto val="0"/>
        <c:lblAlgn val="ctr"/>
        <c:lblOffset val="100"/>
        <c:tickLblSkip val="1"/>
        <c:tickMarkSkip val="1"/>
        <c:noMultiLvlLbl val="0"/>
      </c:catAx>
      <c:valAx>
        <c:axId val="168974208"/>
        <c:scaling>
          <c:orientation val="minMax"/>
          <c:max val="20000"/>
          <c:min val="0"/>
        </c:scaling>
        <c:delete val="0"/>
        <c:axPos val="l"/>
        <c:title>
          <c:tx>
            <c:rich>
              <a:bodyPr/>
              <a:lstStyle/>
              <a:p>
                <a:pPr>
                  <a:defRPr/>
                </a:pPr>
                <a:r>
                  <a:rPr lang="mk-MK"/>
                  <a:t>нето средства (во милиони денари) /</a:t>
                </a:r>
                <a:r>
                  <a:rPr lang="sq-AL">
                    <a:solidFill>
                      <a:srgbClr val="5A3C8C"/>
                    </a:solidFill>
                  </a:rPr>
                  <a:t>mjetet</a:t>
                </a:r>
                <a:r>
                  <a:rPr lang="sq-AL" baseline="0">
                    <a:solidFill>
                      <a:srgbClr val="5A3C8C"/>
                    </a:solidFill>
                  </a:rPr>
                  <a:t> neto (në milionë denarë</a:t>
                </a:r>
                <a:endParaRPr lang="en-US">
                  <a:solidFill>
                    <a:srgbClr val="5A3C8C"/>
                  </a:solidFill>
                </a:endParaRPr>
              </a:p>
            </c:rich>
          </c:tx>
          <c:layout>
            <c:manualLayout>
              <c:xMode val="edge"/>
              <c:yMode val="edge"/>
              <c:x val="1.6297139564381762E-2"/>
              <c:y val="8.3246838463374065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a:pPr>
            <a:endParaRPr lang="en-US"/>
          </a:p>
        </c:txPr>
        <c:crossAx val="168972288"/>
        <c:crosses val="autoZero"/>
        <c:crossBetween val="midCat"/>
        <c:majorUnit val="5000"/>
      </c:valAx>
      <c:catAx>
        <c:axId val="168988672"/>
        <c:scaling>
          <c:orientation val="minMax"/>
        </c:scaling>
        <c:delete val="1"/>
        <c:axPos val="b"/>
        <c:numFmt formatCode="General" sourceLinked="1"/>
        <c:majorTickMark val="out"/>
        <c:minorTickMark val="none"/>
        <c:tickLblPos val="none"/>
        <c:crossAx val="168990208"/>
        <c:crosses val="autoZero"/>
        <c:auto val="0"/>
        <c:lblAlgn val="ctr"/>
        <c:lblOffset val="100"/>
        <c:noMultiLvlLbl val="0"/>
      </c:catAx>
      <c:valAx>
        <c:axId val="168990208"/>
        <c:scaling>
          <c:orientation val="minMax"/>
          <c:max val="140"/>
          <c:min val="100"/>
        </c:scaling>
        <c:delete val="0"/>
        <c:axPos val="r"/>
        <c:title>
          <c:tx>
            <c:rich>
              <a:bodyPr/>
              <a:lstStyle/>
              <a:p>
                <a:pPr>
                  <a:defRPr/>
                </a:pPr>
                <a:r>
                  <a:rPr lang="mk-MK"/>
                  <a:t>сметководствена единица / </a:t>
                </a:r>
                <a:r>
                  <a:rPr lang="sq-AL">
                    <a:solidFill>
                      <a:srgbClr val="5A3C8C"/>
                    </a:solidFill>
                  </a:rPr>
                  <a:t>njësia e kontabilitetit</a:t>
                </a:r>
                <a:endParaRPr lang="en-US">
                  <a:solidFill>
                    <a:srgbClr val="5A3C8C"/>
                  </a:solidFill>
                </a:endParaRPr>
              </a:p>
            </c:rich>
          </c:tx>
          <c:layout>
            <c:manualLayout>
              <c:xMode val="edge"/>
              <c:yMode val="edge"/>
              <c:x val="0.93344368197797356"/>
              <c:y val="0.16012974230493915"/>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a:pPr>
            <a:endParaRPr lang="en-US"/>
          </a:p>
        </c:txPr>
        <c:crossAx val="168988672"/>
        <c:crosses val="max"/>
        <c:crossBetween val="midCat"/>
        <c:majorUnit val="5"/>
      </c:valAx>
      <c:spPr>
        <a:solidFill>
          <a:srgbClr val="FFFFFF"/>
        </a:solidFill>
        <a:ln w="12700">
          <a:solidFill>
            <a:srgbClr val="808080"/>
          </a:solidFill>
          <a:prstDash val="solid"/>
        </a:ln>
      </c:spPr>
    </c:plotArea>
    <c:legend>
      <c:legendPos val="b"/>
      <c:layout>
        <c:manualLayout>
          <c:xMode val="edge"/>
          <c:yMode val="edge"/>
          <c:x val="2.159313100399559E-2"/>
          <c:y val="0.87378499278499389"/>
          <c:w val="0.8694098019212787"/>
          <c:h val="6.8571428571428616E-2"/>
        </c:manualLayout>
      </c:layout>
      <c:overlay val="0"/>
      <c:spPr>
        <a:solidFill>
          <a:srgbClr val="FFFFFF"/>
        </a:solidFill>
        <a:ln w="3175">
          <a:noFill/>
          <a:prstDash val="solid"/>
        </a:ln>
      </c:spPr>
    </c:legend>
    <c:plotVisOnly val="1"/>
    <c:dispBlanksAs val="gap"/>
    <c:showDLblsOverMax val="0"/>
  </c:chart>
  <c:spPr>
    <a:solidFill>
      <a:srgbClr val="FFFFFF"/>
    </a:solidFill>
    <a:ln w="3175">
      <a:solidFill>
        <a:srgbClr val="5A3C92"/>
      </a:solidFill>
      <a:prstDash val="solid"/>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8"/>
    </mc:Choice>
    <mc:Fallback>
      <c:style val="38"/>
    </mc:Fallback>
  </mc:AlternateContent>
  <c:chart>
    <c:autoTitleDeleted val="0"/>
    <c:plotArea>
      <c:layout>
        <c:manualLayout>
          <c:layoutTarget val="inner"/>
          <c:xMode val="edge"/>
          <c:yMode val="edge"/>
          <c:x val="9.1736480371359772E-2"/>
          <c:y val="3.3856475257665962E-2"/>
          <c:w val="0.87555565249634815"/>
          <c:h val="0.53520889528698112"/>
        </c:manualLayout>
      </c:layout>
      <c:barChart>
        <c:barDir val="bar"/>
        <c:grouping val="percentStacked"/>
        <c:varyColors val="0"/>
        <c:ser>
          <c:idx val="0"/>
          <c:order val="0"/>
          <c:tx>
            <c:strRef>
              <c:f>'[2]8_zpf inv'!$B$27</c:f>
              <c:strCache>
                <c:ptCount val="1"/>
                <c:pt idx="0">
                  <c:v>Акции од домашни издавачи </c:v>
                </c:pt>
              </c:strCache>
            </c:strRef>
          </c:tx>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AF19-4574-B132-F9919DDEA984}"/>
                </c:ext>
              </c:extLst>
            </c:dLbl>
            <c:numFmt formatCode="0.00%" sourceLinked="0"/>
            <c:spPr>
              <a:noFill/>
              <a:ln>
                <a:noFill/>
              </a:ln>
              <a:effectLst/>
            </c:spPr>
            <c:txPr>
              <a:bodyPr/>
              <a:lstStyle/>
              <a:p>
                <a:pPr>
                  <a:defRPr sz="700"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('[2]8_zpf inv'!$D$26,'[2]8_zpf inv'!$F$26,'[2]8_zpf inv'!$H$26)</c:f>
              <c:strCache>
                <c:ptCount val="3"/>
                <c:pt idx="0">
                  <c:v>САВАз</c:v>
                </c:pt>
                <c:pt idx="1">
                  <c:v>КБПз</c:v>
                </c:pt>
                <c:pt idx="2">
                  <c:v>ТРИГЛАВз</c:v>
                </c:pt>
              </c:strCache>
            </c:strRef>
          </c:cat>
          <c:val>
            <c:numRef>
              <c:f>('[2]8_zpf inv'!$D$27,'[2]8_zpf inv'!$F$27,'[2]8_zpf inv'!$H$27)</c:f>
              <c:numCache>
                <c:formatCode>General</c:formatCode>
                <c:ptCount val="3"/>
                <c:pt idx="0">
                  <c:v>2.1233684197440775E-2</c:v>
                </c:pt>
                <c:pt idx="1">
                  <c:v>1.1098380239840923E-2</c:v>
                </c:pt>
                <c:pt idx="2">
                  <c:v>0</c:v>
                </c:pt>
              </c:numCache>
            </c:numRef>
          </c:val>
          <c:extLst>
            <c:ext xmlns:c16="http://schemas.microsoft.com/office/drawing/2014/chart" uri="{C3380CC4-5D6E-409C-BE32-E72D297353CC}">
              <c16:uniqueId val="{00000001-4464-481E-8945-18EDEEAC7A3C}"/>
            </c:ext>
          </c:extLst>
        </c:ser>
        <c:ser>
          <c:idx val="1"/>
          <c:order val="1"/>
          <c:tx>
            <c:strRef>
              <c:f>'[2]8_zpf inv'!$B$28</c:f>
              <c:strCache>
                <c:ptCount val="1"/>
                <c:pt idx="0">
                  <c:v>Обврзници од домашни издавачи </c:v>
                </c:pt>
              </c:strCache>
            </c:strRef>
          </c:tx>
          <c:invertIfNegative val="0"/>
          <c:dLbls>
            <c:numFmt formatCode="0.00%" sourceLinked="0"/>
            <c:spPr>
              <a:noFill/>
              <a:ln>
                <a:noFill/>
              </a:ln>
              <a:effectLst/>
            </c:spPr>
            <c:txPr>
              <a:bodyPr/>
              <a:lstStyle/>
              <a:p>
                <a:pPr>
                  <a:defRPr sz="700"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('[2]8_zpf inv'!$D$26,'[2]8_zpf inv'!$F$26,'[2]8_zpf inv'!$H$26)</c:f>
              <c:strCache>
                <c:ptCount val="3"/>
                <c:pt idx="0">
                  <c:v>САВАз</c:v>
                </c:pt>
                <c:pt idx="1">
                  <c:v>КБПз</c:v>
                </c:pt>
                <c:pt idx="2">
                  <c:v>ТРИГЛАВз</c:v>
                </c:pt>
              </c:strCache>
            </c:strRef>
          </c:cat>
          <c:val>
            <c:numRef>
              <c:f>('[2]8_zpf inv'!$D$28,'[2]8_zpf inv'!$F$28,'[2]8_zpf inv'!$H$28)</c:f>
              <c:numCache>
                <c:formatCode>General</c:formatCode>
                <c:ptCount val="3"/>
                <c:pt idx="0">
                  <c:v>0.64173918995455514</c:v>
                </c:pt>
                <c:pt idx="1">
                  <c:v>0.63307104781522083</c:v>
                </c:pt>
                <c:pt idx="2">
                  <c:v>0.63985769870466214</c:v>
                </c:pt>
              </c:numCache>
            </c:numRef>
          </c:val>
          <c:extLst>
            <c:ext xmlns:c16="http://schemas.microsoft.com/office/drawing/2014/chart" uri="{C3380CC4-5D6E-409C-BE32-E72D297353CC}">
              <c16:uniqueId val="{00000002-4464-481E-8945-18EDEEAC7A3C}"/>
            </c:ext>
          </c:extLst>
        </c:ser>
        <c:ser>
          <c:idx val="2"/>
          <c:order val="2"/>
          <c:tx>
            <c:strRef>
              <c:f>'[2]8_zpf inv'!$B$29</c:f>
              <c:strCache>
                <c:ptCount val="1"/>
                <c:pt idx="0">
                  <c:v>Инвестициски фондови од домашни издавачи </c:v>
                </c:pt>
              </c:strCache>
            </c:strRef>
          </c:tx>
          <c:invertIfNegative val="0"/>
          <c:dLbls>
            <c:dLbl>
              <c:idx val="0"/>
              <c:layout>
                <c:manualLayout>
                  <c:x val="-8.6862106406081149E-3"/>
                  <c:y val="-2.29357867200590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FDA-4364-8AA0-4D3FE7D767D0}"/>
                </c:ext>
              </c:extLst>
            </c:dLbl>
            <c:dLbl>
              <c:idx val="1"/>
              <c:layout>
                <c:manualLayout>
                  <c:x val="-7.9622677730939374E-17"/>
                  <c:y val="2.00200263318519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6B8-47BE-821C-F82CD50A4E79}"/>
                </c:ext>
              </c:extLst>
            </c:dLbl>
            <c:dLbl>
              <c:idx val="2"/>
              <c:layout>
                <c:manualLayout>
                  <c:x val="-6.5146579804561079E-3"/>
                  <c:y val="-1.529052448003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C09-44DE-AD8C-70B81FC04DE7}"/>
                </c:ext>
              </c:extLst>
            </c:dLbl>
            <c:numFmt formatCode="0.00%" sourceLinked="0"/>
            <c:spPr>
              <a:noFill/>
              <a:ln>
                <a:noFill/>
              </a:ln>
              <a:effectLst/>
            </c:spPr>
            <c:txPr>
              <a:bodyPr/>
              <a:lstStyle/>
              <a:p>
                <a:pPr>
                  <a:defRPr sz="700"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('[2]8_zpf inv'!$D$26,'[2]8_zpf inv'!$F$26,'[2]8_zpf inv'!$H$26)</c:f>
              <c:strCache>
                <c:ptCount val="3"/>
                <c:pt idx="0">
                  <c:v>САВАз</c:v>
                </c:pt>
                <c:pt idx="1">
                  <c:v>КБПз</c:v>
                </c:pt>
                <c:pt idx="2">
                  <c:v>ТРИГЛАВз</c:v>
                </c:pt>
              </c:strCache>
            </c:strRef>
          </c:cat>
          <c:val>
            <c:numRef>
              <c:f>('[2]8_zpf inv'!$D$29,'[2]8_zpf inv'!$F$29,'[2]8_zpf inv'!$H$29)</c:f>
              <c:numCache>
                <c:formatCode>General</c:formatCode>
                <c:ptCount val="3"/>
                <c:pt idx="0">
                  <c:v>2.2823362865056183E-4</c:v>
                </c:pt>
                <c:pt idx="1">
                  <c:v>4.2845518245290051E-3</c:v>
                </c:pt>
                <c:pt idx="2">
                  <c:v>3.3573208733379656E-2</c:v>
                </c:pt>
              </c:numCache>
            </c:numRef>
          </c:val>
          <c:extLst>
            <c:ext xmlns:c16="http://schemas.microsoft.com/office/drawing/2014/chart" uri="{C3380CC4-5D6E-409C-BE32-E72D297353CC}">
              <c16:uniqueId val="{00000004-4464-481E-8945-18EDEEAC7A3C}"/>
            </c:ext>
          </c:extLst>
        </c:ser>
        <c:ser>
          <c:idx val="3"/>
          <c:order val="3"/>
          <c:tx>
            <c:strRef>
              <c:f>'[2]8_zpf inv'!$B$30</c:f>
              <c:strCache>
                <c:ptCount val="1"/>
                <c:pt idx="0">
                  <c:v>Краткорочни хартии од домашни издавачи </c:v>
                </c:pt>
              </c:strCache>
            </c:strRef>
          </c:tx>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4-EFDA-4364-8AA0-4D3FE7D767D0}"/>
                </c:ext>
              </c:extLst>
            </c:dLbl>
            <c:dLbl>
              <c:idx val="1"/>
              <c:delete val="1"/>
              <c:extLst>
                <c:ext xmlns:c15="http://schemas.microsoft.com/office/drawing/2012/chart" uri="{CE6537A1-D6FC-4f65-9D91-7224C49458BB}"/>
                <c:ext xmlns:c16="http://schemas.microsoft.com/office/drawing/2014/chart" uri="{C3380CC4-5D6E-409C-BE32-E72D297353CC}">
                  <c16:uniqueId val="{00000005-EFDA-4364-8AA0-4D3FE7D767D0}"/>
                </c:ext>
              </c:extLst>
            </c:dLbl>
            <c:dLbl>
              <c:idx val="2"/>
              <c:layout>
                <c:manualLayout>
                  <c:x val="1.0857763300759963E-2"/>
                  <c:y val="2.2935786720059075E-2"/>
                </c:manualLayout>
              </c:layout>
              <c:numFmt formatCode="0.00%" sourceLinked="0"/>
              <c:spPr>
                <a:noFill/>
                <a:ln>
                  <a:noFill/>
                </a:ln>
                <a:effectLst/>
              </c:spPr>
              <c:txPr>
                <a:bodyPr wrap="square" lIns="38100" tIns="19050" rIns="38100" bIns="19050" anchor="ctr">
                  <a:spAutoFit/>
                </a:bodyPr>
                <a:lstStyle/>
                <a:p>
                  <a:pPr>
                    <a:defRPr sz="700" b="1"/>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FDA-4364-8AA0-4D3FE7D767D0}"/>
                </c:ext>
              </c:extLst>
            </c:dLbl>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('[2]8_zpf inv'!$D$26,'[2]8_zpf inv'!$F$26,'[2]8_zpf inv'!$H$26)</c:f>
              <c:strCache>
                <c:ptCount val="3"/>
                <c:pt idx="0">
                  <c:v>САВАз</c:v>
                </c:pt>
                <c:pt idx="1">
                  <c:v>КБПз</c:v>
                </c:pt>
                <c:pt idx="2">
                  <c:v>ТРИГЛАВз</c:v>
                </c:pt>
              </c:strCache>
            </c:strRef>
          </c:cat>
          <c:val>
            <c:numRef>
              <c:f>('[2]8_zpf inv'!$D$30,'[2]8_zpf inv'!$F$30,'[2]8_zpf inv'!$H$30)</c:f>
              <c:numCache>
                <c:formatCode>General</c:formatCode>
                <c:ptCount val="3"/>
                <c:pt idx="0">
                  <c:v>0</c:v>
                </c:pt>
                <c:pt idx="1">
                  <c:v>0</c:v>
                </c:pt>
                <c:pt idx="2">
                  <c:v>0</c:v>
                </c:pt>
              </c:numCache>
            </c:numRef>
          </c:val>
          <c:extLst>
            <c:ext xmlns:c16="http://schemas.microsoft.com/office/drawing/2014/chart" uri="{C3380CC4-5D6E-409C-BE32-E72D297353CC}">
              <c16:uniqueId val="{00000005-4464-481E-8945-18EDEEAC7A3C}"/>
            </c:ext>
          </c:extLst>
        </c:ser>
        <c:ser>
          <c:idx val="4"/>
          <c:order val="4"/>
          <c:tx>
            <c:strRef>
              <c:f>'[2]8_zpf inv'!$B$31</c:f>
              <c:strCache>
                <c:ptCount val="1"/>
                <c:pt idx="0">
                  <c:v>Акции од странски издавачи </c:v>
                </c:pt>
              </c:strCache>
            </c:strRef>
          </c:tx>
          <c:invertIfNegative val="0"/>
          <c:dLbls>
            <c:dLbl>
              <c:idx val="0"/>
              <c:layout>
                <c:manualLayout>
                  <c:x val="8.6862106406079727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49A-404F-AD6B-0632D60671B1}"/>
                </c:ext>
              </c:extLst>
            </c:dLbl>
            <c:dLbl>
              <c:idx val="1"/>
              <c:delete val="1"/>
              <c:extLst>
                <c:ext xmlns:c15="http://schemas.microsoft.com/office/drawing/2012/chart" uri="{CE6537A1-D6FC-4f65-9D91-7224C49458BB}"/>
                <c:ext xmlns:c16="http://schemas.microsoft.com/office/drawing/2014/chart" uri="{C3380CC4-5D6E-409C-BE32-E72D297353CC}">
                  <c16:uniqueId val="{00000001-D49A-404F-AD6B-0632D60671B1}"/>
                </c:ext>
              </c:extLst>
            </c:dLbl>
            <c:dLbl>
              <c:idx val="2"/>
              <c:delete val="1"/>
              <c:extLst>
                <c:ext xmlns:c15="http://schemas.microsoft.com/office/drawing/2012/chart" uri="{CE6537A1-D6FC-4f65-9D91-7224C49458BB}"/>
                <c:ext xmlns:c16="http://schemas.microsoft.com/office/drawing/2014/chart" uri="{C3380CC4-5D6E-409C-BE32-E72D297353CC}">
                  <c16:uniqueId val="{00000002-D49A-404F-AD6B-0632D60671B1}"/>
                </c:ext>
              </c:extLst>
            </c:dLbl>
            <c:numFmt formatCode="0.00%" sourceLinked="0"/>
            <c:spPr>
              <a:noFill/>
              <a:ln>
                <a:noFill/>
              </a:ln>
              <a:effectLst/>
            </c:spPr>
            <c:txPr>
              <a:bodyPr/>
              <a:lstStyle/>
              <a:p>
                <a:pPr>
                  <a:defRPr sz="700"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('[2]8_zpf inv'!$D$26,'[2]8_zpf inv'!$F$26,'[2]8_zpf inv'!$H$26)</c:f>
              <c:strCache>
                <c:ptCount val="3"/>
                <c:pt idx="0">
                  <c:v>САВАз</c:v>
                </c:pt>
                <c:pt idx="1">
                  <c:v>КБПз</c:v>
                </c:pt>
                <c:pt idx="2">
                  <c:v>ТРИГЛАВз</c:v>
                </c:pt>
              </c:strCache>
            </c:strRef>
          </c:cat>
          <c:val>
            <c:numRef>
              <c:f>('[2]8_zpf inv'!$D$31,'[2]8_zpf inv'!$F$31,'[2]8_zpf inv'!$H$31)</c:f>
              <c:numCache>
                <c:formatCode>General</c:formatCode>
                <c:ptCount val="3"/>
                <c:pt idx="0">
                  <c:v>7.8323892263231568E-2</c:v>
                </c:pt>
                <c:pt idx="1">
                  <c:v>0</c:v>
                </c:pt>
                <c:pt idx="2">
                  <c:v>0</c:v>
                </c:pt>
              </c:numCache>
            </c:numRef>
          </c:val>
          <c:extLst>
            <c:ext xmlns:c16="http://schemas.microsoft.com/office/drawing/2014/chart" uri="{C3380CC4-5D6E-409C-BE32-E72D297353CC}">
              <c16:uniqueId val="{00000008-4464-481E-8945-18EDEEAC7A3C}"/>
            </c:ext>
          </c:extLst>
        </c:ser>
        <c:ser>
          <c:idx val="5"/>
          <c:order val="5"/>
          <c:tx>
            <c:strRef>
              <c:f>'[2]8_zpf inv'!$B$32</c:f>
              <c:strCache>
                <c:ptCount val="1"/>
                <c:pt idx="0">
                  <c:v>Обврзници од странски издавачи </c:v>
                </c:pt>
              </c:strCache>
            </c:strRef>
          </c:tx>
          <c:invertIfNegative val="0"/>
          <c:dLbls>
            <c:dLbl>
              <c:idx val="0"/>
              <c:layout>
                <c:manualLayout>
                  <c:x val="6.5146579804559466E-3"/>
                  <c:y val="-3.44036800800886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FDA-4364-8AA0-4D3FE7D767D0}"/>
                </c:ext>
              </c:extLst>
            </c:dLbl>
            <c:dLbl>
              <c:idx val="1"/>
              <c:layout>
                <c:manualLayout>
                  <c:x val="8.6862106406078755E-3"/>
                  <c:y val="-2.40240315982223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FDA-4364-8AA0-4D3FE7D767D0}"/>
                </c:ext>
              </c:extLst>
            </c:dLbl>
            <c:dLbl>
              <c:idx val="2"/>
              <c:delete val="1"/>
              <c:extLst>
                <c:ext xmlns:c15="http://schemas.microsoft.com/office/drawing/2012/chart" uri="{CE6537A1-D6FC-4f65-9D91-7224C49458BB}"/>
                <c:ext xmlns:c16="http://schemas.microsoft.com/office/drawing/2014/chart" uri="{C3380CC4-5D6E-409C-BE32-E72D297353CC}">
                  <c16:uniqueId val="{00000001-EFDA-4364-8AA0-4D3FE7D767D0}"/>
                </c:ext>
              </c:extLst>
            </c:dLbl>
            <c:numFmt formatCode="0.00%" sourceLinked="0"/>
            <c:spPr>
              <a:noFill/>
              <a:ln>
                <a:noFill/>
              </a:ln>
              <a:effectLst/>
            </c:spPr>
            <c:txPr>
              <a:bodyPr wrap="square" lIns="38100" tIns="19050" rIns="38100" bIns="19050" anchor="ctr">
                <a:spAutoFit/>
              </a:bodyPr>
              <a:lstStyle/>
              <a:p>
                <a:pPr>
                  <a:defRPr sz="700"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('[2]8_zpf inv'!$D$26,'[2]8_zpf inv'!$F$26,'[2]8_zpf inv'!$H$26)</c:f>
              <c:strCache>
                <c:ptCount val="3"/>
                <c:pt idx="0">
                  <c:v>САВАз</c:v>
                </c:pt>
                <c:pt idx="1">
                  <c:v>КБПз</c:v>
                </c:pt>
                <c:pt idx="2">
                  <c:v>ТРИГЛАВз</c:v>
                </c:pt>
              </c:strCache>
            </c:strRef>
          </c:cat>
          <c:val>
            <c:numRef>
              <c:f>('[2]8_zpf inv'!$D$32,'[2]8_zpf inv'!$F$32,'[2]8_zpf inv'!$H$32)</c:f>
              <c:numCache>
                <c:formatCode>General</c:formatCode>
                <c:ptCount val="3"/>
                <c:pt idx="0">
                  <c:v>1.6650665161978447E-2</c:v>
                </c:pt>
                <c:pt idx="1">
                  <c:v>2.7135890852615252E-2</c:v>
                </c:pt>
                <c:pt idx="2">
                  <c:v>0</c:v>
                </c:pt>
              </c:numCache>
            </c:numRef>
          </c:val>
          <c:extLst>
            <c:ext xmlns:c16="http://schemas.microsoft.com/office/drawing/2014/chart" uri="{C3380CC4-5D6E-409C-BE32-E72D297353CC}">
              <c16:uniqueId val="{00000009-4464-481E-8945-18EDEEAC7A3C}"/>
            </c:ext>
          </c:extLst>
        </c:ser>
        <c:ser>
          <c:idx val="6"/>
          <c:order val="6"/>
          <c:tx>
            <c:strRef>
              <c:f>'[2]8_zpf inv'!$B$33</c:f>
              <c:strCache>
                <c:ptCount val="1"/>
                <c:pt idx="0">
                  <c:v>Инвестициски фондови од странски издавaчи</c:v>
                </c:pt>
              </c:strCache>
            </c:strRef>
          </c:tx>
          <c:invertIfNegative val="0"/>
          <c:dLbls>
            <c:numFmt formatCode="0.00%" sourceLinked="0"/>
            <c:spPr>
              <a:noFill/>
              <a:ln>
                <a:noFill/>
              </a:ln>
              <a:effectLst/>
            </c:spPr>
            <c:txPr>
              <a:bodyPr/>
              <a:lstStyle/>
              <a:p>
                <a:pPr>
                  <a:defRPr sz="700"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('[2]8_zpf inv'!$D$26,'[2]8_zpf inv'!$F$26,'[2]8_zpf inv'!$H$26)</c:f>
              <c:strCache>
                <c:ptCount val="3"/>
                <c:pt idx="0">
                  <c:v>САВАз</c:v>
                </c:pt>
                <c:pt idx="1">
                  <c:v>КБПз</c:v>
                </c:pt>
                <c:pt idx="2">
                  <c:v>ТРИГЛАВз</c:v>
                </c:pt>
              </c:strCache>
            </c:strRef>
          </c:cat>
          <c:val>
            <c:numRef>
              <c:f>('[2]8_zpf inv'!$D$33,'[2]8_zpf inv'!$F$33,'[2]8_zpf inv'!$H$33)</c:f>
              <c:numCache>
                <c:formatCode>General</c:formatCode>
                <c:ptCount val="3"/>
                <c:pt idx="0">
                  <c:v>0.20044299999464249</c:v>
                </c:pt>
                <c:pt idx="1">
                  <c:v>0.29671064614501236</c:v>
                </c:pt>
                <c:pt idx="2">
                  <c:v>0.28695991692504441</c:v>
                </c:pt>
              </c:numCache>
            </c:numRef>
          </c:val>
          <c:extLst>
            <c:ext xmlns:c16="http://schemas.microsoft.com/office/drawing/2014/chart" uri="{C3380CC4-5D6E-409C-BE32-E72D297353CC}">
              <c16:uniqueId val="{0000000B-4464-481E-8945-18EDEEAC7A3C}"/>
            </c:ext>
          </c:extLst>
        </c:ser>
        <c:ser>
          <c:idx val="7"/>
          <c:order val="7"/>
          <c:tx>
            <c:strRef>
              <c:f>'[2]8_zpf inv'!$B$34</c:f>
              <c:strCache>
                <c:ptCount val="1"/>
                <c:pt idx="0">
                  <c:v>Краткорочни хартии од странски издавачи </c:v>
                </c:pt>
              </c:strCache>
            </c:strRef>
          </c:tx>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3-D49A-404F-AD6B-0632D60671B1}"/>
                </c:ext>
              </c:extLst>
            </c:dLbl>
            <c:dLbl>
              <c:idx val="2"/>
              <c:delete val="1"/>
              <c:extLst>
                <c:ext xmlns:c15="http://schemas.microsoft.com/office/drawing/2012/chart" uri="{CE6537A1-D6FC-4f65-9D91-7224C49458BB}"/>
                <c:ext xmlns:c16="http://schemas.microsoft.com/office/drawing/2014/chart" uri="{C3380CC4-5D6E-409C-BE32-E72D297353CC}">
                  <c16:uniqueId val="{00000002-50FC-4CFF-9F07-77C5086F6B34}"/>
                </c:ext>
              </c:extLst>
            </c:dLbl>
            <c:numFmt formatCode="0.00%" sourceLinked="0"/>
            <c:spPr>
              <a:noFill/>
              <a:ln>
                <a:noFill/>
              </a:ln>
              <a:effectLst/>
            </c:spPr>
            <c:txPr>
              <a:bodyPr/>
              <a:lstStyle/>
              <a:p>
                <a:pPr>
                  <a:defRPr sz="650"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('[2]8_zpf inv'!$D$26,'[2]8_zpf inv'!$F$26,'[2]8_zpf inv'!$H$26)</c:f>
              <c:strCache>
                <c:ptCount val="3"/>
                <c:pt idx="0">
                  <c:v>САВАз</c:v>
                </c:pt>
                <c:pt idx="1">
                  <c:v>КБПз</c:v>
                </c:pt>
                <c:pt idx="2">
                  <c:v>ТРИГЛАВз</c:v>
                </c:pt>
              </c:strCache>
            </c:strRef>
          </c:cat>
          <c:val>
            <c:numRef>
              <c:f>('[2]8_zpf inv'!$D$34,'[2]8_zpf inv'!$F$34,'[2]8_zpf inv'!$H$34)</c:f>
              <c:numCache>
                <c:formatCode>General</c:formatCode>
                <c:ptCount val="3"/>
                <c:pt idx="0">
                  <c:v>3.208973783196168E-3</c:v>
                </c:pt>
                <c:pt idx="1">
                  <c:v>0</c:v>
                </c:pt>
                <c:pt idx="2">
                  <c:v>0</c:v>
                </c:pt>
              </c:numCache>
            </c:numRef>
          </c:val>
          <c:extLst>
            <c:ext xmlns:c16="http://schemas.microsoft.com/office/drawing/2014/chart" uri="{C3380CC4-5D6E-409C-BE32-E72D297353CC}">
              <c16:uniqueId val="{0000000C-4464-481E-8945-18EDEEAC7A3C}"/>
            </c:ext>
          </c:extLst>
        </c:ser>
        <c:ser>
          <c:idx val="10"/>
          <c:order val="8"/>
          <c:tx>
            <c:strRef>
              <c:f>'[2]8_zpf inv'!$B$34</c:f>
              <c:strCache>
                <c:ptCount val="1"/>
                <c:pt idx="0">
                  <c:v>Краткорочни хартии од странски издавачи </c:v>
                </c:pt>
              </c:strCache>
            </c:strRef>
          </c:tx>
          <c:invertIfNegative val="0"/>
          <c:val>
            <c:numRef>
              <c:f>('[2]8_zpf inv'!$D$34,'[2]8_zpf inv'!$F$34,'[2]8_zpf inv'!$H$34)</c:f>
              <c:numCache>
                <c:formatCode>General</c:formatCode>
                <c:ptCount val="3"/>
                <c:pt idx="0">
                  <c:v>3.208973783196168E-3</c:v>
                </c:pt>
                <c:pt idx="1">
                  <c:v>0</c:v>
                </c:pt>
                <c:pt idx="2">
                  <c:v>0</c:v>
                </c:pt>
              </c:numCache>
            </c:numRef>
          </c:val>
          <c:extLst>
            <c:ext xmlns:c16="http://schemas.microsoft.com/office/drawing/2014/chart" uri="{C3380CC4-5D6E-409C-BE32-E72D297353CC}">
              <c16:uniqueId val="{00000001-50FC-4CFF-9F07-77C5086F6B34}"/>
            </c:ext>
          </c:extLst>
        </c:ser>
        <c:ser>
          <c:idx val="8"/>
          <c:order val="9"/>
          <c:tx>
            <c:strRef>
              <c:f>'[2]8_zpf inv'!$B$35</c:f>
              <c:strCache>
                <c:ptCount val="1"/>
                <c:pt idx="0">
                  <c:v>Депозити </c:v>
                </c:pt>
              </c:strCache>
            </c:strRef>
          </c:tx>
          <c:invertIfNegative val="0"/>
          <c:dLbls>
            <c:dLbl>
              <c:idx val="0"/>
              <c:layout>
                <c:manualLayout>
                  <c:x val="0"/>
                  <c:y val="-2.67584178400690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FDA-4364-8AA0-4D3FE7D767D0}"/>
                </c:ext>
              </c:extLst>
            </c:dLbl>
            <c:dLbl>
              <c:idx val="1"/>
              <c:layout>
                <c:manualLayout>
                  <c:x val="4.1434724648310639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464-481E-8945-18EDEEAC7A3C}"/>
                </c:ext>
              </c:extLst>
            </c:dLbl>
            <c:dLbl>
              <c:idx val="2"/>
              <c:layout>
                <c:manualLayout>
                  <c:x val="0"/>
                  <c:y val="-2.64888594070793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49A-404F-AD6B-0632D60671B1}"/>
                </c:ext>
              </c:extLst>
            </c:dLbl>
            <c:numFmt formatCode="0.00%" sourceLinked="0"/>
            <c:spPr>
              <a:noFill/>
              <a:ln>
                <a:noFill/>
              </a:ln>
              <a:effectLst/>
            </c:spPr>
            <c:txPr>
              <a:bodyPr/>
              <a:lstStyle/>
              <a:p>
                <a:pPr>
                  <a:defRPr sz="650"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('[2]8_zpf inv'!$D$26,'[2]8_zpf inv'!$F$26,'[2]8_zpf inv'!$H$26)</c:f>
              <c:strCache>
                <c:ptCount val="3"/>
                <c:pt idx="0">
                  <c:v>САВАз</c:v>
                </c:pt>
                <c:pt idx="1">
                  <c:v>КБПз</c:v>
                </c:pt>
                <c:pt idx="2">
                  <c:v>ТРИГЛАВз</c:v>
                </c:pt>
              </c:strCache>
            </c:strRef>
          </c:cat>
          <c:val>
            <c:numRef>
              <c:f>('[2]8_zpf inv'!$D$35,'[2]8_zpf inv'!$F$35,'[2]8_zpf inv'!$H$35)</c:f>
              <c:numCache>
                <c:formatCode>General</c:formatCode>
                <c:ptCount val="3"/>
                <c:pt idx="0">
                  <c:v>1.3574813973464092E-2</c:v>
                </c:pt>
                <c:pt idx="1">
                  <c:v>8.2908253726618041E-3</c:v>
                </c:pt>
                <c:pt idx="2">
                  <c:v>1.0780050504502032E-2</c:v>
                </c:pt>
              </c:numCache>
            </c:numRef>
          </c:val>
          <c:extLst>
            <c:ext xmlns:c16="http://schemas.microsoft.com/office/drawing/2014/chart" uri="{C3380CC4-5D6E-409C-BE32-E72D297353CC}">
              <c16:uniqueId val="{0000000E-4464-481E-8945-18EDEEAC7A3C}"/>
            </c:ext>
          </c:extLst>
        </c:ser>
        <c:ser>
          <c:idx val="9"/>
          <c:order val="10"/>
          <c:tx>
            <c:strRef>
              <c:f>'[2]8_zpf inv'!$B$36</c:f>
              <c:strCache>
                <c:ptCount val="1"/>
                <c:pt idx="0">
                  <c:v>Парични средства </c:v>
                </c:pt>
              </c:strCache>
            </c:strRef>
          </c:tx>
          <c:invertIfNegative val="0"/>
          <c:dLbls>
            <c:dLbl>
              <c:idx val="0"/>
              <c:layout>
                <c:manualLayout>
                  <c:x val="2.0685221581885275E-3"/>
                  <c:y val="4.281504651954653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464-481E-8945-18EDEEAC7A3C}"/>
                </c:ext>
              </c:extLst>
            </c:dLbl>
            <c:dLbl>
              <c:idx val="1"/>
              <c:layout>
                <c:manualLayout>
                  <c:x val="1.0358681162077639E-2"/>
                  <c:y val="3.25203252032520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464-481E-8945-18EDEEAC7A3C}"/>
                </c:ext>
              </c:extLst>
            </c:dLbl>
            <c:dLbl>
              <c:idx val="2"/>
              <c:layout>
                <c:manualLayout>
                  <c:x val="1.0358681162077639E-2"/>
                  <c:y val="2.60162601626016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464-481E-8945-18EDEEAC7A3C}"/>
                </c:ext>
              </c:extLst>
            </c:dLbl>
            <c:numFmt formatCode="0.00%" sourceLinked="0"/>
            <c:spPr>
              <a:noFill/>
              <a:ln>
                <a:noFill/>
              </a:ln>
              <a:effectLst/>
            </c:spPr>
            <c:txPr>
              <a:bodyPr/>
              <a:lstStyle/>
              <a:p>
                <a:pPr>
                  <a:defRPr sz="700"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('[2]8_zpf inv'!$D$26,'[2]8_zpf inv'!$F$26,'[2]8_zpf inv'!$H$26)</c:f>
              <c:strCache>
                <c:ptCount val="3"/>
                <c:pt idx="0">
                  <c:v>САВАз</c:v>
                </c:pt>
                <c:pt idx="1">
                  <c:v>КБПз</c:v>
                </c:pt>
                <c:pt idx="2">
                  <c:v>ТРИГЛАВз</c:v>
                </c:pt>
              </c:strCache>
            </c:strRef>
          </c:cat>
          <c:val>
            <c:numRef>
              <c:f>('[2]8_zpf inv'!$D$36,'[2]8_zpf inv'!$F$36,'[2]8_zpf inv'!$H$36)</c:f>
              <c:numCache>
                <c:formatCode>General</c:formatCode>
                <c:ptCount val="3"/>
                <c:pt idx="0">
                  <c:v>7.1719071315195304E-3</c:v>
                </c:pt>
                <c:pt idx="1">
                  <c:v>2.3999312911149383E-3</c:v>
                </c:pt>
                <c:pt idx="2">
                  <c:v>3.5145425259016957E-3</c:v>
                </c:pt>
              </c:numCache>
            </c:numRef>
          </c:val>
          <c:extLst>
            <c:ext xmlns:c16="http://schemas.microsoft.com/office/drawing/2014/chart" uri="{C3380CC4-5D6E-409C-BE32-E72D297353CC}">
              <c16:uniqueId val="{00000012-4464-481E-8945-18EDEEAC7A3C}"/>
            </c:ext>
          </c:extLst>
        </c:ser>
        <c:dLbls>
          <c:showLegendKey val="0"/>
          <c:showVal val="0"/>
          <c:showCatName val="0"/>
          <c:showSerName val="0"/>
          <c:showPercent val="0"/>
          <c:showBubbleSize val="0"/>
        </c:dLbls>
        <c:gapWidth val="50"/>
        <c:overlap val="100"/>
        <c:axId val="169190912"/>
        <c:axId val="169192448"/>
      </c:barChart>
      <c:catAx>
        <c:axId val="169190912"/>
        <c:scaling>
          <c:orientation val="minMax"/>
        </c:scaling>
        <c:delete val="0"/>
        <c:axPos val="l"/>
        <c:numFmt formatCode="General" sourceLinked="0"/>
        <c:majorTickMark val="out"/>
        <c:minorTickMark val="none"/>
        <c:tickLblPos val="nextTo"/>
        <c:crossAx val="169192448"/>
        <c:crosses val="autoZero"/>
        <c:auto val="1"/>
        <c:lblAlgn val="ctr"/>
        <c:lblOffset val="100"/>
        <c:noMultiLvlLbl val="0"/>
      </c:catAx>
      <c:valAx>
        <c:axId val="169192448"/>
        <c:scaling>
          <c:orientation val="minMax"/>
        </c:scaling>
        <c:delete val="0"/>
        <c:axPos val="b"/>
        <c:majorGridlines/>
        <c:numFmt formatCode="0%" sourceLinked="1"/>
        <c:majorTickMark val="out"/>
        <c:minorTickMark val="none"/>
        <c:tickLblPos val="nextTo"/>
        <c:crossAx val="169190912"/>
        <c:crosses val="autoZero"/>
        <c:crossBetween val="between"/>
      </c:valAx>
      <c:spPr>
        <a:noFill/>
      </c:spPr>
    </c:plotArea>
    <c:legend>
      <c:legendPos val="b"/>
      <c:layout>
        <c:manualLayout>
          <c:xMode val="edge"/>
          <c:yMode val="edge"/>
          <c:x val="2.791881470842204E-2"/>
          <c:y val="0.66310110523156407"/>
          <c:w val="0.53527918130754826"/>
          <c:h val="0.31287486317021374"/>
        </c:manualLayout>
      </c:layout>
      <c:overlay val="0"/>
      <c:txPr>
        <a:bodyPr/>
        <a:lstStyle/>
        <a:p>
          <a:pPr>
            <a:defRPr sz="700"/>
          </a:pPr>
          <a:endParaRPr lang="en-US"/>
        </a:p>
      </c:txPr>
    </c:legend>
    <c:plotVisOnly val="1"/>
    <c:dispBlanksAs val="gap"/>
    <c:showDLblsOverMax val="0"/>
  </c:chart>
  <c:txPr>
    <a:bodyPr/>
    <a:lstStyle/>
    <a:p>
      <a:pPr>
        <a:defRPr sz="800">
          <a:latin typeface="Arial" panose="020B0604020202020204" pitchFamily="34" charset="0"/>
          <a:cs typeface="Arial" panose="020B0604020202020204" pitchFamily="34" charset="0"/>
        </a:defRPr>
      </a:pPr>
      <a:endParaRPr lang="en-US"/>
    </a:p>
  </c:txPr>
  <c:printSettings>
    <c:headerFooter/>
    <c:pageMargins b="0.75000000000000133" l="0.70000000000000062" r="0.70000000000000062" t="0.75000000000000133" header="0.30000000000000032" footer="0.30000000000000032"/>
    <c:pageSetup orientation="portrait"/>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9.6141929651544999E-2"/>
          <c:y val="5.6580233667143535E-2"/>
          <c:w val="0.84387224687705453"/>
          <c:h val="0.70641869337148422"/>
        </c:manualLayout>
      </c:layout>
      <c:barChart>
        <c:barDir val="col"/>
        <c:grouping val="percentStacked"/>
        <c:varyColors val="0"/>
        <c:ser>
          <c:idx val="0"/>
          <c:order val="0"/>
          <c:tx>
            <c:strRef>
              <c:f>'[1]1_dpf_clenovi'!$C$18</c:f>
              <c:strCache>
                <c:ptCount val="1"/>
                <c:pt idx="0">
                  <c:v>Со  доброволна индивидуална сметка </c:v>
                </c:pt>
              </c:strCache>
            </c:strRef>
          </c:tx>
          <c:spPr>
            <a:solidFill>
              <a:schemeClr val="bg1">
                <a:lumMod val="85000"/>
              </a:schemeClr>
            </a:solidFill>
            <a:effectLst/>
            <a:scene3d>
              <a:camera prst="orthographicFront"/>
              <a:lightRig rig="threePt" dir="t">
                <a:rot lat="0" lon="0" rev="1200000"/>
              </a:lightRig>
            </a:scene3d>
            <a:sp3d>
              <a:bevelT w="0" h="0"/>
            </a:sp3d>
          </c:spPr>
          <c:invertIfNegative val="0"/>
          <c:dLbls>
            <c:dLbl>
              <c:idx val="0"/>
              <c:layout>
                <c:manualLayout>
                  <c:x val="1.8416447944007161E-3"/>
                  <c:y val="-7.560148731408711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2F6-4BFD-9FB6-C193B2F3BBA5}"/>
                </c:ext>
              </c:extLst>
            </c:dLbl>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'[1]1_dpf_clenovi'!$B$19:$B$23</c:f>
              <c:strCache>
                <c:ptCount val="5"/>
                <c:pt idx="0">
                  <c:v>САВАд </c:v>
                </c:pt>
                <c:pt idx="1">
                  <c:v>КБПд</c:v>
                </c:pt>
                <c:pt idx="2">
                  <c:v>ТРИГЛАВд</c:v>
                </c:pt>
                <c:pt idx="3">
                  <c:v>ВФПд</c:v>
                </c:pt>
                <c:pt idx="4">
                  <c:v>Вкупно</c:v>
                </c:pt>
              </c:strCache>
            </c:strRef>
          </c:cat>
          <c:val>
            <c:numRef>
              <c:f>'[1]1_dpf_clenovi'!$C$19:$C$23</c:f>
              <c:numCache>
                <c:formatCode>General</c:formatCode>
                <c:ptCount val="5"/>
                <c:pt idx="0">
                  <c:v>0.70584982180164679</c:v>
                </c:pt>
                <c:pt idx="1">
                  <c:v>0.3746515822265945</c:v>
                </c:pt>
                <c:pt idx="2">
                  <c:v>0.29764065335753176</c:v>
                </c:pt>
                <c:pt idx="3">
                  <c:v>0.51824817518248179</c:v>
                </c:pt>
                <c:pt idx="4">
                  <c:v>0.52670821277542845</c:v>
                </c:pt>
              </c:numCache>
            </c:numRef>
          </c:val>
          <c:extLst>
            <c:ext xmlns:c16="http://schemas.microsoft.com/office/drawing/2014/chart" uri="{C3380CC4-5D6E-409C-BE32-E72D297353CC}">
              <c16:uniqueId val="{00000001-D2F6-4BFD-9FB6-C193B2F3BBA5}"/>
            </c:ext>
          </c:extLst>
        </c:ser>
        <c:ser>
          <c:idx val="1"/>
          <c:order val="1"/>
          <c:tx>
            <c:strRef>
              <c:f>'[1]1_dpf_clenovi'!$D$18</c:f>
              <c:strCache>
                <c:ptCount val="1"/>
                <c:pt idx="0">
                  <c:v>Во пензиска шема  со  професионална сметка</c:v>
                </c:pt>
              </c:strCache>
            </c:strRef>
          </c:tx>
          <c:spPr>
            <a:solidFill>
              <a:srgbClr val="8064A2">
                <a:lumMod val="60000"/>
                <a:lumOff val="40000"/>
              </a:srgbClr>
            </a:solidFill>
            <a:effectLst/>
            <a:scene3d>
              <a:camera prst="orthographicFront"/>
              <a:lightRig rig="threePt" dir="t">
                <a:rot lat="0" lon="0" rev="1200000"/>
              </a:lightRig>
            </a:scene3d>
            <a:sp3d>
              <a:bevelT w="0" h="0"/>
            </a:sp3d>
          </c:spPr>
          <c:invertIfNegative val="0"/>
          <c:dLbls>
            <c:dLbl>
              <c:idx val="0"/>
              <c:layout>
                <c:manualLayout>
                  <c:x val="1.6497937757780281E-3"/>
                  <c:y val="8.339457567804454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2F6-4BFD-9FB6-C193B2F3BBA5}"/>
                </c:ext>
              </c:extLst>
            </c:dLbl>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'[1]1_dpf_clenovi'!$B$19:$B$23</c:f>
              <c:strCache>
                <c:ptCount val="5"/>
                <c:pt idx="0">
                  <c:v>САВАд </c:v>
                </c:pt>
                <c:pt idx="1">
                  <c:v>КБПд</c:v>
                </c:pt>
                <c:pt idx="2">
                  <c:v>ТРИГЛАВд</c:v>
                </c:pt>
                <c:pt idx="3">
                  <c:v>ВФПд</c:v>
                </c:pt>
                <c:pt idx="4">
                  <c:v>Вкупно</c:v>
                </c:pt>
              </c:strCache>
            </c:strRef>
          </c:cat>
          <c:val>
            <c:numRef>
              <c:f>'[1]1_dpf_clenovi'!$D$19:$D$23</c:f>
              <c:numCache>
                <c:formatCode>General</c:formatCode>
                <c:ptCount val="5"/>
                <c:pt idx="0">
                  <c:v>0.29415017819835321</c:v>
                </c:pt>
                <c:pt idx="1">
                  <c:v>0.62534841777340544</c:v>
                </c:pt>
                <c:pt idx="2">
                  <c:v>0.70235934664246824</c:v>
                </c:pt>
                <c:pt idx="3">
                  <c:v>0.48175182481751827</c:v>
                </c:pt>
                <c:pt idx="4">
                  <c:v>0.47329178722457155</c:v>
                </c:pt>
              </c:numCache>
            </c:numRef>
          </c:val>
          <c:extLst>
            <c:ext xmlns:c16="http://schemas.microsoft.com/office/drawing/2014/chart" uri="{C3380CC4-5D6E-409C-BE32-E72D297353CC}">
              <c16:uniqueId val="{00000003-D2F6-4BFD-9FB6-C193B2F3BBA5}"/>
            </c:ext>
          </c:extLst>
        </c:ser>
        <c:dLbls>
          <c:showLegendKey val="0"/>
          <c:showVal val="1"/>
          <c:showCatName val="0"/>
          <c:showSerName val="0"/>
          <c:showPercent val="0"/>
          <c:showBubbleSize val="0"/>
        </c:dLbls>
        <c:gapWidth val="150"/>
        <c:overlap val="100"/>
        <c:axId val="169320832"/>
        <c:axId val="169322368"/>
      </c:barChart>
      <c:catAx>
        <c:axId val="169320832"/>
        <c:scaling>
          <c:orientation val="minMax"/>
        </c:scaling>
        <c:delete val="0"/>
        <c:axPos val="b"/>
        <c:numFmt formatCode="General" sourceLinked="1"/>
        <c:majorTickMark val="out"/>
        <c:minorTickMark val="none"/>
        <c:tickLblPos val="low"/>
        <c:txPr>
          <a:bodyPr rot="0" vert="horz"/>
          <a:lstStyle/>
          <a:p>
            <a:pPr>
              <a:defRPr/>
            </a:pPr>
            <a:endParaRPr lang="en-US"/>
          </a:p>
        </c:txPr>
        <c:crossAx val="169322368"/>
        <c:crosses val="autoZero"/>
        <c:auto val="1"/>
        <c:lblAlgn val="ctr"/>
        <c:lblOffset val="100"/>
        <c:tickLblSkip val="1"/>
        <c:tickMarkSkip val="1"/>
        <c:noMultiLvlLbl val="0"/>
      </c:catAx>
      <c:valAx>
        <c:axId val="169322368"/>
        <c:scaling>
          <c:orientation val="minMax"/>
        </c:scaling>
        <c:delete val="0"/>
        <c:axPos val="l"/>
        <c:majorGridlines/>
        <c:numFmt formatCode="0%" sourceLinked="1"/>
        <c:majorTickMark val="out"/>
        <c:minorTickMark val="none"/>
        <c:tickLblPos val="nextTo"/>
        <c:crossAx val="169320832"/>
        <c:crosses val="autoZero"/>
        <c:crossBetween val="between"/>
      </c:valAx>
    </c:plotArea>
    <c:legend>
      <c:legendPos val="b"/>
      <c:layout>
        <c:manualLayout>
          <c:xMode val="edge"/>
          <c:yMode val="edge"/>
          <c:x val="5.4400065746219591E-2"/>
          <c:y val="0.78737958989031831"/>
          <c:w val="0.89080448277298652"/>
          <c:h val="0.20143657042869645"/>
        </c:manualLayout>
      </c:layout>
      <c:overlay val="0"/>
    </c:legend>
    <c:plotVisOnly val="1"/>
    <c:dispBlanksAs val="gap"/>
    <c:showDLblsOverMax val="0"/>
  </c:chart>
  <c:spPr>
    <a:ln>
      <a:solidFill>
        <a:srgbClr val="5A3C92"/>
      </a:solidFill>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343" r="0.75000000000001343" t="1" header="0.5" footer="0.5"/>
    <c:pageSetup orientation="portrait"/>
  </c:printSettings>
  <c:userShapes r:id="rId1"/>
</c:chartSpace>
</file>

<file path=xl/charts/colors1.xml><?xml version="1.0" encoding="utf-8"?>
<cs:colorStyle xmlns:cs="http://schemas.microsoft.com/office/drawing/2012/chartStyle" xmlns:a="http://schemas.openxmlformats.org/drawingml/2006/main" meth="withinLinear" id="17">
  <a:schemeClr val="accent4"/>
</cs:colorStyle>
</file>

<file path=xl/charts/style1.xml><?xml version="1.0" encoding="utf-8"?>
<cs:chartStyle xmlns:cs="http://schemas.microsoft.com/office/drawing/2012/chartStyle" xmlns:a="http://schemas.openxmlformats.org/drawingml/2006/main" id="139">
  <cs:axisTitle>
    <cs:lnRef idx="0"/>
    <cs:fillRef idx="0"/>
    <cs:effectRef idx="0"/>
    <cs:fontRef idx="minor">
      <a:schemeClr val="dk1"/>
    </cs:fontRef>
    <cs:defRPr sz="1000" b="1" kern="1200"/>
  </cs:axisTitle>
  <cs:categoryAxis>
    <cs:lnRef idx="1">
      <a:schemeClr val="dk1">
        <a:tint val="75000"/>
      </a:schemeClr>
    </cs:lnRef>
    <cs:fillRef idx="0"/>
    <cs:effectRef idx="0"/>
    <cs:fontRef idx="minor">
      <a:schemeClr val="dk1"/>
    </cs:fontRef>
    <cs:spPr>
      <a:ln>
        <a:round/>
      </a:ln>
    </cs:spPr>
    <cs:defRPr sz="1000" kern="1200"/>
  </cs:categoryAxis>
  <cs:chartArea>
    <cs:lnRef idx="1">
      <a:schemeClr val="dk1">
        <a:tint val="75000"/>
      </a:schemeClr>
    </cs:lnRef>
    <cs:fillRef idx="1">
      <a:schemeClr val="lt1"/>
    </cs:fillRef>
    <cs:effectRef idx="0"/>
    <cs:fontRef idx="minor">
      <a:schemeClr val="dk1"/>
    </cs:fontRef>
    <cs:spPr>
      <a:ln>
        <a:round/>
      </a:ln>
    </cs:spPr>
    <cs:defRPr sz="1000" kern="1200"/>
  </cs:chartArea>
  <cs:dataLabel>
    <cs:lnRef idx="0"/>
    <cs:fillRef idx="0"/>
    <cs:effectRef idx="0"/>
    <cs:fontRef idx="minor">
      <a:schemeClr val="dk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1" mods="ignoreCSTransforms">
      <cs:styleClr val="0">
        <a:shade val="50000"/>
      </cs:styleClr>
    </cs:lnRef>
    <cs:fillRef idx="1">
      <cs:styleClr val="auto"/>
    </cs:fillRef>
    <cs:effectRef idx="0"/>
    <cs:fontRef idx="minor">
      <a:schemeClr val="dk1"/>
    </cs:fontRef>
    <cs:spPr>
      <a:ln>
        <a:round/>
      </a:ln>
    </cs:spPr>
  </cs:dataPoint>
  <cs:dataPoint3D>
    <cs:lnRef idx="1" mods="ignoreCSTransforms">
      <cs:styleClr val="0">
        <a:shade val="50000"/>
      </cs:styleClr>
    </cs:lnRef>
    <cs:fillRef idx="1">
      <cs:styleClr val="auto"/>
    </cs:fillRef>
    <cs:effectRef idx="0"/>
    <cs:fontRef idx="minor">
      <a:schemeClr val="dk1"/>
    </cs:fontRef>
    <cs:spPr>
      <a:ln>
        <a:round/>
      </a:ln>
    </cs:spPr>
  </cs:dataPoint3D>
  <cs:dataPointLine>
    <cs:lnRef idx="1">
      <cs:styleClr val="auto"/>
    </cs:lnRef>
    <cs:lineWidthScale>5</cs:lineWidthScale>
    <cs:fillRef idx="0"/>
    <cs:effectRef idx="0"/>
    <cs:fontRef idx="minor">
      <a:schemeClr val="dk1"/>
    </cs:fontRef>
    <cs:spPr>
      <a:ln cap="rnd">
        <a:round/>
      </a:ln>
    </cs:spPr>
  </cs:dataPointLine>
  <cs:dataPointMarker>
    <cs:lnRef idx="1">
      <cs:styleClr val="auto"/>
    </cs:lnRef>
    <cs:fillRef idx="1">
      <cs:styleClr val="auto"/>
    </cs:fillRef>
    <cs:effectRef idx="0"/>
    <cs:fontRef idx="minor">
      <a:schemeClr val="dk1"/>
    </cs:fontRef>
    <cs:spPr>
      <a:ln>
        <a:round/>
      </a:ln>
    </cs:spPr>
  </cs:dataPointMarker>
  <cs:dataPointMarkerLayout/>
  <cs:dataPointWireframe>
    <cs:lnRef idx="1">
      <cs:styleClr val="auto"/>
    </cs:lnRef>
    <cs:fillRef idx="0"/>
    <cs:effectRef idx="0"/>
    <cs:fontRef idx="minor">
      <a:schemeClr val="dk1"/>
    </cs:fontRef>
    <cs:spPr>
      <a:ln>
        <a:round/>
      </a:ln>
    </cs:spPr>
  </cs:dataPointWireframe>
  <cs:dataTable>
    <cs:lnRef idx="1">
      <a:schemeClr val="dk1">
        <a:tint val="75000"/>
      </a:schemeClr>
    </cs:lnRef>
    <cs:fillRef idx="0"/>
    <cs:effectRef idx="0"/>
    <cs:fontRef idx="minor">
      <a:schemeClr val="dk1"/>
    </cs:fontRef>
    <cs:spPr>
      <a:ln>
        <a:round/>
      </a:ln>
    </cs:spPr>
    <cs:defRPr sz="1000" kern="1200"/>
  </cs:dataTable>
  <cs:downBar>
    <cs:lnRef idx="1" mods="ignoreCSTransforms">
      <cs:styleClr val="0">
        <a:shade val="25000"/>
      </cs:styleClr>
    </cs:lnRef>
    <cs:fillRef idx="1" mods="ignoreCSTransforms">
      <cs:styleClr val="0">
        <a:shade val="25000"/>
      </cs:styleClr>
    </cs:fillRef>
    <cs:effectRef idx="0"/>
    <cs:fontRef idx="minor">
      <a:schemeClr val="dk1"/>
    </cs:fontRef>
    <cs:spPr>
      <a:ln>
        <a:round/>
      </a:ln>
    </cs:spPr>
  </cs:downBar>
  <cs:dropLine>
    <cs:lnRef idx="1">
      <a:schemeClr val="dk1"/>
    </cs:lnRef>
    <cs:fillRef idx="0"/>
    <cs:effectRef idx="0"/>
    <cs:fontRef idx="minor">
      <a:schemeClr val="dk1"/>
    </cs:fontRef>
    <cs:spPr>
      <a:ln>
        <a:round/>
      </a:ln>
    </cs:spPr>
  </cs:dropLine>
  <cs:errorBar>
    <cs:lnRef idx="1">
      <a:schemeClr val="dk1"/>
    </cs:lnRef>
    <cs:fillRef idx="1">
      <a:schemeClr val="dk1"/>
    </cs:fillRef>
    <cs:effectRef idx="0"/>
    <cs:fontRef idx="minor">
      <a:schemeClr val="dk1"/>
    </cs:fontRef>
    <cs:spPr>
      <a:ln>
        <a:round/>
      </a:ln>
    </cs:spPr>
  </cs:errorBar>
  <cs:floor>
    <cs:lnRef idx="1">
      <a:schemeClr val="dk1">
        <a:tint val="75000"/>
      </a:schemeClr>
    </cs:lnRef>
    <cs:fillRef idx="1" mods="ignoreCSTransforms">
      <cs:styleClr val="0">
        <a:tint val="20000"/>
      </cs:styleClr>
    </cs:fillRef>
    <cs:effectRef idx="0"/>
    <cs:fontRef idx="minor">
      <a:schemeClr val="dk1"/>
    </cs:fontRef>
    <cs:spPr>
      <a:ln>
        <a:round/>
      </a:ln>
    </cs:spPr>
  </cs:floor>
  <cs:gridlineMajor>
    <cs:lnRef idx="1">
      <a:schemeClr val="dk1">
        <a:tint val="75000"/>
      </a:schemeClr>
    </cs:lnRef>
    <cs:fillRef idx="0"/>
    <cs:effectRef idx="0"/>
    <cs:fontRef idx="minor">
      <a:schemeClr val="dk1"/>
    </cs:fontRef>
    <cs:spPr>
      <a:ln>
        <a:round/>
      </a:ln>
    </cs:spPr>
  </cs:gridlineMajor>
  <cs:gridlineMinor>
    <cs:lnRef idx="1">
      <a:schemeClr val="dk1">
        <a:tint val="50000"/>
      </a:schemeClr>
    </cs:lnRef>
    <cs:fillRef idx="0"/>
    <cs:effectRef idx="0"/>
    <cs:fontRef idx="minor">
      <a:schemeClr val="dk1"/>
    </cs:fontRef>
    <cs:spPr>
      <a:ln>
        <a:round/>
      </a:ln>
    </cs:spPr>
  </cs:gridlineMinor>
  <cs:hiLoLine>
    <cs:lnRef idx="1">
      <a:schemeClr val="dk1"/>
    </cs:lnRef>
    <cs:fillRef idx="0"/>
    <cs:effectRef idx="0"/>
    <cs:fontRef idx="minor">
      <a:schemeClr val="dk1"/>
    </cs:fontRef>
    <cs:spPr>
      <a:ln>
        <a:round/>
      </a:ln>
    </cs:spPr>
  </cs:hiLoLine>
  <cs:leaderLine>
    <cs:lnRef idx="1">
      <a:schemeClr val="dk1"/>
    </cs:lnRef>
    <cs:fillRef idx="0"/>
    <cs:effectRef idx="0"/>
    <cs:fontRef idx="minor">
      <a:schemeClr val="dk1"/>
    </cs:fontRef>
    <cs:spPr>
      <a:ln>
        <a:round/>
      </a:ln>
    </cs:spPr>
  </cs:leaderLine>
  <cs:legend>
    <cs:lnRef idx="0"/>
    <cs:fillRef idx="0"/>
    <cs:effectRef idx="0"/>
    <cs:fontRef idx="minor">
      <a:schemeClr val="dk1"/>
    </cs:fontRef>
    <cs:defRPr sz="1000" kern="1200"/>
  </cs:legend>
  <cs:plotArea>
    <cs:lnRef idx="0"/>
    <cs:fillRef idx="1" mods="ignoreCSTransforms">
      <cs:styleClr val="0">
        <a:tint val="20000"/>
      </cs:styleClr>
    </cs:fillRef>
    <cs:effectRef idx="0"/>
    <cs:fontRef idx="minor">
      <a:schemeClr val="dk1"/>
    </cs:fontRef>
  </cs:plotArea>
  <cs:plotArea3D>
    <cs:lnRef idx="0"/>
    <cs:fillRef idx="0"/>
    <cs:effectRef idx="0"/>
    <cs:fontRef idx="minor">
      <a:schemeClr val="dk1"/>
    </cs:fontRef>
  </cs:plotArea3D>
  <cs:seriesAxis>
    <cs:lnRef idx="1">
      <a:schemeClr val="dk1">
        <a:tint val="75000"/>
      </a:schemeClr>
    </cs:lnRef>
    <cs:fillRef idx="0"/>
    <cs:effectRef idx="0"/>
    <cs:fontRef idx="minor">
      <a:schemeClr val="dk1"/>
    </cs:fontRef>
    <cs:spPr>
      <a:ln>
        <a:round/>
      </a:ln>
    </cs:spPr>
    <cs:defRPr sz="1000" kern="1200"/>
  </cs:seriesAxis>
  <cs:seriesLine>
    <cs:lnRef idx="1">
      <a:schemeClr val="dk1"/>
    </cs:lnRef>
    <cs:fillRef idx="0"/>
    <cs:effectRef idx="0"/>
    <cs:fontRef idx="minor">
      <a:schemeClr val="dk1"/>
    </cs:fontRef>
    <cs:spPr>
      <a:ln>
        <a:round/>
      </a:ln>
    </cs:spPr>
  </cs:seriesLine>
  <cs:title>
    <cs:lnRef idx="0"/>
    <cs:fillRef idx="0"/>
    <cs:effectRef idx="0"/>
    <cs:fontRef idx="minor">
      <a:schemeClr val="dk1"/>
    </cs:fontRef>
    <cs:defRPr sz="1800" b="1" kern="1200"/>
  </cs:title>
  <cs:trendline>
    <cs:lnRef idx="1">
      <a:schemeClr val="dk1"/>
    </cs:lnRef>
    <cs:fillRef idx="0"/>
    <cs:effectRef idx="0"/>
    <cs:fontRef idx="minor">
      <a:schemeClr val="dk1"/>
    </cs:fontRef>
    <cs:spPr>
      <a:ln cap="rnd">
        <a:round/>
      </a:ln>
    </cs:spPr>
  </cs:trendline>
  <cs:trendlineLabel>
    <cs:lnRef idx="0"/>
    <cs:fillRef idx="0"/>
    <cs:effectRef idx="0"/>
    <cs:fontRef idx="minor">
      <a:schemeClr val="dk1"/>
    </cs:fontRef>
    <cs:defRPr sz="1000" kern="1200"/>
  </cs:trendlineLabel>
  <cs:upBar>
    <cs:lnRef idx="1" mods="ignoreCSTransforms">
      <cs:styleClr val="0">
        <a:shade val="25000"/>
      </cs:styleClr>
    </cs:lnRef>
    <cs:fillRef idx="1">
      <a:schemeClr val="lt1"/>
    </cs:fillRef>
    <cs:effectRef idx="0"/>
    <cs:fontRef idx="minor">
      <a:schemeClr val="dk1"/>
    </cs:fontRef>
    <cs:spPr>
      <a:ln>
        <a:round/>
      </a:ln>
    </cs:spPr>
  </cs:upBar>
  <cs:valueAxis>
    <cs:lnRef idx="1">
      <a:schemeClr val="dk1">
        <a:tint val="75000"/>
      </a:schemeClr>
    </cs:lnRef>
    <cs:fillRef idx="0"/>
    <cs:effectRef idx="0"/>
    <cs:fontRef idx="minor">
      <a:schemeClr val="dk1"/>
    </cs:fontRef>
    <cs:spPr>
      <a:ln>
        <a:round/>
      </a:ln>
    </cs:spPr>
    <cs:defRPr sz="1000" kern="1200"/>
  </cs:valueAxis>
  <cs:wall>
    <cs:lnRef idx="0"/>
    <cs:fillRef idx="1" mods="ignoreCSTransforms">
      <cs:styleClr val="0">
        <a:tint val="20000"/>
      </cs:styleClr>
    </cs:fillRef>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25.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openxmlformats.org/officeDocument/2006/relationships/chart" Target="../charts/chart15.xml"/><Relationship Id="rId4" Type="http://schemas.openxmlformats.org/officeDocument/2006/relationships/chart" Target="../charts/chart18.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9</xdr:col>
      <xdr:colOff>546646</xdr:colOff>
      <xdr:row>57</xdr:row>
      <xdr:rowOff>95250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0"/>
          <a:ext cx="6175920" cy="9382125"/>
        </a:xfrm>
        <a:prstGeom prst="rect">
          <a:avLst/>
        </a:prstGeom>
      </xdr:spPr>
    </xdr:pic>
    <xdr:clientData/>
  </xdr:twoCellAnchor>
  <xdr:twoCellAnchor editAs="oneCell">
    <xdr:from>
      <xdr:col>4</xdr:col>
      <xdr:colOff>500745</xdr:colOff>
      <xdr:row>0</xdr:row>
      <xdr:rowOff>99608</xdr:rowOff>
    </xdr:from>
    <xdr:to>
      <xdr:col>5</xdr:col>
      <xdr:colOff>190500</xdr:colOff>
      <xdr:row>2</xdr:row>
      <xdr:rowOff>70488</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39145" y="99608"/>
          <a:ext cx="299355" cy="306160"/>
        </a:xfrm>
        <a:prstGeom prst="rect">
          <a:avLst/>
        </a:prstGeom>
      </xdr:spPr>
    </xdr:pic>
    <xdr:clientData/>
  </xdr:twoCellAnchor>
  <xdr:twoCellAnchor editAs="oneCell">
    <xdr:from>
      <xdr:col>8</xdr:col>
      <xdr:colOff>369843</xdr:colOff>
      <xdr:row>52</xdr:row>
      <xdr:rowOff>121186</xdr:rowOff>
    </xdr:from>
    <xdr:to>
      <xdr:col>9</xdr:col>
      <xdr:colOff>256878</xdr:colOff>
      <xdr:row>56</xdr:row>
      <xdr:rowOff>9987</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5246643" y="8598436"/>
          <a:ext cx="639510" cy="536501"/>
        </a:xfrm>
        <a:prstGeom prst="rect">
          <a:avLst/>
        </a:prstGeom>
      </xdr:spPr>
    </xdr:pic>
    <xdr:clientData/>
  </xdr:twoCellAnchor>
  <xdr:twoCellAnchor>
    <xdr:from>
      <xdr:col>0</xdr:col>
      <xdr:colOff>99060</xdr:colOff>
      <xdr:row>2</xdr:row>
      <xdr:rowOff>80553</xdr:rowOff>
    </xdr:from>
    <xdr:to>
      <xdr:col>9</xdr:col>
      <xdr:colOff>495300</xdr:colOff>
      <xdr:row>9</xdr:row>
      <xdr:rowOff>152400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99060" y="415833"/>
          <a:ext cx="6050280" cy="12758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mk-MK" sz="1100" b="0">
              <a:latin typeface="Arial" panose="020B0604020202020204" pitchFamily="34" charset="0"/>
              <a:cs typeface="Arial" panose="020B0604020202020204" pitchFamily="34" charset="0"/>
            </a:rPr>
            <a:t>Република Северна Македонија</a:t>
          </a:r>
          <a:endParaRPr lang="en-US" sz="1100" b="0">
            <a:latin typeface="Arial" panose="020B0604020202020204" pitchFamily="34" charset="0"/>
            <a:cs typeface="Arial" panose="020B0604020202020204" pitchFamily="34" charset="0"/>
          </a:endParaRPr>
        </a:p>
        <a:p>
          <a:pPr algn="ctr"/>
          <a:r>
            <a:rPr lang="mk-MK" sz="1100" b="0" i="0" u="none" strike="noStrike">
              <a:solidFill>
                <a:sysClr val="windowText" lastClr="000000"/>
              </a:solidFill>
              <a:effectLst/>
              <a:latin typeface="Arial" panose="020B0604020202020204" pitchFamily="34" charset="0"/>
              <a:ea typeface="+mn-ea"/>
              <a:cs typeface="Arial" panose="020B0604020202020204" pitchFamily="34" charset="0"/>
            </a:rPr>
            <a:t>Агенција за супервизија на капитално финансирано пензиско осигурување</a:t>
          </a:r>
          <a:endParaRPr lang="en-US" sz="1100" b="0" i="0" u="none" strike="noStrike">
            <a:solidFill>
              <a:sysClr val="windowText" lastClr="000000"/>
            </a:solidFill>
            <a:effectLst/>
            <a:latin typeface="Arial" panose="020B0604020202020204" pitchFamily="34" charset="0"/>
            <a:ea typeface="+mn-ea"/>
            <a:cs typeface="Arial" panose="020B0604020202020204" pitchFamily="34" charset="0"/>
          </a:endParaRPr>
        </a:p>
        <a:p>
          <a:pPr algn="ctr"/>
          <a:endParaRPr lang="en-US" sz="1100" b="0" i="0" u="none" strike="noStrike">
            <a:solidFill>
              <a:srgbClr val="007DA0"/>
            </a:solidFill>
            <a:effectLst/>
            <a:latin typeface="Arial" panose="020B0604020202020204" pitchFamily="34" charset="0"/>
            <a:ea typeface="+mn-ea"/>
            <a:cs typeface="Arial" panose="020B0604020202020204" pitchFamily="34" charset="0"/>
          </a:endParaRPr>
        </a:p>
        <a:p>
          <a:pPr algn="ctr"/>
          <a:r>
            <a:rPr lang="sq-AL" sz="1100" b="0" i="0" u="none" strike="noStrike">
              <a:solidFill>
                <a:srgbClr val="5A3C92"/>
              </a:solidFill>
              <a:effectLst/>
              <a:latin typeface="Arial" panose="020B0604020202020204" pitchFamily="34" charset="0"/>
              <a:ea typeface="+mn-ea"/>
              <a:cs typeface="Arial" panose="020B0604020202020204" pitchFamily="34" charset="0"/>
            </a:rPr>
            <a:t>Republika e Maqedonisë së Veriut </a:t>
          </a:r>
          <a:endParaRPr lang="en-US" sz="1100" b="0" i="0" u="none" strike="noStrike">
            <a:solidFill>
              <a:srgbClr val="5A3C92"/>
            </a:solidFill>
            <a:effectLst/>
            <a:latin typeface="Arial" panose="020B0604020202020204" pitchFamily="34" charset="0"/>
            <a:ea typeface="+mn-ea"/>
            <a:cs typeface="Arial" panose="020B0604020202020204" pitchFamily="34" charset="0"/>
          </a:endParaRPr>
        </a:p>
        <a:p>
          <a:pPr algn="ctr"/>
          <a:r>
            <a:rPr lang="sq-AL" b="0">
              <a:solidFill>
                <a:srgbClr val="5A3C92"/>
              </a:solidFill>
              <a:latin typeface="Arial" panose="020B0604020202020204" pitchFamily="34" charset="0"/>
              <a:cs typeface="Arial" panose="020B0604020202020204" pitchFamily="34" charset="0"/>
            </a:rPr>
            <a:t>Agjencia për Mbikëqyrje të Financimit</a:t>
          </a:r>
          <a:r>
            <a:rPr lang="sq-AL" b="0" baseline="0">
              <a:solidFill>
                <a:srgbClr val="5A3C92"/>
              </a:solidFill>
              <a:latin typeface="Arial" panose="020B0604020202020204" pitchFamily="34" charset="0"/>
              <a:cs typeface="Arial" panose="020B0604020202020204" pitchFamily="34" charset="0"/>
            </a:rPr>
            <a:t> Kapital të Sigurimit Pensional </a:t>
          </a:r>
          <a:endParaRPr lang="en-US" b="0">
            <a:solidFill>
              <a:srgbClr val="5A3C92"/>
            </a:solidFill>
            <a:latin typeface="Arial" panose="020B0604020202020204" pitchFamily="34" charset="0"/>
            <a:cs typeface="Arial" panose="020B0604020202020204" pitchFamily="34" charset="0"/>
          </a:endParaRPr>
        </a:p>
        <a:p>
          <a:pPr algn="ctr"/>
          <a:r>
            <a:rPr lang="en-US" b="0">
              <a:solidFill>
                <a:srgbClr val="007DA0"/>
              </a:solidFill>
              <a:latin typeface="Arial" panose="020B0604020202020204" pitchFamily="34" charset="0"/>
              <a:cs typeface="Arial" panose="020B0604020202020204" pitchFamily="34" charset="0"/>
            </a:rPr>
            <a:t> </a:t>
          </a:r>
          <a:endParaRPr lang="en-US" sz="1100" b="0">
            <a:solidFill>
              <a:srgbClr val="007DA0"/>
            </a:solidFill>
            <a:latin typeface="Arial" panose="020B0604020202020204" pitchFamily="34" charset="0"/>
            <a:cs typeface="Arial" panose="020B0604020202020204" pitchFamily="34" charset="0"/>
          </a:endParaRPr>
        </a:p>
      </xdr:txBody>
    </xdr:sp>
    <xdr:clientData/>
  </xdr:twoCellAnchor>
  <xdr:twoCellAnchor>
    <xdr:from>
      <xdr:col>0</xdr:col>
      <xdr:colOff>171450</xdr:colOff>
      <xdr:row>17</xdr:row>
      <xdr:rowOff>102869</xdr:rowOff>
    </xdr:from>
    <xdr:to>
      <xdr:col>9</xdr:col>
      <xdr:colOff>266700</xdr:colOff>
      <xdr:row>32</xdr:row>
      <xdr:rowOff>76200</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171450" y="2912744"/>
          <a:ext cx="5724525" cy="24022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mk-MK" sz="2000" b="0" i="0" u="none" strike="noStrike">
              <a:solidFill>
                <a:schemeClr val="dk1"/>
              </a:solidFill>
              <a:effectLst/>
              <a:latin typeface="Arial" panose="020B0604020202020204" pitchFamily="34" charset="0"/>
              <a:ea typeface="+mn-ea"/>
              <a:cs typeface="Arial" panose="020B0604020202020204" pitchFamily="34" charset="0"/>
            </a:rPr>
            <a:t>Квартален статистички извештај бр.</a:t>
          </a:r>
          <a:r>
            <a:rPr lang="en-GB" sz="2000" b="0" i="0" u="none" strike="noStrike">
              <a:solidFill>
                <a:schemeClr val="dk1"/>
              </a:solidFill>
              <a:effectLst/>
              <a:latin typeface="Arial" panose="020B0604020202020204" pitchFamily="34" charset="0"/>
              <a:ea typeface="+mn-ea"/>
              <a:cs typeface="Arial" panose="020B0604020202020204" pitchFamily="34" charset="0"/>
            </a:rPr>
            <a:t> 80</a:t>
          </a:r>
          <a:endParaRPr lang="mk-MK" sz="2000" b="0">
            <a:latin typeface="Arial" panose="020B0604020202020204" pitchFamily="34" charset="0"/>
            <a:cs typeface="Arial" panose="020B0604020202020204" pitchFamily="34" charset="0"/>
          </a:endParaRPr>
        </a:p>
        <a:p>
          <a:pPr algn="ctr"/>
          <a:r>
            <a:rPr lang="mk-MK" sz="2000" b="0" i="0" u="none" strike="noStrike">
              <a:solidFill>
                <a:schemeClr val="dk1"/>
              </a:solidFill>
              <a:effectLst/>
              <a:latin typeface="Arial" panose="020B0604020202020204" pitchFamily="34" charset="0"/>
              <a:ea typeface="+mn-ea"/>
              <a:cs typeface="Arial" panose="020B0604020202020204" pitchFamily="34" charset="0"/>
            </a:rPr>
            <a:t>3</a:t>
          </a:r>
          <a:r>
            <a:rPr lang="en-US" sz="2000" b="0" i="0" u="none" strike="noStrike">
              <a:solidFill>
                <a:schemeClr val="dk1"/>
              </a:solidFill>
              <a:effectLst/>
              <a:latin typeface="Arial" panose="020B0604020202020204" pitchFamily="34" charset="0"/>
              <a:ea typeface="+mn-ea"/>
              <a:cs typeface="Arial" panose="020B0604020202020204" pitchFamily="34" charset="0"/>
            </a:rPr>
            <a:t>1</a:t>
          </a:r>
          <a:r>
            <a:rPr lang="mk-MK" sz="2000" b="0" i="0" u="none" strike="noStrike" baseline="0">
              <a:solidFill>
                <a:schemeClr val="dk1"/>
              </a:solidFill>
              <a:effectLst/>
              <a:latin typeface="Arial" panose="020B0604020202020204" pitchFamily="34" charset="0"/>
              <a:ea typeface="+mn-ea"/>
              <a:cs typeface="Arial" panose="020B0604020202020204" pitchFamily="34" charset="0"/>
            </a:rPr>
            <a:t> декември </a:t>
          </a:r>
          <a:r>
            <a:rPr lang="mk-MK" sz="2000" b="0" i="0" u="none" strike="noStrike">
              <a:solidFill>
                <a:schemeClr val="dk1"/>
              </a:solidFill>
              <a:effectLst/>
              <a:latin typeface="Arial" panose="020B0604020202020204" pitchFamily="34" charset="0"/>
              <a:ea typeface="+mn-ea"/>
              <a:cs typeface="Arial" panose="020B0604020202020204" pitchFamily="34" charset="0"/>
            </a:rPr>
            <a:t>2025 г.</a:t>
          </a:r>
          <a:endParaRPr lang="mk-MK" sz="2000" b="0">
            <a:latin typeface="Arial" panose="020B0604020202020204" pitchFamily="34" charset="0"/>
            <a:cs typeface="Arial" panose="020B0604020202020204" pitchFamily="34" charset="0"/>
          </a:endParaRPr>
        </a:p>
        <a:p>
          <a:pPr algn="ctr"/>
          <a:endParaRPr lang="mk-MK" sz="2000" b="0" i="0" u="none" strike="noStrike">
            <a:solidFill>
              <a:schemeClr val="dk1"/>
            </a:solidFill>
            <a:effectLst/>
            <a:latin typeface="Arial" panose="020B0604020202020204" pitchFamily="34" charset="0"/>
            <a:ea typeface="+mn-ea"/>
            <a:cs typeface="Arial" panose="020B0604020202020204" pitchFamily="34" charset="0"/>
          </a:endParaRPr>
        </a:p>
        <a:p>
          <a:pPr algn="ctr"/>
          <a:endParaRPr lang="en-US" sz="2000" b="0" i="0" u="none" strike="noStrike">
            <a:solidFill>
              <a:srgbClr val="5A3C92"/>
            </a:solidFill>
            <a:effectLst/>
            <a:latin typeface="Arial" panose="020B0604020202020204" pitchFamily="34" charset="0"/>
            <a:ea typeface="+mn-ea"/>
            <a:cs typeface="Arial" panose="020B0604020202020204" pitchFamily="34" charset="0"/>
          </a:endParaRPr>
        </a:p>
        <a:p>
          <a:pPr algn="ctr"/>
          <a:r>
            <a:rPr lang="en-US" sz="2000" b="0" i="0" u="none" strike="noStrike">
              <a:solidFill>
                <a:srgbClr val="5A3C92"/>
              </a:solidFill>
              <a:effectLst/>
              <a:latin typeface="Arial" panose="020B0604020202020204" pitchFamily="34" charset="0"/>
              <a:ea typeface="+mn-ea"/>
              <a:cs typeface="Arial" panose="020B0604020202020204" pitchFamily="34" charset="0"/>
            </a:rPr>
            <a:t> </a:t>
          </a:r>
          <a:r>
            <a:rPr lang="sq-AL" sz="2000" b="0" i="0" u="none" strike="noStrike">
              <a:solidFill>
                <a:srgbClr val="5A3C92"/>
              </a:solidFill>
              <a:effectLst/>
              <a:latin typeface="Arial" panose="020B0604020202020204" pitchFamily="34" charset="0"/>
              <a:ea typeface="+mn-ea"/>
              <a:cs typeface="Arial" panose="020B0604020202020204" pitchFamily="34" charset="0"/>
            </a:rPr>
            <a:t>Raporti statistikor</a:t>
          </a:r>
          <a:r>
            <a:rPr lang="sq-AL" sz="2000" b="0" i="0" u="none" strike="noStrike" baseline="0">
              <a:solidFill>
                <a:srgbClr val="5A3C92"/>
              </a:solidFill>
              <a:effectLst/>
              <a:latin typeface="Arial" panose="020B0604020202020204" pitchFamily="34" charset="0"/>
              <a:ea typeface="+mn-ea"/>
              <a:cs typeface="Arial" panose="020B0604020202020204" pitchFamily="34" charset="0"/>
            </a:rPr>
            <a:t> tremujor nr.</a:t>
          </a:r>
          <a:r>
            <a:rPr lang="en-GB" sz="2000" b="0" i="0" u="none" strike="noStrike" baseline="0">
              <a:solidFill>
                <a:srgbClr val="5A3C92"/>
              </a:solidFill>
              <a:effectLst/>
              <a:latin typeface="Arial" panose="020B0604020202020204" pitchFamily="34" charset="0"/>
              <a:ea typeface="+mn-ea"/>
              <a:cs typeface="Arial" panose="020B0604020202020204" pitchFamily="34" charset="0"/>
            </a:rPr>
            <a:t> 80</a:t>
          </a:r>
          <a:endParaRPr lang="mk-MK" sz="2000" b="0" i="0" u="none" strike="noStrike">
            <a:solidFill>
              <a:srgbClr val="5A3C92"/>
            </a:solidFill>
            <a:effectLst/>
            <a:latin typeface="Arial" panose="020B0604020202020204" pitchFamily="34" charset="0"/>
            <a:ea typeface="+mn-ea"/>
            <a:cs typeface="Arial" panose="020B0604020202020204" pitchFamily="34" charset="0"/>
          </a:endParaRPr>
        </a:p>
        <a:p>
          <a:pPr algn="ctr"/>
          <a:r>
            <a:rPr lang="sq-AL" sz="2000" b="0" i="0" u="none" strike="noStrike">
              <a:solidFill>
                <a:srgbClr val="5A3C92"/>
              </a:solidFill>
              <a:effectLst/>
              <a:latin typeface="Arial" panose="020B0604020202020204" pitchFamily="34" charset="0"/>
              <a:ea typeface="+mn-ea"/>
              <a:cs typeface="Arial" panose="020B0604020202020204" pitchFamily="34" charset="0"/>
            </a:rPr>
            <a:t>3</a:t>
          </a:r>
          <a:r>
            <a:rPr lang="mk-MK" sz="2000" b="0" i="0" u="none" strike="noStrike">
              <a:solidFill>
                <a:srgbClr val="5A3C92"/>
              </a:solidFill>
              <a:effectLst/>
              <a:latin typeface="Arial" panose="020B0604020202020204" pitchFamily="34" charset="0"/>
              <a:ea typeface="+mn-ea"/>
              <a:cs typeface="Arial" panose="020B0604020202020204" pitchFamily="34" charset="0"/>
            </a:rPr>
            <a:t>1</a:t>
          </a:r>
          <a:r>
            <a:rPr lang="sq-AL" sz="2000" b="0" i="0" u="none" strike="noStrike">
              <a:solidFill>
                <a:srgbClr val="5A3C92"/>
              </a:solidFill>
              <a:effectLst/>
              <a:latin typeface="Arial" panose="020B0604020202020204" pitchFamily="34" charset="0"/>
              <a:ea typeface="+mn-ea"/>
              <a:cs typeface="Arial" panose="020B0604020202020204" pitchFamily="34" charset="0"/>
            </a:rPr>
            <a:t> </a:t>
          </a:r>
          <a:r>
            <a:rPr lang="en-US" sz="2000" b="0" i="0" u="none" strike="noStrike">
              <a:solidFill>
                <a:srgbClr val="5A3C92"/>
              </a:solidFill>
              <a:effectLst/>
              <a:latin typeface="Arial" panose="020B0604020202020204" pitchFamily="34" charset="0"/>
              <a:ea typeface="+mn-ea"/>
              <a:cs typeface="Arial" panose="020B0604020202020204" pitchFamily="34" charset="0"/>
            </a:rPr>
            <a:t>Dhjetor 202</a:t>
          </a:r>
          <a:r>
            <a:rPr lang="mk-MK" sz="2000" b="0" i="0" u="none" strike="noStrike">
              <a:solidFill>
                <a:srgbClr val="5A3C92"/>
              </a:solidFill>
              <a:effectLst/>
              <a:latin typeface="Arial" panose="020B0604020202020204" pitchFamily="34" charset="0"/>
              <a:ea typeface="+mn-ea"/>
              <a:cs typeface="Arial" panose="020B0604020202020204" pitchFamily="34" charset="0"/>
            </a:rPr>
            <a:t>5</a:t>
          </a:r>
          <a:endParaRPr lang="en-US" sz="2000" b="0">
            <a:solidFill>
              <a:srgbClr val="5A3C92"/>
            </a:solidFill>
            <a:latin typeface="Arial" panose="020B0604020202020204" pitchFamily="34" charset="0"/>
            <a:cs typeface="Arial" panose="020B0604020202020204" pitchFamily="34" charset="0"/>
          </a:endParaRP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0.59446</cdr:x>
      <cdr:y>0.92675</cdr:y>
    </cdr:from>
    <cdr:to>
      <cdr:x>0.7915</cdr:x>
      <cdr:y>0.97938</cdr:y>
    </cdr:to>
    <cdr:sp macro="" textlink="">
      <cdr:nvSpPr>
        <cdr:cNvPr id="7169" name="Text Box 1"/>
        <cdr:cNvSpPr txBox="1">
          <a:spLocks xmlns:a="http://schemas.openxmlformats.org/drawingml/2006/main" noChangeArrowheads="1"/>
        </cdr:cNvSpPr>
      </cdr:nvSpPr>
      <cdr:spPr bwMode="auto">
        <a:xfrm xmlns:a="http://schemas.openxmlformats.org/drawingml/2006/main">
          <a:off x="2797142" y="2568742"/>
          <a:ext cx="927132" cy="14588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sq-AL" sz="800" b="0" i="0" strike="noStrike">
              <a:solidFill>
                <a:srgbClr val="5A3C8C"/>
              </a:solidFill>
              <a:latin typeface="Arial" panose="020B0604020202020204" pitchFamily="34" charset="0"/>
              <a:cs typeface="Arial" panose="020B0604020202020204" pitchFamily="34" charset="0"/>
            </a:rPr>
            <a:t>vlera e njësisë </a:t>
          </a:r>
          <a:endParaRPr lang="en-US" sz="800" b="0" i="0" strike="noStrike">
            <a:solidFill>
              <a:srgbClr val="5A3C8C"/>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0.23978</cdr:x>
      <cdr:y>0.92597</cdr:y>
    </cdr:from>
    <cdr:to>
      <cdr:x>0.47368</cdr:x>
      <cdr:y>0.99313</cdr:y>
    </cdr:to>
    <cdr:sp macro="" textlink="">
      <cdr:nvSpPr>
        <cdr:cNvPr id="7170" name="Text Box 2"/>
        <cdr:cNvSpPr txBox="1">
          <a:spLocks xmlns:a="http://schemas.openxmlformats.org/drawingml/2006/main" noChangeArrowheads="1"/>
        </cdr:cNvSpPr>
      </cdr:nvSpPr>
      <cdr:spPr bwMode="auto">
        <a:xfrm xmlns:a="http://schemas.openxmlformats.org/drawingml/2006/main">
          <a:off x="1128249" y="2566579"/>
          <a:ext cx="1100581" cy="186145"/>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sq-AL" sz="800" b="0" i="0" strike="noStrike">
              <a:solidFill>
                <a:srgbClr val="5A3C8C"/>
              </a:solidFill>
              <a:latin typeface="Arial" panose="020B0604020202020204" pitchFamily="34" charset="0"/>
              <a:cs typeface="Arial" panose="020B0604020202020204" pitchFamily="34" charset="0"/>
            </a:rPr>
            <a:t>mjetet neto</a:t>
          </a:r>
          <a:endParaRPr lang="en-US" sz="800" b="0" i="0" strike="noStrike">
            <a:solidFill>
              <a:srgbClr val="5A3C8C"/>
            </a:solidFill>
            <a:latin typeface="Arial" panose="020B0604020202020204" pitchFamily="34" charset="0"/>
            <a:cs typeface="Arial" panose="020B0604020202020204" pitchFamily="34" charset="0"/>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0.20784</cdr:x>
      <cdr:y>0.93191</cdr:y>
    </cdr:from>
    <cdr:to>
      <cdr:x>0.38817</cdr:x>
      <cdr:y>0.98216</cdr:y>
    </cdr:to>
    <cdr:sp macro="" textlink="">
      <cdr:nvSpPr>
        <cdr:cNvPr id="8193" name="Text Box 1025"/>
        <cdr:cNvSpPr txBox="1">
          <a:spLocks xmlns:a="http://schemas.openxmlformats.org/drawingml/2006/main" noChangeArrowheads="1"/>
        </cdr:cNvSpPr>
      </cdr:nvSpPr>
      <cdr:spPr bwMode="auto">
        <a:xfrm xmlns:a="http://schemas.openxmlformats.org/drawingml/2006/main">
          <a:off x="977942" y="2583261"/>
          <a:ext cx="848489" cy="13929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sq-AL" sz="800" b="0" i="0" strike="noStrike">
              <a:solidFill>
                <a:srgbClr val="5A3C8C"/>
              </a:solidFill>
              <a:latin typeface="Arial" panose="020B0604020202020204" pitchFamily="34" charset="0"/>
              <a:cs typeface="Arial" panose="020B0604020202020204" pitchFamily="34" charset="0"/>
            </a:rPr>
            <a:t>mjetet neto</a:t>
          </a:r>
          <a:endParaRPr lang="en-US" sz="800" b="0" i="0" strike="noStrike">
            <a:solidFill>
              <a:srgbClr val="5A3C8C"/>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0.56035</cdr:x>
      <cdr:y>0.92324</cdr:y>
    </cdr:from>
    <cdr:to>
      <cdr:x>0.78343</cdr:x>
      <cdr:y>0.98617</cdr:y>
    </cdr:to>
    <cdr:sp macro="" textlink="">
      <cdr:nvSpPr>
        <cdr:cNvPr id="8194" name="Text Box 1026"/>
        <cdr:cNvSpPr txBox="1">
          <a:spLocks xmlns:a="http://schemas.openxmlformats.org/drawingml/2006/main" noChangeArrowheads="1"/>
        </cdr:cNvSpPr>
      </cdr:nvSpPr>
      <cdr:spPr bwMode="auto">
        <a:xfrm xmlns:a="http://schemas.openxmlformats.org/drawingml/2006/main">
          <a:off x="2636559" y="2559221"/>
          <a:ext cx="1049616" cy="17445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sq-AL" sz="800" b="0" i="0" strike="noStrike">
              <a:solidFill>
                <a:srgbClr val="5A3C8C"/>
              </a:solidFill>
              <a:latin typeface="Arial" panose="020B0604020202020204" pitchFamily="34" charset="0"/>
              <a:cs typeface="Arial" panose="020B0604020202020204" pitchFamily="34" charset="0"/>
            </a:rPr>
            <a:t>vlera</a:t>
          </a:r>
          <a:r>
            <a:rPr lang="sq-AL" sz="800" b="0" i="0" strike="noStrike" baseline="0">
              <a:solidFill>
                <a:srgbClr val="5A3C8C"/>
              </a:solidFill>
              <a:latin typeface="Arial" panose="020B0604020202020204" pitchFamily="34" charset="0"/>
              <a:cs typeface="Arial" panose="020B0604020202020204" pitchFamily="34" charset="0"/>
            </a:rPr>
            <a:t> e njësisë</a:t>
          </a:r>
          <a:endParaRPr lang="en-US" sz="800" b="0" i="0" strike="noStrike">
            <a:solidFill>
              <a:srgbClr val="5A3C8C"/>
            </a:solidFill>
            <a:latin typeface="Arial" panose="020B0604020202020204" pitchFamily="34" charset="0"/>
            <a:cs typeface="Arial" panose="020B0604020202020204" pitchFamily="34" charset="0"/>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0.21655</cdr:x>
      <cdr:y>0.94232</cdr:y>
    </cdr:from>
    <cdr:to>
      <cdr:x>0.39688</cdr:x>
      <cdr:y>0.99257</cdr:y>
    </cdr:to>
    <cdr:sp macro="" textlink="">
      <cdr:nvSpPr>
        <cdr:cNvPr id="8193" name="Text Box 1025"/>
        <cdr:cNvSpPr txBox="1">
          <a:spLocks xmlns:a="http://schemas.openxmlformats.org/drawingml/2006/main" noChangeArrowheads="1"/>
        </cdr:cNvSpPr>
      </cdr:nvSpPr>
      <cdr:spPr bwMode="auto">
        <a:xfrm xmlns:a="http://schemas.openxmlformats.org/drawingml/2006/main">
          <a:off x="1018929" y="2612117"/>
          <a:ext cx="848489" cy="13929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sq-AL" sz="800" b="0" i="0" strike="noStrike">
              <a:solidFill>
                <a:srgbClr val="5A3C8C"/>
              </a:solidFill>
              <a:latin typeface="Arial" panose="020B0604020202020204" pitchFamily="34" charset="0"/>
              <a:cs typeface="Arial" panose="020B0604020202020204" pitchFamily="34" charset="0"/>
            </a:rPr>
            <a:t>mjetet neto</a:t>
          </a:r>
          <a:endParaRPr lang="en-US" sz="800" b="0" i="0" strike="noStrike">
            <a:solidFill>
              <a:srgbClr val="5A3C8C"/>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0.54117</cdr:x>
      <cdr:y>0.93479</cdr:y>
    </cdr:from>
    <cdr:to>
      <cdr:x>0.74901</cdr:x>
      <cdr:y>0.99648</cdr:y>
    </cdr:to>
    <cdr:sp macro="" textlink="">
      <cdr:nvSpPr>
        <cdr:cNvPr id="8194" name="Text Box 1026"/>
        <cdr:cNvSpPr txBox="1">
          <a:spLocks xmlns:a="http://schemas.openxmlformats.org/drawingml/2006/main" noChangeArrowheads="1"/>
        </cdr:cNvSpPr>
      </cdr:nvSpPr>
      <cdr:spPr bwMode="auto">
        <a:xfrm xmlns:a="http://schemas.openxmlformats.org/drawingml/2006/main">
          <a:off x="2546313" y="2591238"/>
          <a:ext cx="977937" cy="171012"/>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sq-AL" sz="800" b="0" i="0" strike="noStrike">
              <a:solidFill>
                <a:srgbClr val="5A3C8C"/>
              </a:solidFill>
              <a:latin typeface="Arial" panose="020B0604020202020204" pitchFamily="34" charset="0"/>
              <a:cs typeface="Arial" panose="020B0604020202020204" pitchFamily="34" charset="0"/>
            </a:rPr>
            <a:t>vlera e njësisë </a:t>
          </a:r>
          <a:endParaRPr lang="en-US" sz="800" b="0" i="0" strike="noStrike">
            <a:solidFill>
              <a:srgbClr val="5A3C8C"/>
            </a:solidFill>
            <a:latin typeface="Arial" panose="020B0604020202020204" pitchFamily="34" charset="0"/>
            <a:cs typeface="Arial" panose="020B0604020202020204" pitchFamily="34" charset="0"/>
          </a:endParaRPr>
        </a:p>
      </cdr:txBody>
    </cdr:sp>
  </cdr:relSizeAnchor>
</c:userShapes>
</file>

<file path=xl/drawings/drawing13.xml><?xml version="1.0" encoding="utf-8"?>
<xdr:wsDr xmlns:xdr="http://schemas.openxmlformats.org/drawingml/2006/spreadsheetDrawing" xmlns:a="http://schemas.openxmlformats.org/drawingml/2006/main">
  <xdr:absoluteAnchor>
    <xdr:pos x="95250" y="5734052"/>
    <xdr:ext cx="5848350" cy="3171824"/>
    <xdr:graphicFrame macro="">
      <xdr:nvGraphicFramePr>
        <xdr:cNvPr id="5" name="Chart 4">
          <a:extLst>
            <a:ext uri="{FF2B5EF4-FFF2-40B4-BE49-F238E27FC236}">
              <a16:creationId xmlns:a16="http://schemas.microsoft.com/office/drawing/2014/main" id="{00000000-0008-0000-09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c:userShapes xmlns:c="http://schemas.openxmlformats.org/drawingml/2006/chart">
  <cdr:relSizeAnchor xmlns:cdr="http://schemas.openxmlformats.org/drawingml/2006/chartDrawing">
    <cdr:from>
      <cdr:x>0.00932</cdr:x>
      <cdr:y>0.14127</cdr:y>
    </cdr:from>
    <cdr:to>
      <cdr:x>0.09633</cdr:x>
      <cdr:y>0.19571</cdr:y>
    </cdr:to>
    <cdr:sp macro="" textlink="">
      <cdr:nvSpPr>
        <cdr:cNvPr id="2" name="Text Box 3"/>
        <cdr:cNvSpPr txBox="1">
          <a:spLocks xmlns:a="http://schemas.openxmlformats.org/drawingml/2006/main" noChangeArrowheads="1"/>
        </cdr:cNvSpPr>
      </cdr:nvSpPr>
      <cdr:spPr bwMode="auto">
        <a:xfrm xmlns:a="http://schemas.openxmlformats.org/drawingml/2006/main">
          <a:off x="57150" y="516786"/>
          <a:ext cx="533382" cy="199151"/>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5A3C8C"/>
              </a:solidFill>
              <a:latin typeface="Arial" panose="020B0604020202020204" pitchFamily="34" charset="0"/>
              <a:cs typeface="Arial" panose="020B0604020202020204" pitchFamily="34" charset="0"/>
            </a:rPr>
            <a:t>TRIGLAV</a:t>
          </a:r>
          <a:r>
            <a:rPr lang="sq-AL" sz="700" b="0" i="0" strike="noStrike">
              <a:solidFill>
                <a:srgbClr val="5A3C8C"/>
              </a:solidFill>
              <a:latin typeface="Arial" panose="020B0604020202020204" pitchFamily="34" charset="0"/>
              <a:cs typeface="Arial" panose="020B0604020202020204" pitchFamily="34" charset="0"/>
            </a:rPr>
            <a:t>d</a:t>
          </a:r>
          <a:endParaRPr lang="en-US" sz="700" b="0" i="0" strike="noStrike">
            <a:solidFill>
              <a:srgbClr val="5A3C8C"/>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0.02383</cdr:x>
      <cdr:y>0.49079</cdr:y>
    </cdr:from>
    <cdr:to>
      <cdr:x>0.09479</cdr:x>
      <cdr:y>0.54523</cdr:y>
    </cdr:to>
    <cdr:sp macro="" textlink="">
      <cdr:nvSpPr>
        <cdr:cNvPr id="3" name="Text Box 3"/>
        <cdr:cNvSpPr txBox="1">
          <a:spLocks xmlns:a="http://schemas.openxmlformats.org/drawingml/2006/main" noChangeArrowheads="1"/>
        </cdr:cNvSpPr>
      </cdr:nvSpPr>
      <cdr:spPr bwMode="auto">
        <a:xfrm xmlns:a="http://schemas.openxmlformats.org/drawingml/2006/main">
          <a:off x="146060" y="1795397"/>
          <a:ext cx="434994" cy="199151"/>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5A3C8C"/>
              </a:solidFill>
              <a:latin typeface="Arial" panose="020B0604020202020204" pitchFamily="34" charset="0"/>
              <a:cs typeface="Arial" panose="020B0604020202020204" pitchFamily="34" charset="0"/>
            </a:rPr>
            <a:t>SAVA</a:t>
          </a:r>
          <a:r>
            <a:rPr lang="sq-AL" sz="700" b="0" i="0" strike="noStrike">
              <a:solidFill>
                <a:srgbClr val="5A3C8C"/>
              </a:solidFill>
              <a:latin typeface="Arial" panose="020B0604020202020204" pitchFamily="34" charset="0"/>
              <a:cs typeface="Arial" panose="020B0604020202020204" pitchFamily="34" charset="0"/>
            </a:rPr>
            <a:t>d</a:t>
          </a:r>
          <a:endParaRPr lang="en-US" sz="700" b="0" i="0" strike="noStrike">
            <a:solidFill>
              <a:srgbClr val="5A3C8C"/>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0.04106</cdr:x>
      <cdr:y>0.32404</cdr:y>
    </cdr:from>
    <cdr:to>
      <cdr:x>0.10534</cdr:x>
      <cdr:y>0.37197</cdr:y>
    </cdr:to>
    <cdr:sp macro="" textlink="">
      <cdr:nvSpPr>
        <cdr:cNvPr id="4" name="Text Box 3"/>
        <cdr:cNvSpPr txBox="1">
          <a:spLocks xmlns:a="http://schemas.openxmlformats.org/drawingml/2006/main" noChangeArrowheads="1"/>
        </cdr:cNvSpPr>
      </cdr:nvSpPr>
      <cdr:spPr bwMode="auto">
        <a:xfrm xmlns:a="http://schemas.openxmlformats.org/drawingml/2006/main">
          <a:off x="251676" y="1185396"/>
          <a:ext cx="394044" cy="175336"/>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5A3C8C"/>
              </a:solidFill>
              <a:latin typeface="Arial" panose="020B0604020202020204" pitchFamily="34" charset="0"/>
              <a:cs typeface="Arial" panose="020B0604020202020204" pitchFamily="34" charset="0"/>
            </a:rPr>
            <a:t>KBP</a:t>
          </a:r>
          <a:r>
            <a:rPr lang="sq-AL" sz="700" b="0" i="0" strike="noStrike">
              <a:solidFill>
                <a:srgbClr val="5A3C8C"/>
              </a:solidFill>
              <a:latin typeface="Arial" panose="020B0604020202020204" pitchFamily="34" charset="0"/>
              <a:cs typeface="Arial" panose="020B0604020202020204" pitchFamily="34" charset="0"/>
            </a:rPr>
            <a:t>d</a:t>
          </a:r>
          <a:endParaRPr lang="en-US" sz="700" b="0" i="0" strike="noStrike">
            <a:solidFill>
              <a:srgbClr val="5A3C8C"/>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0.46047</cdr:x>
      <cdr:y>0.65274</cdr:y>
    </cdr:from>
    <cdr:to>
      <cdr:x>0.78612</cdr:x>
      <cdr:y>0.94171</cdr:y>
    </cdr:to>
    <cdr:sp macro="" textlink="">
      <cdr:nvSpPr>
        <cdr:cNvPr id="6" name="TextBox 2">
          <a:extLst xmlns:a="http://schemas.openxmlformats.org/drawingml/2006/main">
            <a:ext uri="{FF2B5EF4-FFF2-40B4-BE49-F238E27FC236}">
              <a16:creationId xmlns:a16="http://schemas.microsoft.com/office/drawing/2014/main" id="{00000000-0008-0000-0500-000003000000}"/>
            </a:ext>
          </a:extLst>
        </cdr:cNvPr>
        <cdr:cNvSpPr txBox="1"/>
      </cdr:nvSpPr>
      <cdr:spPr>
        <a:xfrm xmlns:a="http://schemas.openxmlformats.org/drawingml/2006/main">
          <a:off x="2692990" y="2070373"/>
          <a:ext cx="1904515" cy="916562"/>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650">
              <a:solidFill>
                <a:srgbClr val="5A3C8C"/>
              </a:solidFill>
              <a:latin typeface="Arial" panose="020B0604020202020204" pitchFamily="34" charset="0"/>
              <a:cs typeface="Arial" panose="020B0604020202020204" pitchFamily="34" charset="0"/>
            </a:rPr>
            <a:t>/ </a:t>
          </a:r>
          <a:r>
            <a:rPr lang="sq-AL" sz="650">
              <a:solidFill>
                <a:srgbClr val="5A3C8C"/>
              </a:solidFill>
              <a:latin typeface="Arial" panose="020B0604020202020204" pitchFamily="34" charset="0"/>
              <a:cs typeface="Arial" panose="020B0604020202020204" pitchFamily="34" charset="0"/>
            </a:rPr>
            <a:t>Aksione nga emetues vendorë</a:t>
          </a:r>
          <a:r>
            <a:rPr lang="en-US" sz="650">
              <a:solidFill>
                <a:srgbClr val="5A3C8C"/>
              </a:solidFill>
              <a:latin typeface="Arial" panose="020B0604020202020204" pitchFamily="34" charset="0"/>
              <a:cs typeface="Arial" panose="020B0604020202020204" pitchFamily="34" charset="0"/>
            </a:rPr>
            <a:t> </a:t>
          </a:r>
        </a:p>
        <a:p xmlns:a="http://schemas.openxmlformats.org/drawingml/2006/main">
          <a:r>
            <a:rPr lang="en-US" sz="650">
              <a:solidFill>
                <a:srgbClr val="5A3C8C"/>
              </a:solidFill>
              <a:latin typeface="Arial" panose="020B0604020202020204" pitchFamily="34" charset="0"/>
              <a:cs typeface="Arial" panose="020B0604020202020204" pitchFamily="34" charset="0"/>
            </a:rPr>
            <a:t>/ </a:t>
          </a:r>
          <a:r>
            <a:rPr lang="sq-AL" sz="650">
              <a:solidFill>
                <a:srgbClr val="5A3C8C"/>
              </a:solidFill>
              <a:latin typeface="Arial" panose="020B0604020202020204" pitchFamily="34" charset="0"/>
              <a:cs typeface="Arial" panose="020B0604020202020204" pitchFamily="34" charset="0"/>
            </a:rPr>
            <a:t>Obligacione nga emetues vendorë</a:t>
          </a:r>
          <a:r>
            <a:rPr lang="en-US" sz="650">
              <a:solidFill>
                <a:srgbClr val="5A3C8C"/>
              </a:solidFill>
              <a:latin typeface="Arial" panose="020B0604020202020204" pitchFamily="34" charset="0"/>
              <a:cs typeface="Arial" panose="020B0604020202020204" pitchFamily="34" charset="0"/>
            </a:rPr>
            <a:t>  </a:t>
          </a:r>
        </a:p>
        <a:p xmlns:a="http://schemas.openxmlformats.org/drawingml/2006/main">
          <a:r>
            <a:rPr lang="en-US" sz="650">
              <a:solidFill>
                <a:srgbClr val="5A3C8C"/>
              </a:solidFill>
              <a:latin typeface="Arial" panose="020B0604020202020204" pitchFamily="34" charset="0"/>
              <a:cs typeface="Arial" panose="020B0604020202020204" pitchFamily="34" charset="0"/>
            </a:rPr>
            <a:t>/ </a:t>
          </a:r>
          <a:r>
            <a:rPr lang="sq-AL" sz="650">
              <a:solidFill>
                <a:srgbClr val="5A3C8C"/>
              </a:solidFill>
              <a:latin typeface="Arial" panose="020B0604020202020204" pitchFamily="34" charset="0"/>
              <a:cs typeface="Arial" panose="020B0604020202020204" pitchFamily="34" charset="0"/>
            </a:rPr>
            <a:t>Fonde investuese nga emetues vendorë</a:t>
          </a:r>
          <a:r>
            <a:rPr lang="en-US" sz="650">
              <a:solidFill>
                <a:srgbClr val="5A3C8C"/>
              </a:solidFill>
              <a:latin typeface="Arial" panose="020B0604020202020204" pitchFamily="34" charset="0"/>
              <a:cs typeface="Arial" panose="020B0604020202020204" pitchFamily="34" charset="0"/>
            </a:rPr>
            <a:t> </a:t>
          </a:r>
        </a:p>
        <a:p xmlns:a="http://schemas.openxmlformats.org/drawingml/2006/main">
          <a:r>
            <a:rPr lang="en-US" sz="650">
              <a:solidFill>
                <a:srgbClr val="5A3C8C"/>
              </a:solidFill>
              <a:latin typeface="Arial" panose="020B0604020202020204" pitchFamily="34" charset="0"/>
              <a:cs typeface="Arial" panose="020B0604020202020204" pitchFamily="34" charset="0"/>
            </a:rPr>
            <a:t>/ </a:t>
          </a:r>
          <a:r>
            <a:rPr lang="sq-AL" sz="650">
              <a:solidFill>
                <a:srgbClr val="5A3C8C"/>
              </a:solidFill>
              <a:latin typeface="Arial" panose="020B0604020202020204" pitchFamily="34" charset="0"/>
              <a:cs typeface="Arial" panose="020B0604020202020204" pitchFamily="34" charset="0"/>
            </a:rPr>
            <a:t>Letra afatshkurtër nga emetues vendorë</a:t>
          </a:r>
          <a:endParaRPr lang="en-US" sz="650">
            <a:solidFill>
              <a:srgbClr val="5A3C8C"/>
            </a:solidFill>
            <a:latin typeface="Arial" panose="020B0604020202020204" pitchFamily="34" charset="0"/>
            <a:cs typeface="Arial" panose="020B0604020202020204" pitchFamily="34" charset="0"/>
          </a:endParaRPr>
        </a:p>
        <a:p xmlns:a="http://schemas.openxmlformats.org/drawingml/2006/main">
          <a:r>
            <a:rPr lang="en-US" sz="650">
              <a:solidFill>
                <a:srgbClr val="5A3C8C"/>
              </a:solidFill>
              <a:latin typeface="Arial" panose="020B0604020202020204" pitchFamily="34" charset="0"/>
              <a:cs typeface="Arial" panose="020B0604020202020204" pitchFamily="34" charset="0"/>
            </a:rPr>
            <a:t>/ </a:t>
          </a:r>
          <a:r>
            <a:rPr lang="sq-AL" sz="650">
              <a:solidFill>
                <a:srgbClr val="5A3C8C"/>
              </a:solidFill>
              <a:latin typeface="Arial" panose="020B0604020202020204" pitchFamily="34" charset="0"/>
              <a:cs typeface="Arial" panose="020B0604020202020204" pitchFamily="34" charset="0"/>
            </a:rPr>
            <a:t>Aksione nga emetues të huaj</a:t>
          </a:r>
          <a:endParaRPr lang="en-US" sz="650">
            <a:solidFill>
              <a:srgbClr val="5A3C8C"/>
            </a:solidFill>
            <a:latin typeface="Arial" panose="020B0604020202020204" pitchFamily="34" charset="0"/>
            <a:cs typeface="Arial" panose="020B0604020202020204" pitchFamily="34" charset="0"/>
          </a:endParaRPr>
        </a:p>
        <a:p xmlns:a="http://schemas.openxmlformats.org/drawingml/2006/main">
          <a:r>
            <a:rPr lang="en-US" sz="650">
              <a:solidFill>
                <a:srgbClr val="5A3C8C"/>
              </a:solidFill>
              <a:latin typeface="Arial" panose="020B0604020202020204" pitchFamily="34" charset="0"/>
              <a:cs typeface="Arial" panose="020B0604020202020204" pitchFamily="34" charset="0"/>
            </a:rPr>
            <a:t>/ </a:t>
          </a:r>
          <a:r>
            <a:rPr lang="sq-AL" sz="650">
              <a:solidFill>
                <a:srgbClr val="5A3C8C"/>
              </a:solidFill>
              <a:latin typeface="Arial" panose="020B0604020202020204" pitchFamily="34" charset="0"/>
              <a:cs typeface="Arial" panose="020B0604020202020204" pitchFamily="34" charset="0"/>
            </a:rPr>
            <a:t>Obligacione nga</a:t>
          </a:r>
          <a:r>
            <a:rPr lang="sq-AL" sz="650" baseline="0">
              <a:solidFill>
                <a:srgbClr val="5A3C8C"/>
              </a:solidFill>
              <a:latin typeface="Arial" panose="020B0604020202020204" pitchFamily="34" charset="0"/>
              <a:cs typeface="Arial" panose="020B0604020202020204" pitchFamily="34" charset="0"/>
            </a:rPr>
            <a:t> emetues të huaj</a:t>
          </a:r>
          <a:r>
            <a:rPr lang="en-US" sz="650">
              <a:solidFill>
                <a:srgbClr val="5A3C8C"/>
              </a:solidFill>
              <a:latin typeface="Arial" panose="020B0604020202020204" pitchFamily="34" charset="0"/>
              <a:cs typeface="Arial" panose="020B0604020202020204" pitchFamily="34" charset="0"/>
            </a:rPr>
            <a:t> </a:t>
          </a:r>
        </a:p>
        <a:p xmlns:a="http://schemas.openxmlformats.org/drawingml/2006/main">
          <a:r>
            <a:rPr lang="en-US" sz="650">
              <a:solidFill>
                <a:srgbClr val="5A3C8C"/>
              </a:solidFill>
              <a:latin typeface="Arial" panose="020B0604020202020204" pitchFamily="34" charset="0"/>
              <a:cs typeface="Arial" panose="020B0604020202020204" pitchFamily="34" charset="0"/>
            </a:rPr>
            <a:t>/ </a:t>
          </a:r>
          <a:r>
            <a:rPr lang="sq-AL" sz="650">
              <a:solidFill>
                <a:srgbClr val="5A3C8C"/>
              </a:solidFill>
              <a:latin typeface="Arial" panose="020B0604020202020204" pitchFamily="34" charset="0"/>
              <a:cs typeface="Arial" panose="020B0604020202020204" pitchFamily="34" charset="0"/>
            </a:rPr>
            <a:t>Fondet investuese nga emetues</a:t>
          </a:r>
          <a:r>
            <a:rPr lang="sq-AL" sz="650" baseline="0">
              <a:solidFill>
                <a:srgbClr val="5A3C8C"/>
              </a:solidFill>
              <a:latin typeface="Arial" panose="020B0604020202020204" pitchFamily="34" charset="0"/>
              <a:cs typeface="Arial" panose="020B0604020202020204" pitchFamily="34" charset="0"/>
            </a:rPr>
            <a:t> të huaj</a:t>
          </a:r>
          <a:r>
            <a:rPr lang="en-US" sz="650">
              <a:solidFill>
                <a:srgbClr val="5A3C8C"/>
              </a:solidFill>
              <a:latin typeface="Arial" panose="020B0604020202020204" pitchFamily="34" charset="0"/>
              <a:cs typeface="Arial" panose="020B0604020202020204" pitchFamily="34" charset="0"/>
            </a:rPr>
            <a:t> </a:t>
          </a:r>
          <a:endParaRPr lang="mk-MK" sz="650">
            <a:solidFill>
              <a:srgbClr val="5A3C8C"/>
            </a:solidFill>
            <a:latin typeface="Arial" panose="020B0604020202020204" pitchFamily="34" charset="0"/>
            <a:cs typeface="Arial" panose="020B0604020202020204" pitchFamily="34" charset="0"/>
          </a:endParaRPr>
        </a:p>
        <a:p xmlns:a="http://schemas.openxmlformats.org/drawingml/2006/main">
          <a:r>
            <a:rPr lang="en-US" sz="650">
              <a:solidFill>
                <a:srgbClr val="5A3C8C"/>
              </a:solidFill>
              <a:latin typeface="Arial" panose="020B0604020202020204" pitchFamily="34" charset="0"/>
              <a:cs typeface="Arial" panose="020B0604020202020204" pitchFamily="34" charset="0"/>
            </a:rPr>
            <a:t>/ Letra afatshkurtër nga emetues të huaj </a:t>
          </a:r>
        </a:p>
        <a:p xmlns:a="http://schemas.openxmlformats.org/drawingml/2006/main">
          <a:r>
            <a:rPr lang="en-US" sz="650">
              <a:solidFill>
                <a:srgbClr val="5A3C8C"/>
              </a:solidFill>
              <a:latin typeface="Arial" panose="020B0604020202020204" pitchFamily="34" charset="0"/>
              <a:cs typeface="Arial" panose="020B0604020202020204" pitchFamily="34" charset="0"/>
            </a:rPr>
            <a:t>/ Dep</a:t>
          </a:r>
          <a:r>
            <a:rPr lang="sq-AL" sz="650">
              <a:solidFill>
                <a:srgbClr val="5A3C8C"/>
              </a:solidFill>
              <a:latin typeface="Arial" panose="020B0604020202020204" pitchFamily="34" charset="0"/>
              <a:cs typeface="Arial" panose="020B0604020202020204" pitchFamily="34" charset="0"/>
            </a:rPr>
            <a:t>ozita</a:t>
          </a:r>
          <a:endParaRPr lang="en-US" sz="650">
            <a:solidFill>
              <a:srgbClr val="5A3C8C"/>
            </a:solidFill>
            <a:latin typeface="Arial" panose="020B0604020202020204" pitchFamily="34" charset="0"/>
            <a:cs typeface="Arial" panose="020B0604020202020204" pitchFamily="34" charset="0"/>
          </a:endParaRPr>
        </a:p>
        <a:p xmlns:a="http://schemas.openxmlformats.org/drawingml/2006/main">
          <a:r>
            <a:rPr lang="en-US" sz="650">
              <a:solidFill>
                <a:srgbClr val="5A3C8C"/>
              </a:solidFill>
              <a:latin typeface="Arial" panose="020B0604020202020204" pitchFamily="34" charset="0"/>
              <a:cs typeface="Arial" panose="020B0604020202020204" pitchFamily="34" charset="0"/>
            </a:rPr>
            <a:t>/ </a:t>
          </a:r>
          <a:r>
            <a:rPr lang="sq-AL" sz="650">
              <a:solidFill>
                <a:srgbClr val="5A3C8C"/>
              </a:solidFill>
              <a:latin typeface="Arial" panose="020B0604020202020204" pitchFamily="34" charset="0"/>
              <a:cs typeface="Arial" panose="020B0604020202020204" pitchFamily="34" charset="0"/>
            </a:rPr>
            <a:t>Mjete</a:t>
          </a:r>
          <a:r>
            <a:rPr lang="sq-AL" sz="650" baseline="0">
              <a:solidFill>
                <a:srgbClr val="5A3C8C"/>
              </a:solidFill>
              <a:latin typeface="Arial" panose="020B0604020202020204" pitchFamily="34" charset="0"/>
              <a:cs typeface="Arial" panose="020B0604020202020204" pitchFamily="34" charset="0"/>
            </a:rPr>
            <a:t> në para</a:t>
          </a:r>
          <a:endParaRPr lang="en-US" sz="650">
            <a:solidFill>
              <a:srgbClr val="5A3C8C"/>
            </a:solidFill>
            <a:latin typeface="Arial" panose="020B0604020202020204" pitchFamily="34" charset="0"/>
            <a:cs typeface="Arial" panose="020B0604020202020204" pitchFamily="34" charset="0"/>
          </a:endParaRPr>
        </a:p>
      </cdr:txBody>
    </cdr:sp>
  </cdr:relSizeAnchor>
</c:userShapes>
</file>

<file path=xl/drawings/drawing15.xml><?xml version="1.0" encoding="utf-8"?>
<xdr:wsDr xmlns:xdr="http://schemas.openxmlformats.org/drawingml/2006/spreadsheetDrawing" xmlns:a="http://schemas.openxmlformats.org/drawingml/2006/main">
  <xdr:twoCellAnchor editAs="absolute">
    <xdr:from>
      <xdr:col>1</xdr:col>
      <xdr:colOff>30480</xdr:colOff>
      <xdr:row>41</xdr:row>
      <xdr:rowOff>38100</xdr:rowOff>
    </xdr:from>
    <xdr:to>
      <xdr:col>4</xdr:col>
      <xdr:colOff>674295</xdr:colOff>
      <xdr:row>61</xdr:row>
      <xdr:rowOff>85725</xdr:rowOff>
    </xdr:to>
    <xdr:graphicFrame macro="">
      <xdr:nvGraphicFramePr>
        <xdr:cNvPr id="3" name="Chart 1032">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0.18822</cdr:x>
      <cdr:y>0.81959</cdr:y>
    </cdr:from>
    <cdr:to>
      <cdr:x>0.27043</cdr:x>
      <cdr:y>0.87711</cdr:y>
    </cdr:to>
    <cdr:sp macro="" textlink="">
      <cdr:nvSpPr>
        <cdr:cNvPr id="214017" name="Text Box 1025"/>
        <cdr:cNvSpPr txBox="1">
          <a:spLocks xmlns:a="http://schemas.openxmlformats.org/drawingml/2006/main" noChangeArrowheads="1"/>
        </cdr:cNvSpPr>
      </cdr:nvSpPr>
      <cdr:spPr bwMode="auto">
        <a:xfrm xmlns:a="http://schemas.openxmlformats.org/drawingml/2006/main">
          <a:off x="917175" y="2537131"/>
          <a:ext cx="400602" cy="178061"/>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5A3C92"/>
              </a:solidFill>
              <a:latin typeface="Arial" panose="020B0604020202020204" pitchFamily="34" charset="0"/>
              <a:cs typeface="Arial" panose="020B0604020202020204" pitchFamily="34" charset="0"/>
            </a:rPr>
            <a:t>SAVAv</a:t>
          </a:r>
        </a:p>
      </cdr:txBody>
    </cdr:sp>
  </cdr:relSizeAnchor>
  <cdr:relSizeAnchor xmlns:cdr="http://schemas.openxmlformats.org/drawingml/2006/chartDrawing">
    <cdr:from>
      <cdr:x>0.50686</cdr:x>
      <cdr:y>0.91462</cdr:y>
    </cdr:from>
    <cdr:to>
      <cdr:x>0.96088</cdr:x>
      <cdr:y>0.98509</cdr:y>
    </cdr:to>
    <cdr:sp macro="" textlink="">
      <cdr:nvSpPr>
        <cdr:cNvPr id="214018" name="Text Box 1026"/>
        <cdr:cNvSpPr txBox="1">
          <a:spLocks xmlns:a="http://schemas.openxmlformats.org/drawingml/2006/main" noChangeArrowheads="1"/>
        </cdr:cNvSpPr>
      </cdr:nvSpPr>
      <cdr:spPr bwMode="auto">
        <a:xfrm xmlns:a="http://schemas.openxmlformats.org/drawingml/2006/main">
          <a:off x="2466975" y="3068743"/>
          <a:ext cx="2209800" cy="236432"/>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5A3C92"/>
              </a:solidFill>
              <a:latin typeface="Arial" panose="020B0604020202020204" pitchFamily="34" charset="0"/>
              <a:cs typeface="Arial" panose="020B0604020202020204" pitchFamily="34" charset="0"/>
            </a:rPr>
            <a:t> </a:t>
          </a:r>
          <a:r>
            <a:rPr lang="sq-AL" sz="700" b="0" i="0" strike="noStrike">
              <a:solidFill>
                <a:srgbClr val="5A3C92"/>
              </a:solidFill>
              <a:latin typeface="Arial" panose="020B0604020202020204" pitchFamily="34" charset="0"/>
              <a:cs typeface="Arial" panose="020B0604020202020204" pitchFamily="34" charset="0"/>
            </a:rPr>
            <a:t>Në</a:t>
          </a:r>
          <a:r>
            <a:rPr lang="sq-AL" sz="700" b="0" i="0" strike="noStrike" baseline="0">
              <a:solidFill>
                <a:srgbClr val="5A3C92"/>
              </a:solidFill>
              <a:latin typeface="Arial" panose="020B0604020202020204" pitchFamily="34" charset="0"/>
              <a:cs typeface="Arial" panose="020B0604020202020204" pitchFamily="34" charset="0"/>
            </a:rPr>
            <a:t> skemë pensionale me llogari profesionale</a:t>
          </a:r>
          <a:endParaRPr lang="en-US" sz="700" b="0" i="0" strike="noStrike">
            <a:solidFill>
              <a:srgbClr val="5A3C9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0.08622</cdr:x>
      <cdr:y>0.9195</cdr:y>
    </cdr:from>
    <cdr:to>
      <cdr:x>0.44228</cdr:x>
      <cdr:y>0.98509</cdr:y>
    </cdr:to>
    <cdr:sp macro="" textlink="">
      <cdr:nvSpPr>
        <cdr:cNvPr id="214019" name="Text Box 1027"/>
        <cdr:cNvSpPr txBox="1">
          <a:spLocks xmlns:a="http://schemas.openxmlformats.org/drawingml/2006/main" noChangeArrowheads="1"/>
        </cdr:cNvSpPr>
      </cdr:nvSpPr>
      <cdr:spPr bwMode="auto">
        <a:xfrm xmlns:a="http://schemas.openxmlformats.org/drawingml/2006/main">
          <a:off x="419655" y="3085093"/>
          <a:ext cx="1732995" cy="220082"/>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sq-AL" sz="700" b="0" i="0" strike="noStrike">
              <a:solidFill>
                <a:srgbClr val="5A3C92"/>
              </a:solidFill>
              <a:latin typeface="Arial" panose="020B0604020202020204" pitchFamily="34" charset="0"/>
              <a:cs typeface="Arial" panose="020B0604020202020204" pitchFamily="34" charset="0"/>
            </a:rPr>
            <a:t>M</a:t>
          </a:r>
          <a:r>
            <a:rPr lang="sq-AL" sz="700" b="0" i="0" strike="noStrike" baseline="0">
              <a:solidFill>
                <a:srgbClr val="5A3C92"/>
              </a:solidFill>
              <a:latin typeface="Arial" panose="020B0604020202020204" pitchFamily="34" charset="0"/>
              <a:cs typeface="Arial" panose="020B0604020202020204" pitchFamily="34" charset="0"/>
            </a:rPr>
            <a:t>e llogari individuale vullnetare</a:t>
          </a:r>
          <a:endParaRPr lang="en-US" sz="700" b="0" i="0" strike="noStrike">
            <a:solidFill>
              <a:srgbClr val="5A3C9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0.35033</cdr:x>
      <cdr:y>0.8192</cdr:y>
    </cdr:from>
    <cdr:to>
      <cdr:x>0.4391</cdr:x>
      <cdr:y>0.86154</cdr:y>
    </cdr:to>
    <cdr:sp macro="" textlink="">
      <cdr:nvSpPr>
        <cdr:cNvPr id="214020" name="Text Box 1028"/>
        <cdr:cNvSpPr txBox="1">
          <a:spLocks xmlns:a="http://schemas.openxmlformats.org/drawingml/2006/main" noChangeArrowheads="1"/>
        </cdr:cNvSpPr>
      </cdr:nvSpPr>
      <cdr:spPr bwMode="auto">
        <a:xfrm xmlns:a="http://schemas.openxmlformats.org/drawingml/2006/main">
          <a:off x="1707131" y="2535946"/>
          <a:ext cx="432569" cy="131054"/>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5A3C92"/>
              </a:solidFill>
              <a:latin typeface="Arial" panose="020B0604020202020204" pitchFamily="34" charset="0"/>
              <a:cs typeface="Arial" panose="020B0604020202020204" pitchFamily="34" charset="0"/>
            </a:rPr>
            <a:t>KBPv</a:t>
          </a:r>
        </a:p>
      </cdr:txBody>
    </cdr:sp>
  </cdr:relSizeAnchor>
  <cdr:relSizeAnchor xmlns:cdr="http://schemas.openxmlformats.org/drawingml/2006/chartDrawing">
    <cdr:from>
      <cdr:x>0.88892</cdr:x>
      <cdr:y>0.81017</cdr:y>
    </cdr:from>
    <cdr:to>
      <cdr:x>0.98285</cdr:x>
      <cdr:y>0.85846</cdr:y>
    </cdr:to>
    <cdr:sp macro="" textlink="">
      <cdr:nvSpPr>
        <cdr:cNvPr id="214021" name="Text Box 1029"/>
        <cdr:cNvSpPr txBox="1">
          <a:spLocks xmlns:a="http://schemas.openxmlformats.org/drawingml/2006/main" noChangeArrowheads="1"/>
        </cdr:cNvSpPr>
      </cdr:nvSpPr>
      <cdr:spPr bwMode="auto">
        <a:xfrm xmlns:a="http://schemas.openxmlformats.org/drawingml/2006/main">
          <a:off x="4331651" y="2507992"/>
          <a:ext cx="457713" cy="14948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sq-AL" sz="700" b="0" i="0" strike="noStrike">
              <a:solidFill>
                <a:srgbClr val="5A3C92"/>
              </a:solidFill>
              <a:latin typeface="Arial" panose="020B0604020202020204" pitchFamily="34" charset="0"/>
              <a:cs typeface="Arial" panose="020B0604020202020204" pitchFamily="34" charset="0"/>
            </a:rPr>
            <a:t>Gjithsej</a:t>
          </a:r>
          <a:endParaRPr lang="en-US" sz="700" b="0" i="0" strike="noStrike">
            <a:solidFill>
              <a:srgbClr val="5A3C9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0.51895</cdr:x>
      <cdr:y>0.82089</cdr:y>
    </cdr:from>
    <cdr:to>
      <cdr:x>0.61288</cdr:x>
      <cdr:y>0.86769</cdr:y>
    </cdr:to>
    <cdr:sp macro="" textlink="">
      <cdr:nvSpPr>
        <cdr:cNvPr id="7" name="Text Box 1029">
          <a:extLst xmlns:a="http://schemas.openxmlformats.org/drawingml/2006/main">
            <a:ext uri="{FF2B5EF4-FFF2-40B4-BE49-F238E27FC236}">
              <a16:creationId xmlns:a16="http://schemas.microsoft.com/office/drawing/2014/main" id="{85C53CE8-5E04-480A-98D9-2C2A7FEC703B}"/>
            </a:ext>
          </a:extLst>
        </cdr:cNvPr>
        <cdr:cNvSpPr txBox="1">
          <a:spLocks xmlns:a="http://schemas.openxmlformats.org/drawingml/2006/main" noChangeArrowheads="1"/>
        </cdr:cNvSpPr>
      </cdr:nvSpPr>
      <cdr:spPr bwMode="auto">
        <a:xfrm xmlns:a="http://schemas.openxmlformats.org/drawingml/2006/main">
          <a:off x="2528777" y="2541172"/>
          <a:ext cx="457713" cy="144878"/>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5A3C92"/>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0.72388</cdr:x>
      <cdr:y>0.81026</cdr:y>
    </cdr:from>
    <cdr:to>
      <cdr:x>0.81265</cdr:x>
      <cdr:y>0.85259</cdr:y>
    </cdr:to>
    <cdr:sp macro="" textlink="">
      <cdr:nvSpPr>
        <cdr:cNvPr id="9" name="Text Box 1028">
          <a:extLst xmlns:a="http://schemas.openxmlformats.org/drawingml/2006/main">
            <a:ext uri="{FF2B5EF4-FFF2-40B4-BE49-F238E27FC236}">
              <a16:creationId xmlns:a16="http://schemas.microsoft.com/office/drawing/2014/main" id="{9BF0E377-79D4-3D8E-CD02-6CCD63973754}"/>
            </a:ext>
          </a:extLst>
        </cdr:cNvPr>
        <cdr:cNvSpPr txBox="1">
          <a:spLocks xmlns:a="http://schemas.openxmlformats.org/drawingml/2006/main" noChangeArrowheads="1"/>
        </cdr:cNvSpPr>
      </cdr:nvSpPr>
      <cdr:spPr bwMode="auto">
        <a:xfrm xmlns:a="http://schemas.openxmlformats.org/drawingml/2006/main">
          <a:off x="3527425" y="2508250"/>
          <a:ext cx="432569" cy="131054"/>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5A3C92"/>
              </a:solidFill>
              <a:latin typeface="Arial" panose="020B0604020202020204" pitchFamily="34" charset="0"/>
              <a:cs typeface="Arial" panose="020B0604020202020204" pitchFamily="34" charset="0"/>
            </a:rPr>
            <a:t>VFPv</a:t>
          </a:r>
        </a:p>
      </cdr:txBody>
    </cdr:sp>
  </cdr:relSizeAnchor>
</c:userShapes>
</file>

<file path=xl/drawings/drawing17.xml><?xml version="1.0" encoding="utf-8"?>
<xdr:wsDr xmlns:xdr="http://schemas.openxmlformats.org/drawingml/2006/spreadsheetDrawing" xmlns:a="http://schemas.openxmlformats.org/drawingml/2006/main">
  <xdr:twoCellAnchor editAs="absolute">
    <xdr:from>
      <xdr:col>1</xdr:col>
      <xdr:colOff>0</xdr:colOff>
      <xdr:row>3</xdr:row>
      <xdr:rowOff>19050</xdr:rowOff>
    </xdr:from>
    <xdr:to>
      <xdr:col>4</xdr:col>
      <xdr:colOff>647700</xdr:colOff>
      <xdr:row>24</xdr:row>
      <xdr:rowOff>47625</xdr:rowOff>
    </xdr:to>
    <xdr:graphicFrame macro="">
      <xdr:nvGraphicFramePr>
        <xdr:cNvPr id="4" name="Chart 6">
          <a:extLst>
            <a:ext uri="{FF2B5EF4-FFF2-40B4-BE49-F238E27FC236}">
              <a16:creationId xmlns:a16="http://schemas.microsoft.com/office/drawing/2014/main" id="{00000000-0008-0000-0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85727</xdr:colOff>
      <xdr:row>15</xdr:row>
      <xdr:rowOff>76200</xdr:rowOff>
    </xdr:from>
    <xdr:to>
      <xdr:col>2</xdr:col>
      <xdr:colOff>171450</xdr:colOff>
      <xdr:row>19</xdr:row>
      <xdr:rowOff>104778</xdr:rowOff>
    </xdr:to>
    <xdr:cxnSp macro="">
      <xdr:nvCxnSpPr>
        <xdr:cNvPr id="5" name="Straight Arrow Connector 4">
          <a:extLst>
            <a:ext uri="{FF2B5EF4-FFF2-40B4-BE49-F238E27FC236}">
              <a16:creationId xmlns:a16="http://schemas.microsoft.com/office/drawing/2014/main" id="{00000000-0008-0000-0B00-000005000000}"/>
            </a:ext>
          </a:extLst>
        </xdr:cNvPr>
        <xdr:cNvCxnSpPr/>
      </xdr:nvCxnSpPr>
      <xdr:spPr bwMode="auto">
        <a:xfrm flipH="1">
          <a:off x="1666877" y="2333625"/>
          <a:ext cx="85723" cy="695328"/>
        </a:xfrm>
        <a:prstGeom prst="straightConnector1">
          <a:avLst/>
        </a:prstGeom>
        <a:ln>
          <a:solidFill>
            <a:srgbClr val="00206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74295</xdr:colOff>
      <xdr:row>30</xdr:row>
      <xdr:rowOff>108585</xdr:rowOff>
    </xdr:from>
    <xdr:to>
      <xdr:col>4</xdr:col>
      <xdr:colOff>645090</xdr:colOff>
      <xdr:row>54</xdr:row>
      <xdr:rowOff>145080</xdr:rowOff>
    </xdr:to>
    <xdr:graphicFrame macro="">
      <xdr:nvGraphicFramePr>
        <xdr:cNvPr id="8" name="Chart 7">
          <a:extLst>
            <a:ext uri="{FF2B5EF4-FFF2-40B4-BE49-F238E27FC236}">
              <a16:creationId xmlns:a16="http://schemas.microsoft.com/office/drawing/2014/main" id="{29653C44-A79D-4548-8635-B940C7CF73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314325</xdr:colOff>
      <xdr:row>17</xdr:row>
      <xdr:rowOff>142875</xdr:rowOff>
    </xdr:from>
    <xdr:to>
      <xdr:col>3</xdr:col>
      <xdr:colOff>533398</xdr:colOff>
      <xdr:row>20</xdr:row>
      <xdr:rowOff>19053</xdr:rowOff>
    </xdr:to>
    <xdr:cxnSp macro="">
      <xdr:nvCxnSpPr>
        <xdr:cNvPr id="21" name="Straight Arrow Connector 20">
          <a:extLst>
            <a:ext uri="{FF2B5EF4-FFF2-40B4-BE49-F238E27FC236}">
              <a16:creationId xmlns:a16="http://schemas.microsoft.com/office/drawing/2014/main" id="{A89630C3-783B-4575-BBCF-444DB8A1D3C0}"/>
            </a:ext>
          </a:extLst>
        </xdr:cNvPr>
        <xdr:cNvCxnSpPr/>
      </xdr:nvCxnSpPr>
      <xdr:spPr bwMode="auto">
        <a:xfrm flipH="1">
          <a:off x="3228975" y="2705100"/>
          <a:ext cx="219073" cy="495303"/>
        </a:xfrm>
        <a:prstGeom prst="straightConnector1">
          <a:avLst/>
        </a:prstGeom>
        <a:ln>
          <a:solidFill>
            <a:srgbClr val="00206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8.xml><?xml version="1.0" encoding="utf-8"?>
<c:userShapes xmlns:c="http://schemas.openxmlformats.org/drawingml/2006/chart">
  <cdr:relSizeAnchor xmlns:cdr="http://schemas.openxmlformats.org/drawingml/2006/chartDrawing">
    <cdr:from>
      <cdr:x>0.46667</cdr:x>
      <cdr:y>0.79221</cdr:y>
    </cdr:from>
    <cdr:to>
      <cdr:x>0.59375</cdr:x>
      <cdr:y>0.8539</cdr:y>
    </cdr:to>
    <cdr:sp macro="" textlink="">
      <cdr:nvSpPr>
        <cdr:cNvPr id="7" name="Rounded Rectangle 6"/>
        <cdr:cNvSpPr/>
      </cdr:nvSpPr>
      <cdr:spPr>
        <a:xfrm xmlns:a="http://schemas.openxmlformats.org/drawingml/2006/main">
          <a:off x="2133600" y="2324100"/>
          <a:ext cx="581025" cy="180975"/>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mk-MK"/>
        </a:p>
      </cdr:txBody>
    </cdr:sp>
  </cdr:relSizeAnchor>
  <cdr:relSizeAnchor xmlns:cdr="http://schemas.openxmlformats.org/drawingml/2006/chartDrawing">
    <cdr:from>
      <cdr:x>0.29258</cdr:x>
      <cdr:y>0.91013</cdr:y>
    </cdr:from>
    <cdr:to>
      <cdr:x>0.42864</cdr:x>
      <cdr:y>0.95225</cdr:y>
    </cdr:to>
    <cdr:sp macro="" textlink="">
      <cdr:nvSpPr>
        <cdr:cNvPr id="4" name="Text Box 2"/>
        <cdr:cNvSpPr txBox="1">
          <a:spLocks xmlns:a="http://schemas.openxmlformats.org/drawingml/2006/main" noChangeArrowheads="1"/>
        </cdr:cNvSpPr>
      </cdr:nvSpPr>
      <cdr:spPr bwMode="auto">
        <a:xfrm xmlns:a="http://schemas.openxmlformats.org/drawingml/2006/main">
          <a:off x="1426848" y="3086170"/>
          <a:ext cx="663537" cy="142805"/>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900" b="0" i="0" strike="noStrike">
              <a:solidFill>
                <a:srgbClr val="5A3C92"/>
              </a:solidFill>
              <a:latin typeface="Arial" panose="020B0604020202020204" pitchFamily="34" charset="0"/>
              <a:cs typeface="Arial" panose="020B0604020202020204" pitchFamily="34" charset="0"/>
            </a:rPr>
            <a:t>SAVAv</a:t>
          </a:r>
        </a:p>
      </cdr:txBody>
    </cdr:sp>
  </cdr:relSizeAnchor>
  <cdr:relSizeAnchor xmlns:cdr="http://schemas.openxmlformats.org/drawingml/2006/chartDrawing">
    <cdr:from>
      <cdr:x>0.49088</cdr:x>
      <cdr:y>0.91667</cdr:y>
    </cdr:from>
    <cdr:to>
      <cdr:x>0.60477</cdr:x>
      <cdr:y>0.96067</cdr:y>
    </cdr:to>
    <cdr:sp macro="" textlink="">
      <cdr:nvSpPr>
        <cdr:cNvPr id="5" name="Text Box 2"/>
        <cdr:cNvSpPr txBox="1">
          <a:spLocks xmlns:a="http://schemas.openxmlformats.org/drawingml/2006/main" noChangeArrowheads="1"/>
        </cdr:cNvSpPr>
      </cdr:nvSpPr>
      <cdr:spPr bwMode="auto">
        <a:xfrm xmlns:a="http://schemas.openxmlformats.org/drawingml/2006/main">
          <a:off x="2393927" y="3108336"/>
          <a:ext cx="555418" cy="14920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900" b="0" i="0" strike="noStrike">
              <a:solidFill>
                <a:srgbClr val="5A3C92"/>
              </a:solidFill>
              <a:latin typeface="Arial" panose="020B0604020202020204" pitchFamily="34" charset="0"/>
              <a:cs typeface="Arial" panose="020B0604020202020204" pitchFamily="34" charset="0"/>
            </a:rPr>
            <a:t>KBPv</a:t>
          </a:r>
        </a:p>
      </cdr:txBody>
    </cdr:sp>
  </cdr:relSizeAnchor>
  <cdr:relSizeAnchor xmlns:cdr="http://schemas.openxmlformats.org/drawingml/2006/chartDrawing">
    <cdr:from>
      <cdr:x>0.64714</cdr:x>
      <cdr:y>0.9185</cdr:y>
    </cdr:from>
    <cdr:to>
      <cdr:x>0.78125</cdr:x>
      <cdr:y>0.95787</cdr:y>
    </cdr:to>
    <cdr:sp macro="" textlink="">
      <cdr:nvSpPr>
        <cdr:cNvPr id="6" name="Text Box 2">
          <a:extLst xmlns:a="http://schemas.openxmlformats.org/drawingml/2006/main">
            <a:ext uri="{FF2B5EF4-FFF2-40B4-BE49-F238E27FC236}">
              <a16:creationId xmlns:a16="http://schemas.microsoft.com/office/drawing/2014/main" id="{DF0AEF4F-3977-40C9-9318-1929B487DD3E}"/>
            </a:ext>
          </a:extLst>
        </cdr:cNvPr>
        <cdr:cNvSpPr txBox="1">
          <a:spLocks xmlns:a="http://schemas.openxmlformats.org/drawingml/2006/main" noChangeArrowheads="1"/>
        </cdr:cNvSpPr>
      </cdr:nvSpPr>
      <cdr:spPr bwMode="auto">
        <a:xfrm xmlns:a="http://schemas.openxmlformats.org/drawingml/2006/main">
          <a:off x="3155963" y="3114542"/>
          <a:ext cx="654028" cy="133499"/>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900" b="0" i="0" strike="noStrike">
              <a:solidFill>
                <a:srgbClr val="5A3C92"/>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0.66862</cdr:x>
      <cdr:y>0.56555</cdr:y>
    </cdr:from>
    <cdr:to>
      <cdr:x>0.79167</cdr:x>
      <cdr:y>0.66573</cdr:y>
    </cdr:to>
    <cdr:sp macro="" textlink="">
      <cdr:nvSpPr>
        <cdr:cNvPr id="9" name="TextBox 1">
          <a:extLst xmlns:a="http://schemas.openxmlformats.org/drawingml/2006/main">
            <a:ext uri="{FF2B5EF4-FFF2-40B4-BE49-F238E27FC236}">
              <a16:creationId xmlns:a16="http://schemas.microsoft.com/office/drawing/2014/main" id="{9CA09AEA-3DC4-4C81-A9CB-E5D8F6A78680}"/>
            </a:ext>
          </a:extLst>
        </cdr:cNvPr>
        <cdr:cNvSpPr txBox="1"/>
      </cdr:nvSpPr>
      <cdr:spPr>
        <a:xfrm xmlns:a="http://schemas.openxmlformats.org/drawingml/2006/main">
          <a:off x="3260726" y="1917712"/>
          <a:ext cx="600090" cy="339713"/>
        </a:xfrm>
        <a:prstGeom xmlns:a="http://schemas.openxmlformats.org/drawingml/2006/main" prst="rect">
          <a:avLst/>
        </a:prstGeom>
        <a:ln xmlns:a="http://schemas.openxmlformats.org/drawingml/2006/main">
          <a:solidFill>
            <a:srgbClr val="002060"/>
          </a:solidFill>
        </a:ln>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mk-MK" sz="900">
              <a:solidFill>
                <a:sysClr val="windowText" lastClr="000000"/>
              </a:solidFill>
              <a:latin typeface="Arial" panose="020B0604020202020204" pitchFamily="34" charset="0"/>
              <a:cs typeface="Arial" panose="020B0604020202020204" pitchFamily="34" charset="0"/>
            </a:rPr>
            <a:t>Други</a:t>
          </a:r>
          <a:r>
            <a:rPr lang="en-US" sz="900">
              <a:solidFill>
                <a:sysClr val="windowText" lastClr="000000"/>
              </a:solidFill>
              <a:latin typeface="StobiSerif Regular" pitchFamily="50" charset="0"/>
            </a:rPr>
            <a:t>/</a:t>
          </a:r>
        </a:p>
        <a:p xmlns:a="http://schemas.openxmlformats.org/drawingml/2006/main">
          <a:pPr algn="ctr"/>
          <a:r>
            <a:rPr lang="sq-AL" sz="900" b="0" i="0" strike="noStrike">
              <a:solidFill>
                <a:srgbClr val="5A3C92"/>
              </a:solidFill>
              <a:latin typeface="Arial" panose="020B0604020202020204" pitchFamily="34" charset="0"/>
              <a:ea typeface="+mn-ea"/>
              <a:cs typeface="Arial" panose="020B0604020202020204" pitchFamily="34" charset="0"/>
            </a:rPr>
            <a:t>Tjera</a:t>
          </a:r>
          <a:r>
            <a:rPr lang="mk-MK" sz="900" baseline="0">
              <a:solidFill>
                <a:srgbClr val="5A3C92"/>
              </a:solidFill>
              <a:latin typeface="Arial" panose="020B0604020202020204" pitchFamily="34" charset="0"/>
              <a:cs typeface="Arial" panose="020B0604020202020204" pitchFamily="34" charset="0"/>
            </a:rPr>
            <a:t> </a:t>
          </a:r>
          <a:endParaRPr lang="mk-MK" sz="900">
            <a:solidFill>
              <a:srgbClr val="5A3C9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0.29492</cdr:x>
      <cdr:y>0.42509</cdr:y>
    </cdr:from>
    <cdr:to>
      <cdr:x>0.41667</cdr:x>
      <cdr:y>0.52528</cdr:y>
    </cdr:to>
    <cdr:sp macro="" textlink="">
      <cdr:nvSpPr>
        <cdr:cNvPr id="11" name="TextBox 1">
          <a:extLst xmlns:a="http://schemas.openxmlformats.org/drawingml/2006/main">
            <a:ext uri="{FF2B5EF4-FFF2-40B4-BE49-F238E27FC236}">
              <a16:creationId xmlns:a16="http://schemas.microsoft.com/office/drawing/2014/main" id="{C8D47B16-BE7D-4988-89F9-08F74D7132E2}"/>
            </a:ext>
          </a:extLst>
        </cdr:cNvPr>
        <cdr:cNvSpPr txBox="1"/>
      </cdr:nvSpPr>
      <cdr:spPr>
        <a:xfrm xmlns:a="http://schemas.openxmlformats.org/drawingml/2006/main">
          <a:off x="1438275" y="1441443"/>
          <a:ext cx="593750" cy="339734"/>
        </a:xfrm>
        <a:prstGeom xmlns:a="http://schemas.openxmlformats.org/drawingml/2006/main" prst="rect">
          <a:avLst/>
        </a:prstGeom>
        <a:ln xmlns:a="http://schemas.openxmlformats.org/drawingml/2006/main">
          <a:solidFill>
            <a:srgbClr val="002060"/>
          </a:solidFill>
        </a:ln>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mk-MK" sz="900">
              <a:solidFill>
                <a:sysClr val="windowText" lastClr="000000"/>
              </a:solidFill>
              <a:latin typeface="Arial" panose="020B0604020202020204" pitchFamily="34" charset="0"/>
              <a:cs typeface="Arial" panose="020B0604020202020204" pitchFamily="34" charset="0"/>
            </a:rPr>
            <a:t>Други</a:t>
          </a:r>
          <a:r>
            <a:rPr lang="en-US" sz="900">
              <a:solidFill>
                <a:sysClr val="windowText" lastClr="000000"/>
              </a:solidFill>
              <a:latin typeface="StobiSerif Regular" pitchFamily="50" charset="0"/>
            </a:rPr>
            <a:t>/</a:t>
          </a:r>
        </a:p>
        <a:p xmlns:a="http://schemas.openxmlformats.org/drawingml/2006/main">
          <a:pPr algn="ctr"/>
          <a:r>
            <a:rPr lang="sq-AL" sz="900" b="0" i="0" strike="noStrike">
              <a:solidFill>
                <a:srgbClr val="5A3C92"/>
              </a:solidFill>
              <a:latin typeface="Arial" panose="020B0604020202020204" pitchFamily="34" charset="0"/>
              <a:ea typeface="+mn-ea"/>
              <a:cs typeface="Arial" panose="020B0604020202020204" pitchFamily="34" charset="0"/>
            </a:rPr>
            <a:t>Tjera</a:t>
          </a:r>
          <a:r>
            <a:rPr lang="mk-MK" sz="900" baseline="0">
              <a:solidFill>
                <a:srgbClr val="5A3C92"/>
              </a:solidFill>
              <a:latin typeface="Arial" panose="020B0604020202020204" pitchFamily="34" charset="0"/>
              <a:cs typeface="Arial" panose="020B0604020202020204" pitchFamily="34" charset="0"/>
            </a:rPr>
            <a:t> </a:t>
          </a:r>
          <a:endParaRPr lang="mk-MK" sz="900">
            <a:solidFill>
              <a:srgbClr val="5A3C9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0.75781</cdr:x>
      <cdr:y>0.66854</cdr:y>
    </cdr:from>
    <cdr:to>
      <cdr:x>0.79655</cdr:x>
      <cdr:y>0.81414</cdr:y>
    </cdr:to>
    <cdr:cxnSp macro="">
      <cdr:nvCxnSpPr>
        <cdr:cNvPr id="12" name="Straight Arrow Connector 11">
          <a:extLst xmlns:a="http://schemas.openxmlformats.org/drawingml/2006/main">
            <a:ext uri="{FF2B5EF4-FFF2-40B4-BE49-F238E27FC236}">
              <a16:creationId xmlns:a16="http://schemas.microsoft.com/office/drawing/2014/main" id="{A89630C3-783B-4575-BBCF-444DB8A1D3C0}"/>
            </a:ext>
          </a:extLst>
        </cdr:cNvPr>
        <cdr:cNvCxnSpPr/>
      </cdr:nvCxnSpPr>
      <cdr:spPr bwMode="auto">
        <a:xfrm xmlns:a="http://schemas.openxmlformats.org/drawingml/2006/main">
          <a:off x="3695700" y="2266950"/>
          <a:ext cx="188913" cy="493713"/>
        </a:xfrm>
        <a:prstGeom xmlns:a="http://schemas.openxmlformats.org/drawingml/2006/main" prst="straightConnector1">
          <a:avLst/>
        </a:prstGeom>
        <a:ln xmlns:a="http://schemas.openxmlformats.org/drawingml/2006/main">
          <a:solidFill>
            <a:srgbClr val="002060"/>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0.85221</cdr:x>
      <cdr:y>0.91667</cdr:y>
    </cdr:from>
    <cdr:to>
      <cdr:x>0.9661</cdr:x>
      <cdr:y>0.96067</cdr:y>
    </cdr:to>
    <cdr:sp macro="" textlink="">
      <cdr:nvSpPr>
        <cdr:cNvPr id="2" name="Text Box 2">
          <a:extLst xmlns:a="http://schemas.openxmlformats.org/drawingml/2006/main">
            <a:ext uri="{FF2B5EF4-FFF2-40B4-BE49-F238E27FC236}">
              <a16:creationId xmlns:a16="http://schemas.microsoft.com/office/drawing/2014/main" id="{53F22BD2-DF04-44FB-16FC-1ECB4E9BF4DB}"/>
            </a:ext>
          </a:extLst>
        </cdr:cNvPr>
        <cdr:cNvSpPr txBox="1">
          <a:spLocks xmlns:a="http://schemas.openxmlformats.org/drawingml/2006/main" noChangeArrowheads="1"/>
        </cdr:cNvSpPr>
      </cdr:nvSpPr>
      <cdr:spPr bwMode="auto">
        <a:xfrm xmlns:a="http://schemas.openxmlformats.org/drawingml/2006/main">
          <a:off x="4156075" y="3108325"/>
          <a:ext cx="555418" cy="14920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900" b="0" i="0" strike="noStrike">
              <a:solidFill>
                <a:srgbClr val="5A3C92"/>
              </a:solidFill>
              <a:latin typeface="Arial" panose="020B0604020202020204" pitchFamily="34" charset="0"/>
              <a:cs typeface="Arial" panose="020B0604020202020204" pitchFamily="34" charset="0"/>
            </a:rPr>
            <a:t>VFPvv</a:t>
          </a:r>
        </a:p>
      </cdr:txBody>
    </cdr:sp>
  </cdr:relSizeAnchor>
  <cdr:relSizeAnchor xmlns:cdr="http://schemas.openxmlformats.org/drawingml/2006/chartDrawing">
    <cdr:from>
      <cdr:x>0.38346</cdr:x>
      <cdr:y>0.55431</cdr:y>
    </cdr:from>
    <cdr:to>
      <cdr:x>0.39648</cdr:x>
      <cdr:y>0.76124</cdr:y>
    </cdr:to>
    <cdr:cxnSp macro="">
      <cdr:nvCxnSpPr>
        <cdr:cNvPr id="3" name="Straight Arrow Connector 2">
          <a:extLst xmlns:a="http://schemas.openxmlformats.org/drawingml/2006/main">
            <a:ext uri="{FF2B5EF4-FFF2-40B4-BE49-F238E27FC236}">
              <a16:creationId xmlns:a16="http://schemas.microsoft.com/office/drawing/2014/main" id="{00000000-0008-0000-0B00-000005000000}"/>
            </a:ext>
          </a:extLst>
        </cdr:cNvPr>
        <cdr:cNvCxnSpPr/>
      </cdr:nvCxnSpPr>
      <cdr:spPr bwMode="auto">
        <a:xfrm xmlns:a="http://schemas.openxmlformats.org/drawingml/2006/main">
          <a:off x="1870073" y="1879600"/>
          <a:ext cx="63502" cy="701675"/>
        </a:xfrm>
        <a:prstGeom xmlns:a="http://schemas.openxmlformats.org/drawingml/2006/main" prst="straightConnector1">
          <a:avLst/>
        </a:prstGeom>
        <a:ln xmlns:a="http://schemas.openxmlformats.org/drawingml/2006/main">
          <a:solidFill>
            <a:srgbClr val="002060"/>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9.xml><?xml version="1.0" encoding="utf-8"?>
<c:userShapes xmlns:c="http://schemas.openxmlformats.org/drawingml/2006/chart">
  <cdr:relSizeAnchor xmlns:cdr="http://schemas.openxmlformats.org/drawingml/2006/chartDrawing">
    <cdr:from>
      <cdr:x>0.57749</cdr:x>
      <cdr:y>0.81593</cdr:y>
    </cdr:from>
    <cdr:to>
      <cdr:x>0.69249</cdr:x>
      <cdr:y>0.84728</cdr:y>
    </cdr:to>
    <cdr:sp macro="" textlink="">
      <cdr:nvSpPr>
        <cdr:cNvPr id="3" name="Text Box 2"/>
        <cdr:cNvSpPr txBox="1">
          <a:spLocks xmlns:a="http://schemas.openxmlformats.org/drawingml/2006/main" noChangeArrowheads="1"/>
        </cdr:cNvSpPr>
      </cdr:nvSpPr>
      <cdr:spPr bwMode="auto">
        <a:xfrm xmlns:a="http://schemas.openxmlformats.org/drawingml/2006/main">
          <a:off x="2821397" y="3014128"/>
          <a:ext cx="561847" cy="11578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rtl="1">
            <a:defRPr sz="1000"/>
          </a:pPr>
          <a:r>
            <a:rPr lang="en-US" sz="800" b="0" i="0" strike="noStrike">
              <a:solidFill>
                <a:srgbClr val="5A3C92"/>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0.24675</cdr:x>
      <cdr:y>0.81572</cdr:y>
    </cdr:from>
    <cdr:to>
      <cdr:x>0.36042</cdr:x>
      <cdr:y>0.85243</cdr:y>
    </cdr:to>
    <cdr:sp macro="" textlink="">
      <cdr:nvSpPr>
        <cdr:cNvPr id="24" name="Text Box 2"/>
        <cdr:cNvSpPr txBox="1">
          <a:spLocks xmlns:a="http://schemas.openxmlformats.org/drawingml/2006/main" noChangeArrowheads="1"/>
        </cdr:cNvSpPr>
      </cdr:nvSpPr>
      <cdr:spPr bwMode="auto">
        <a:xfrm xmlns:a="http://schemas.openxmlformats.org/drawingml/2006/main">
          <a:off x="1205515" y="3013335"/>
          <a:ext cx="555349" cy="13563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rtl="1">
            <a:defRPr sz="1000"/>
          </a:pPr>
          <a:r>
            <a:rPr lang="en-US" sz="800" b="0" i="0" strike="noStrike">
              <a:solidFill>
                <a:srgbClr val="5A3C92"/>
              </a:solidFill>
              <a:latin typeface="Arial" panose="020B0604020202020204" pitchFamily="34" charset="0"/>
              <a:cs typeface="Arial" panose="020B0604020202020204" pitchFamily="34" charset="0"/>
            </a:rPr>
            <a:t>SAVAv</a:t>
          </a:r>
        </a:p>
      </cdr:txBody>
    </cdr:sp>
  </cdr:relSizeAnchor>
  <cdr:relSizeAnchor xmlns:cdr="http://schemas.openxmlformats.org/drawingml/2006/chartDrawing">
    <cdr:from>
      <cdr:x>0.41896</cdr:x>
      <cdr:y>0.81568</cdr:y>
    </cdr:from>
    <cdr:to>
      <cdr:x>0.50144</cdr:x>
      <cdr:y>0.85501</cdr:y>
    </cdr:to>
    <cdr:sp macro="" textlink="">
      <cdr:nvSpPr>
        <cdr:cNvPr id="25" name="Text Box 2"/>
        <cdr:cNvSpPr txBox="1">
          <a:spLocks xmlns:a="http://schemas.openxmlformats.org/drawingml/2006/main" noChangeArrowheads="1"/>
        </cdr:cNvSpPr>
      </cdr:nvSpPr>
      <cdr:spPr bwMode="auto">
        <a:xfrm xmlns:a="http://schemas.openxmlformats.org/drawingml/2006/main">
          <a:off x="2046876" y="3013187"/>
          <a:ext cx="402954" cy="14530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rtl="1">
            <a:defRPr sz="1000"/>
          </a:pPr>
          <a:r>
            <a:rPr lang="en-US" sz="800" b="0" i="0" strike="noStrike">
              <a:solidFill>
                <a:srgbClr val="5A3C92"/>
              </a:solidFill>
              <a:latin typeface="Arial" panose="020B0604020202020204" pitchFamily="34" charset="0"/>
              <a:cs typeface="Arial" panose="020B0604020202020204" pitchFamily="34" charset="0"/>
            </a:rPr>
            <a:t>KBPv</a:t>
          </a:r>
        </a:p>
      </cdr:txBody>
    </cdr:sp>
  </cdr:relSizeAnchor>
  <cdr:relSizeAnchor xmlns:cdr="http://schemas.openxmlformats.org/drawingml/2006/chartDrawing">
    <cdr:from>
      <cdr:x>0.2286</cdr:x>
      <cdr:y>0.91839</cdr:y>
    </cdr:from>
    <cdr:to>
      <cdr:x>0.49223</cdr:x>
      <cdr:y>0.98437</cdr:y>
    </cdr:to>
    <cdr:sp macro="" textlink="">
      <cdr:nvSpPr>
        <cdr:cNvPr id="26" name="Text Box 2"/>
        <cdr:cNvSpPr txBox="1">
          <a:spLocks xmlns:a="http://schemas.openxmlformats.org/drawingml/2006/main" noChangeArrowheads="1"/>
        </cdr:cNvSpPr>
      </cdr:nvSpPr>
      <cdr:spPr bwMode="auto">
        <a:xfrm xmlns:a="http://schemas.openxmlformats.org/drawingml/2006/main">
          <a:off x="1116853" y="3392622"/>
          <a:ext cx="1287996" cy="24373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rtl="1">
            <a:defRPr sz="1000"/>
          </a:pPr>
          <a:r>
            <a:rPr lang="sq-AL" sz="900" b="0" i="0" strike="noStrike">
              <a:solidFill>
                <a:srgbClr val="5A3C92"/>
              </a:solidFill>
              <a:latin typeface="Arial" panose="020B0604020202020204" pitchFamily="34" charset="0"/>
              <a:cs typeface="Arial" panose="020B0604020202020204" pitchFamily="34" charset="0"/>
            </a:rPr>
            <a:t>Anëtar i cili ka pagues</a:t>
          </a:r>
          <a:r>
            <a:rPr lang="en-US" sz="900" b="0" i="0" strike="noStrike" baseline="0">
              <a:solidFill>
                <a:srgbClr val="5A3C92"/>
              </a:solidFill>
              <a:latin typeface="Arial" panose="020B0604020202020204" pitchFamily="34" charset="0"/>
              <a:cs typeface="Arial" panose="020B0604020202020204" pitchFamily="34" charset="0"/>
            </a:rPr>
            <a:t>*</a:t>
          </a:r>
          <a:endParaRPr lang="en-US" sz="900" b="0" i="0" strike="noStrike">
            <a:solidFill>
              <a:srgbClr val="5A3C9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0.55839</cdr:x>
      <cdr:y>0.91622</cdr:y>
    </cdr:from>
    <cdr:to>
      <cdr:x>0.81013</cdr:x>
      <cdr:y>0.96331</cdr:y>
    </cdr:to>
    <cdr:sp macro="" textlink="">
      <cdr:nvSpPr>
        <cdr:cNvPr id="27" name="Text Box 2"/>
        <cdr:cNvSpPr txBox="1">
          <a:spLocks xmlns:a="http://schemas.openxmlformats.org/drawingml/2006/main" noChangeArrowheads="1"/>
        </cdr:cNvSpPr>
      </cdr:nvSpPr>
      <cdr:spPr bwMode="auto">
        <a:xfrm xmlns:a="http://schemas.openxmlformats.org/drawingml/2006/main">
          <a:off x="2728081" y="3384605"/>
          <a:ext cx="1229906" cy="173936"/>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rtl="1">
            <a:defRPr sz="1000"/>
          </a:pPr>
          <a:r>
            <a:rPr lang="sq-AL" sz="900" b="0" i="0" strike="noStrike">
              <a:solidFill>
                <a:srgbClr val="5A3C92"/>
              </a:solidFill>
              <a:latin typeface="Arial" panose="020B0604020202020204" pitchFamily="34" charset="0"/>
              <a:cs typeface="Arial" panose="020B0604020202020204" pitchFamily="34" charset="0"/>
            </a:rPr>
            <a:t>Anëtar i cili paguan vet</a:t>
          </a:r>
          <a:r>
            <a:rPr lang="en-US" sz="900" b="0" i="0" strike="noStrike">
              <a:solidFill>
                <a:srgbClr val="5A3C92"/>
              </a:solidFill>
              <a:latin typeface="Arial" panose="020B0604020202020204" pitchFamily="34" charset="0"/>
              <a:cs typeface="Arial" panose="020B0604020202020204" pitchFamily="34" charset="0"/>
            </a:rPr>
            <a:t> **</a:t>
          </a:r>
          <a:r>
            <a:rPr lang="en-US" sz="900" b="0" i="0" strike="noStrike" baseline="0">
              <a:solidFill>
                <a:srgbClr val="5A3C92"/>
              </a:solidFill>
              <a:latin typeface="Arial" panose="020B0604020202020204" pitchFamily="34" charset="0"/>
              <a:cs typeface="Arial" panose="020B0604020202020204" pitchFamily="34" charset="0"/>
            </a:rPr>
            <a:t> </a:t>
          </a:r>
          <a:endParaRPr lang="en-US" sz="900" b="0" i="0" strike="noStrike">
            <a:solidFill>
              <a:srgbClr val="5A3C9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0.78829</cdr:x>
      <cdr:y>0.81307</cdr:y>
    </cdr:from>
    <cdr:to>
      <cdr:x>0.87077</cdr:x>
      <cdr:y>0.8524</cdr:y>
    </cdr:to>
    <cdr:sp macro="" textlink="">
      <cdr:nvSpPr>
        <cdr:cNvPr id="2" name="Text Box 2">
          <a:extLst xmlns:a="http://schemas.openxmlformats.org/drawingml/2006/main">
            <a:ext uri="{FF2B5EF4-FFF2-40B4-BE49-F238E27FC236}">
              <a16:creationId xmlns:a16="http://schemas.microsoft.com/office/drawing/2014/main" id="{B961882B-A1A6-4967-1E1D-8E929E300DCD}"/>
            </a:ext>
          </a:extLst>
        </cdr:cNvPr>
        <cdr:cNvSpPr txBox="1">
          <a:spLocks xmlns:a="http://schemas.openxmlformats.org/drawingml/2006/main" noChangeArrowheads="1"/>
        </cdr:cNvSpPr>
      </cdr:nvSpPr>
      <cdr:spPr bwMode="auto">
        <a:xfrm xmlns:a="http://schemas.openxmlformats.org/drawingml/2006/main">
          <a:off x="3851275" y="3003550"/>
          <a:ext cx="402954" cy="14530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800" b="0" i="0" strike="noStrike">
              <a:solidFill>
                <a:srgbClr val="5A3C92"/>
              </a:solidFill>
              <a:latin typeface="Arial" panose="020B0604020202020204" pitchFamily="34" charset="0"/>
              <a:cs typeface="Arial" panose="020B0604020202020204" pitchFamily="34" charset="0"/>
            </a:rPr>
            <a:t>VFPv</a:t>
          </a:r>
        </a:p>
      </cdr:txBody>
    </cdr:sp>
  </cdr:relSizeAnchor>
</c:userShapes>
</file>

<file path=xl/drawings/drawing2.xml><?xml version="1.0" encoding="utf-8"?>
<xdr:wsDr xmlns:xdr="http://schemas.openxmlformats.org/drawingml/2006/spreadsheetDrawing" xmlns:a="http://schemas.openxmlformats.org/drawingml/2006/main">
  <xdr:twoCellAnchor editAs="absolute">
    <xdr:from>
      <xdr:col>1</xdr:col>
      <xdr:colOff>19051</xdr:colOff>
      <xdr:row>31</xdr:row>
      <xdr:rowOff>28575</xdr:rowOff>
    </xdr:from>
    <xdr:to>
      <xdr:col>5</xdr:col>
      <xdr:colOff>628650</xdr:colOff>
      <xdr:row>53</xdr:row>
      <xdr:rowOff>104775</xdr:rowOff>
    </xdr:to>
    <xdr:graphicFrame macro="">
      <xdr:nvGraphicFramePr>
        <xdr:cNvPr id="7" name="Chart 2059">
          <a:extLst>
            <a:ext uri="{FF2B5EF4-FFF2-40B4-BE49-F238E27FC236}">
              <a16:creationId xmlns:a16="http://schemas.microsoft.com/office/drawing/2014/main" id="{00000000-0008-0000-0400-000007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editAs="absolute">
    <xdr:from>
      <xdr:col>0</xdr:col>
      <xdr:colOff>66675</xdr:colOff>
      <xdr:row>22</xdr:row>
      <xdr:rowOff>9525</xdr:rowOff>
    </xdr:from>
    <xdr:to>
      <xdr:col>14</xdr:col>
      <xdr:colOff>323850</xdr:colOff>
      <xdr:row>51</xdr:row>
      <xdr:rowOff>102870</xdr:rowOff>
    </xdr:to>
    <xdr:graphicFrame macro="">
      <xdr:nvGraphicFramePr>
        <xdr:cNvPr id="4" name="Chart 2">
          <a:extLst>
            <a:ext uri="{FF2B5EF4-FFF2-40B4-BE49-F238E27FC236}">
              <a16:creationId xmlns:a16="http://schemas.microsoft.com/office/drawing/2014/main" id="{32C26AF0-AFC3-480E-A856-01CBCA7870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0.29111</cdr:x>
      <cdr:y>0.18981</cdr:y>
    </cdr:from>
    <cdr:to>
      <cdr:x>0.44496</cdr:x>
      <cdr:y>0.26157</cdr:y>
    </cdr:to>
    <cdr:sp macro="" textlink="">
      <cdr:nvSpPr>
        <cdr:cNvPr id="5" name="TextBox 4"/>
        <cdr:cNvSpPr txBox="1"/>
      </cdr:nvSpPr>
      <cdr:spPr>
        <a:xfrm xmlns:a="http://schemas.openxmlformats.org/drawingml/2006/main">
          <a:off x="1702540" y="781050"/>
          <a:ext cx="899769" cy="295278"/>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mk-MK" sz="900">
              <a:latin typeface="Arial" panose="020B0604020202020204" pitchFamily="34" charset="0"/>
              <a:cs typeface="Arial" panose="020B0604020202020204" pitchFamily="34" charset="0"/>
            </a:rPr>
            <a:t>Мажи / </a:t>
          </a:r>
          <a:r>
            <a:rPr lang="en-US" sz="900" baseline="0">
              <a:solidFill>
                <a:srgbClr val="5A3C8C"/>
              </a:solidFill>
              <a:latin typeface="Arial" panose="020B0604020202020204" pitchFamily="34" charset="0"/>
              <a:cs typeface="Arial" panose="020B0604020202020204" pitchFamily="34" charset="0"/>
            </a:rPr>
            <a:t>M</a:t>
          </a:r>
          <a:r>
            <a:rPr lang="sq-AL" sz="900" baseline="0">
              <a:solidFill>
                <a:srgbClr val="5A3C8C"/>
              </a:solidFill>
              <a:latin typeface="Arial" panose="020B0604020202020204" pitchFamily="34" charset="0"/>
              <a:cs typeface="Arial" panose="020B0604020202020204" pitchFamily="34" charset="0"/>
            </a:rPr>
            <a:t>eshkuj</a:t>
          </a:r>
          <a:r>
            <a:rPr lang="en-US" sz="900" baseline="0">
              <a:solidFill>
                <a:srgbClr val="002060"/>
              </a:solidFill>
              <a:latin typeface="Arial" panose="020B0604020202020204" pitchFamily="34" charset="0"/>
              <a:cs typeface="Arial" panose="020B0604020202020204" pitchFamily="34" charset="0"/>
            </a:rPr>
            <a:t> </a:t>
          </a:r>
          <a:endParaRPr lang="mk-MK" sz="900">
            <a:solidFill>
              <a:srgbClr val="00206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0.59777</cdr:x>
      <cdr:y>0.19213</cdr:y>
    </cdr:from>
    <cdr:to>
      <cdr:x>0.77987</cdr:x>
      <cdr:y>0.25695</cdr:y>
    </cdr:to>
    <cdr:sp macro="" textlink="">
      <cdr:nvSpPr>
        <cdr:cNvPr id="6" name="TextBox 1"/>
        <cdr:cNvSpPr txBox="1"/>
      </cdr:nvSpPr>
      <cdr:spPr>
        <a:xfrm xmlns:a="http://schemas.openxmlformats.org/drawingml/2006/main">
          <a:off x="3495965" y="790595"/>
          <a:ext cx="1064984" cy="26672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mk-MK" sz="900">
              <a:latin typeface="Arial" panose="020B0604020202020204" pitchFamily="34" charset="0"/>
              <a:cs typeface="Arial" panose="020B0604020202020204" pitchFamily="34" charset="0"/>
            </a:rPr>
            <a:t>Жени</a:t>
          </a:r>
          <a:r>
            <a:rPr lang="en-US" sz="900">
              <a:latin typeface="Arial" panose="020B0604020202020204" pitchFamily="34" charset="0"/>
              <a:cs typeface="Arial" panose="020B0604020202020204" pitchFamily="34" charset="0"/>
            </a:rPr>
            <a:t> / </a:t>
          </a:r>
          <a:r>
            <a:rPr lang="sq-AL" sz="900" baseline="0">
              <a:solidFill>
                <a:srgbClr val="5A3C8C"/>
              </a:solidFill>
              <a:latin typeface="Arial" panose="020B0604020202020204" pitchFamily="34" charset="0"/>
              <a:cs typeface="Arial" panose="020B0604020202020204" pitchFamily="34" charset="0"/>
            </a:rPr>
            <a:t>Femra</a:t>
          </a:r>
          <a:endParaRPr lang="mk-MK" sz="900" baseline="0">
            <a:solidFill>
              <a:srgbClr val="5A3C8C"/>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0.33039</cdr:x>
      <cdr:y>0.92593</cdr:y>
    </cdr:from>
    <cdr:to>
      <cdr:x>0.7343</cdr:x>
      <cdr:y>1</cdr:y>
    </cdr:to>
    <cdr:sp macro="" textlink="">
      <cdr:nvSpPr>
        <cdr:cNvPr id="7" name="TextBox 1"/>
        <cdr:cNvSpPr txBox="1"/>
      </cdr:nvSpPr>
      <cdr:spPr>
        <a:xfrm xmlns:a="http://schemas.openxmlformats.org/drawingml/2006/main">
          <a:off x="2080144" y="3272029"/>
          <a:ext cx="2543027" cy="26174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mk-MK" sz="900">
              <a:latin typeface="Arial" panose="020B0604020202020204" pitchFamily="34" charset="0"/>
              <a:cs typeface="Arial" panose="020B0604020202020204" pitchFamily="34" charset="0"/>
            </a:rPr>
            <a:t>број</a:t>
          </a:r>
          <a:r>
            <a:rPr lang="mk-MK" sz="900" baseline="0">
              <a:latin typeface="Arial" panose="020B0604020202020204" pitchFamily="34" charset="0"/>
              <a:cs typeface="Arial" panose="020B0604020202020204" pitchFamily="34" charset="0"/>
            </a:rPr>
            <a:t> на членови </a:t>
          </a:r>
          <a:r>
            <a:rPr lang="mk-MK" sz="900">
              <a:latin typeface="Arial" panose="020B0604020202020204" pitchFamily="34" charset="0"/>
              <a:cs typeface="Arial" panose="020B0604020202020204" pitchFamily="34" charset="0"/>
            </a:rPr>
            <a:t>/ </a:t>
          </a:r>
          <a:r>
            <a:rPr lang="sq-AL" sz="900" baseline="0">
              <a:solidFill>
                <a:srgbClr val="5A3C8C"/>
              </a:solidFill>
              <a:latin typeface="Arial" panose="020B0604020202020204" pitchFamily="34" charset="0"/>
              <a:cs typeface="Arial" panose="020B0604020202020204" pitchFamily="34" charset="0"/>
            </a:rPr>
            <a:t>numri i anëtarëve</a:t>
          </a:r>
          <a:endParaRPr lang="mk-MK" sz="900">
            <a:solidFill>
              <a:srgbClr val="5A3C8C"/>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0.08375</cdr:y>
    </cdr:from>
    <cdr:to>
      <cdr:x>1</cdr:x>
      <cdr:y>0.13297</cdr:y>
    </cdr:to>
    <cdr:sp macro="" textlink="">
      <cdr:nvSpPr>
        <cdr:cNvPr id="8" name="TextBox 3">
          <a:extLst xmlns:a="http://schemas.openxmlformats.org/drawingml/2006/main">
            <a:ext uri="{FF2B5EF4-FFF2-40B4-BE49-F238E27FC236}">
              <a16:creationId xmlns:a16="http://schemas.microsoft.com/office/drawing/2014/main" id="{00000000-0008-0000-0200-000004000000}"/>
            </a:ext>
          </a:extLst>
        </cdr:cNvPr>
        <cdr:cNvSpPr txBox="1"/>
      </cdr:nvSpPr>
      <cdr:spPr>
        <a:xfrm xmlns:a="http://schemas.openxmlformats.org/drawingml/2006/main">
          <a:off x="0" y="377981"/>
          <a:ext cx="6115050" cy="22209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tIns="0" bIns="25200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800">
              <a:solidFill>
                <a:srgbClr val="7C609A"/>
              </a:solidFill>
              <a:latin typeface="Arial" panose="020B0604020202020204" pitchFamily="34" charset="0"/>
              <a:cs typeface="Arial" panose="020B0604020202020204" pitchFamily="34" charset="0"/>
            </a:rPr>
            <a:t>   SAVAv </a:t>
          </a:r>
          <a:r>
            <a:rPr lang="sq-AL" sz="800">
              <a:solidFill>
                <a:srgbClr val="7C609A"/>
              </a:solidFill>
              <a:latin typeface="Arial" panose="020B0604020202020204" pitchFamily="34" charset="0"/>
              <a:cs typeface="Arial" panose="020B0604020202020204" pitchFamily="34" charset="0"/>
            </a:rPr>
            <a:t>meshkuj</a:t>
          </a:r>
          <a:r>
            <a:rPr lang="en-US" sz="800">
              <a:solidFill>
                <a:srgbClr val="7C609A"/>
              </a:solidFill>
              <a:latin typeface="Arial" panose="020B0604020202020204" pitchFamily="34" charset="0"/>
              <a:cs typeface="Arial" panose="020B0604020202020204" pitchFamily="34" charset="0"/>
            </a:rPr>
            <a:t>      SAVAv </a:t>
          </a:r>
          <a:r>
            <a:rPr lang="sq-AL" sz="800">
              <a:solidFill>
                <a:srgbClr val="7C609A"/>
              </a:solidFill>
              <a:latin typeface="Arial" panose="020B0604020202020204" pitchFamily="34" charset="0"/>
              <a:cs typeface="Arial" panose="020B0604020202020204" pitchFamily="34" charset="0"/>
            </a:rPr>
            <a:t>femra</a:t>
          </a:r>
          <a:r>
            <a:rPr lang="en-US" sz="800">
              <a:solidFill>
                <a:srgbClr val="7C609A"/>
              </a:solidFill>
              <a:latin typeface="Arial" panose="020B0604020202020204" pitchFamily="34" charset="0"/>
              <a:cs typeface="Arial" panose="020B0604020202020204" pitchFamily="34" charset="0"/>
            </a:rPr>
            <a:t>   KBPv </a:t>
          </a:r>
          <a:r>
            <a:rPr lang="sq-AL" sz="800">
              <a:solidFill>
                <a:srgbClr val="7C609A"/>
              </a:solidFill>
              <a:latin typeface="Arial" panose="020B0604020202020204" pitchFamily="34" charset="0"/>
              <a:cs typeface="Arial" panose="020B0604020202020204" pitchFamily="34" charset="0"/>
            </a:rPr>
            <a:t>meshkuj</a:t>
          </a:r>
          <a:r>
            <a:rPr lang="en-US" sz="800">
              <a:solidFill>
                <a:srgbClr val="7C609A"/>
              </a:solidFill>
              <a:latin typeface="Arial" panose="020B0604020202020204" pitchFamily="34" charset="0"/>
              <a:cs typeface="Arial" panose="020B0604020202020204" pitchFamily="34" charset="0"/>
            </a:rPr>
            <a:t>     KBPv </a:t>
          </a:r>
          <a:r>
            <a:rPr lang="sq-AL" sz="800">
              <a:solidFill>
                <a:srgbClr val="7C609A"/>
              </a:solidFill>
              <a:latin typeface="Arial" panose="020B0604020202020204" pitchFamily="34" charset="0"/>
              <a:cs typeface="Arial" panose="020B0604020202020204" pitchFamily="34" charset="0"/>
            </a:rPr>
            <a:t>femra</a:t>
          </a:r>
          <a:r>
            <a:rPr lang="en-US" sz="800">
              <a:solidFill>
                <a:srgbClr val="7C609A"/>
              </a:solidFill>
              <a:latin typeface="Arial" panose="020B0604020202020204" pitchFamily="34" charset="0"/>
              <a:cs typeface="Arial" panose="020B0604020202020204" pitchFamily="34" charset="0"/>
            </a:rPr>
            <a:t>     TRIGLAV</a:t>
          </a:r>
          <a:r>
            <a:rPr lang="en-US" sz="800" baseline="0">
              <a:solidFill>
                <a:srgbClr val="7C609A"/>
              </a:solidFill>
              <a:latin typeface="Arial" panose="020B0604020202020204" pitchFamily="34" charset="0"/>
              <a:cs typeface="Arial" panose="020B0604020202020204" pitchFamily="34" charset="0"/>
            </a:rPr>
            <a:t>v m</a:t>
          </a:r>
          <a:r>
            <a:rPr lang="sq-AL" sz="800" baseline="0">
              <a:solidFill>
                <a:srgbClr val="7C609A"/>
              </a:solidFill>
              <a:latin typeface="Arial" panose="020B0604020202020204" pitchFamily="34" charset="0"/>
              <a:cs typeface="Arial" panose="020B0604020202020204" pitchFamily="34" charset="0"/>
            </a:rPr>
            <a:t>eshkuj</a:t>
          </a:r>
          <a:r>
            <a:rPr lang="en-US" sz="800" baseline="0">
              <a:solidFill>
                <a:srgbClr val="7C609A"/>
              </a:solidFill>
              <a:latin typeface="Arial" panose="020B0604020202020204" pitchFamily="34" charset="0"/>
              <a:cs typeface="Arial" panose="020B0604020202020204" pitchFamily="34" charset="0"/>
            </a:rPr>
            <a:t>   TRIGLAVv </a:t>
          </a:r>
          <a:r>
            <a:rPr lang="sq-AL" sz="800" baseline="0">
              <a:solidFill>
                <a:srgbClr val="7C609A"/>
              </a:solidFill>
              <a:latin typeface="Arial" panose="020B0604020202020204" pitchFamily="34" charset="0"/>
              <a:cs typeface="Arial" panose="020B0604020202020204" pitchFamily="34" charset="0"/>
            </a:rPr>
            <a:t>femra</a:t>
          </a:r>
          <a:r>
            <a:rPr lang="en-US" sz="800" baseline="0">
              <a:solidFill>
                <a:srgbClr val="7C609A"/>
              </a:solidFill>
              <a:latin typeface="Arial" panose="020B0604020202020204" pitchFamily="34" charset="0"/>
              <a:cs typeface="Arial" panose="020B0604020202020204" pitchFamily="34" charset="0"/>
            </a:rPr>
            <a:t>    VFP </a:t>
          </a:r>
          <a:r>
            <a:rPr lang="sq-AL" sz="800" baseline="0">
              <a:solidFill>
                <a:srgbClr val="7C609A"/>
              </a:solidFill>
              <a:latin typeface="Arial" panose="020B0604020202020204" pitchFamily="34" charset="0"/>
              <a:cs typeface="Arial" panose="020B0604020202020204" pitchFamily="34" charset="0"/>
            </a:rPr>
            <a:t>meshkuj</a:t>
          </a:r>
          <a:r>
            <a:rPr lang="en-US" sz="800" baseline="0">
              <a:solidFill>
                <a:srgbClr val="7C609A"/>
              </a:solidFill>
              <a:latin typeface="Arial" panose="020B0604020202020204" pitchFamily="34" charset="0"/>
              <a:cs typeface="Arial" panose="020B0604020202020204" pitchFamily="34" charset="0"/>
            </a:rPr>
            <a:t>       VFP </a:t>
          </a:r>
          <a:r>
            <a:rPr lang="sq-AL" sz="800" baseline="0">
              <a:solidFill>
                <a:srgbClr val="7C609A"/>
              </a:solidFill>
              <a:latin typeface="Arial" panose="020B0604020202020204" pitchFamily="34" charset="0"/>
              <a:cs typeface="Arial" panose="020B0604020202020204" pitchFamily="34" charset="0"/>
            </a:rPr>
            <a:t>femra</a:t>
          </a:r>
          <a:endParaRPr lang="en-US" sz="800">
            <a:solidFill>
              <a:srgbClr val="7C609A"/>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0.13099</cdr:x>
      <cdr:y>0.84517</cdr:y>
    </cdr:from>
    <cdr:to>
      <cdr:x>0.92056</cdr:x>
      <cdr:y>0.90087</cdr:y>
    </cdr:to>
    <cdr:sp macro="" textlink="">
      <cdr:nvSpPr>
        <cdr:cNvPr id="9" name="Rectangle 8">
          <a:extLst xmlns:a="http://schemas.openxmlformats.org/drawingml/2006/main">
            <a:ext uri="{FF2B5EF4-FFF2-40B4-BE49-F238E27FC236}">
              <a16:creationId xmlns:a16="http://schemas.microsoft.com/office/drawing/2014/main" id="{B66C5509-5AF2-484C-963B-FD23B2367645}"/>
            </a:ext>
          </a:extLst>
        </cdr:cNvPr>
        <cdr:cNvSpPr/>
      </cdr:nvSpPr>
      <cdr:spPr>
        <a:xfrm xmlns:a="http://schemas.openxmlformats.org/drawingml/2006/main">
          <a:off x="801038" y="3814211"/>
          <a:ext cx="4828238" cy="251371"/>
        </a:xfrm>
        <a:prstGeom xmlns:a="http://schemas.openxmlformats.org/drawingml/2006/main" prst="rect">
          <a:avLst/>
        </a:prstGeom>
        <a:solidFill xmlns:a="http://schemas.openxmlformats.org/drawingml/2006/main">
          <a:srgbClr val="FFFFFF"/>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mk-MK" sz="900" baseline="0">
              <a:solidFill>
                <a:sysClr val="windowText" lastClr="000000"/>
              </a:solidFill>
              <a:latin typeface="Arial" panose="020B0604020202020204" pitchFamily="34" charset="0"/>
              <a:cs typeface="Arial" panose="020B0604020202020204" pitchFamily="34" charset="0"/>
            </a:rPr>
            <a:t> </a:t>
          </a:r>
          <a:r>
            <a:rPr lang="en-US" sz="900" baseline="0">
              <a:solidFill>
                <a:sysClr val="windowText" lastClr="000000"/>
              </a:solidFill>
              <a:latin typeface="Arial" panose="020B0604020202020204" pitchFamily="34" charset="0"/>
              <a:cs typeface="Arial" panose="020B0604020202020204" pitchFamily="34" charset="0"/>
            </a:rPr>
            <a:t>1.500              1.000 </a:t>
          </a:r>
          <a:r>
            <a:rPr lang="mk-MK" sz="900" baseline="0">
              <a:solidFill>
                <a:sysClr val="windowText" lastClr="000000"/>
              </a:solidFill>
              <a:latin typeface="Arial" panose="020B0604020202020204" pitchFamily="34" charset="0"/>
              <a:cs typeface="Arial" panose="020B0604020202020204" pitchFamily="34" charset="0"/>
            </a:rPr>
            <a:t>   </a:t>
          </a:r>
          <a:r>
            <a:rPr lang="en-US" sz="900" baseline="0">
              <a:solidFill>
                <a:sysClr val="windowText" lastClr="000000"/>
              </a:solidFill>
              <a:latin typeface="Arial" panose="020B0604020202020204" pitchFamily="34" charset="0"/>
              <a:cs typeface="Arial" panose="020B0604020202020204" pitchFamily="34" charset="0"/>
            </a:rPr>
            <a:t>   </a:t>
          </a:r>
          <a:r>
            <a:rPr lang="mk-MK" sz="900" baseline="0">
              <a:solidFill>
                <a:sysClr val="windowText" lastClr="000000"/>
              </a:solidFill>
              <a:latin typeface="Arial" panose="020B0604020202020204" pitchFamily="34" charset="0"/>
              <a:cs typeface="Arial" panose="020B0604020202020204" pitchFamily="34" charset="0"/>
            </a:rPr>
            <a:t>    </a:t>
          </a:r>
          <a:r>
            <a:rPr lang="en-US" sz="900" baseline="0">
              <a:solidFill>
                <a:sysClr val="windowText" lastClr="000000"/>
              </a:solidFill>
              <a:latin typeface="Arial" panose="020B0604020202020204" pitchFamily="34" charset="0"/>
              <a:cs typeface="Arial" panose="020B0604020202020204" pitchFamily="34" charset="0"/>
            </a:rPr>
            <a:t> </a:t>
          </a:r>
          <a:r>
            <a:rPr lang="mk-MK" sz="900" baseline="0">
              <a:solidFill>
                <a:sysClr val="windowText" lastClr="000000"/>
              </a:solidFill>
              <a:latin typeface="Arial" panose="020B0604020202020204" pitchFamily="34" charset="0"/>
              <a:cs typeface="Arial" panose="020B0604020202020204" pitchFamily="34" charset="0"/>
            </a:rPr>
            <a:t> </a:t>
          </a:r>
          <a:r>
            <a:rPr lang="en-US" sz="900" baseline="0">
              <a:solidFill>
                <a:sysClr val="windowText" lastClr="000000"/>
              </a:solidFill>
              <a:latin typeface="Arial" panose="020B0604020202020204" pitchFamily="34" charset="0"/>
              <a:cs typeface="Arial" panose="020B0604020202020204" pitchFamily="34" charset="0"/>
            </a:rPr>
            <a:t>5</a:t>
          </a:r>
          <a:r>
            <a:rPr lang="mk-MK" sz="900" baseline="0">
              <a:solidFill>
                <a:sysClr val="windowText" lastClr="000000"/>
              </a:solidFill>
              <a:latin typeface="Arial" panose="020B0604020202020204" pitchFamily="34" charset="0"/>
              <a:cs typeface="Arial" panose="020B0604020202020204" pitchFamily="34" charset="0"/>
            </a:rPr>
            <a:t>00</a:t>
          </a:r>
          <a:r>
            <a:rPr lang="en-US" sz="900" baseline="0">
              <a:solidFill>
                <a:sysClr val="windowText" lastClr="000000"/>
              </a:solidFill>
              <a:latin typeface="Arial" panose="020B0604020202020204" pitchFamily="34" charset="0"/>
              <a:cs typeface="Arial" panose="020B0604020202020204" pitchFamily="34" charset="0"/>
            </a:rPr>
            <a:t>  </a:t>
          </a:r>
          <a:r>
            <a:rPr lang="mk-MK" sz="900" baseline="0">
              <a:solidFill>
                <a:sysClr val="windowText" lastClr="000000"/>
              </a:solidFill>
              <a:latin typeface="Arial" panose="020B0604020202020204" pitchFamily="34" charset="0"/>
              <a:cs typeface="Arial" panose="020B0604020202020204" pitchFamily="34" charset="0"/>
            </a:rPr>
            <a:t>       </a:t>
          </a:r>
          <a:r>
            <a:rPr lang="en-US" sz="900" baseline="0">
              <a:solidFill>
                <a:sysClr val="windowText" lastClr="000000"/>
              </a:solidFill>
              <a:latin typeface="Arial" panose="020B0604020202020204" pitchFamily="34" charset="0"/>
              <a:cs typeface="Arial" panose="020B0604020202020204" pitchFamily="34" charset="0"/>
            </a:rPr>
            <a:t>       </a:t>
          </a:r>
          <a:r>
            <a:rPr lang="mk-MK" sz="900" baseline="0">
              <a:solidFill>
                <a:sysClr val="windowText" lastClr="000000"/>
              </a:solidFill>
              <a:latin typeface="Arial" panose="020B0604020202020204" pitchFamily="34" charset="0"/>
              <a:cs typeface="Arial" panose="020B0604020202020204" pitchFamily="34" charset="0"/>
            </a:rPr>
            <a:t> 0      </a:t>
          </a:r>
          <a:r>
            <a:rPr lang="en-US" sz="900" baseline="0">
              <a:solidFill>
                <a:sysClr val="windowText" lastClr="000000"/>
              </a:solidFill>
              <a:latin typeface="Arial" panose="020B0604020202020204" pitchFamily="34" charset="0"/>
              <a:cs typeface="Arial" panose="020B0604020202020204" pitchFamily="34" charset="0"/>
            </a:rPr>
            <a:t> </a:t>
          </a:r>
          <a:r>
            <a:rPr lang="mk-MK" sz="900" baseline="0">
              <a:solidFill>
                <a:sysClr val="windowText" lastClr="000000"/>
              </a:solidFill>
              <a:latin typeface="Arial" panose="020B0604020202020204" pitchFamily="34" charset="0"/>
              <a:cs typeface="Arial" panose="020B0604020202020204" pitchFamily="34" charset="0"/>
            </a:rPr>
            <a:t> </a:t>
          </a:r>
          <a:r>
            <a:rPr lang="en-US" sz="900" baseline="0">
              <a:solidFill>
                <a:sysClr val="windowText" lastClr="000000"/>
              </a:solidFill>
              <a:latin typeface="Arial" panose="020B0604020202020204" pitchFamily="34" charset="0"/>
              <a:cs typeface="Arial" panose="020B0604020202020204" pitchFamily="34" charset="0"/>
            </a:rPr>
            <a:t>         500</a:t>
          </a:r>
          <a:r>
            <a:rPr lang="mk-MK" sz="900" baseline="0">
              <a:solidFill>
                <a:sysClr val="windowText" lastClr="000000"/>
              </a:solidFill>
              <a:latin typeface="Arial" panose="020B0604020202020204" pitchFamily="34" charset="0"/>
              <a:cs typeface="Arial" panose="020B0604020202020204" pitchFamily="34" charset="0"/>
            </a:rPr>
            <a:t>      </a:t>
          </a:r>
          <a:r>
            <a:rPr lang="en-US" sz="900" baseline="0">
              <a:solidFill>
                <a:sysClr val="windowText" lastClr="000000"/>
              </a:solidFill>
              <a:latin typeface="Arial" panose="020B0604020202020204" pitchFamily="34" charset="0"/>
              <a:cs typeface="Arial" panose="020B0604020202020204" pitchFamily="34" charset="0"/>
            </a:rPr>
            <a:t>        1.0</a:t>
          </a:r>
          <a:r>
            <a:rPr lang="mk-MK" sz="900" baseline="0">
              <a:solidFill>
                <a:sysClr val="windowText" lastClr="000000"/>
              </a:solidFill>
              <a:latin typeface="Arial" panose="020B0604020202020204" pitchFamily="34" charset="0"/>
              <a:cs typeface="Arial" panose="020B0604020202020204" pitchFamily="34" charset="0"/>
            </a:rPr>
            <a:t>00  </a:t>
          </a:r>
          <a:r>
            <a:rPr lang="en-US" sz="900" baseline="0">
              <a:solidFill>
                <a:sysClr val="windowText" lastClr="000000"/>
              </a:solidFill>
              <a:latin typeface="Arial" panose="020B0604020202020204" pitchFamily="34" charset="0"/>
              <a:cs typeface="Arial" panose="020B0604020202020204" pitchFamily="34" charset="0"/>
            </a:rPr>
            <a:t>     </a:t>
          </a:r>
          <a:r>
            <a:rPr lang="mk-MK" sz="900" baseline="0">
              <a:solidFill>
                <a:sysClr val="windowText" lastClr="000000"/>
              </a:solidFill>
              <a:latin typeface="Arial" panose="020B0604020202020204" pitchFamily="34" charset="0"/>
              <a:cs typeface="Arial" panose="020B0604020202020204" pitchFamily="34" charset="0"/>
            </a:rPr>
            <a:t> </a:t>
          </a:r>
          <a:r>
            <a:rPr lang="en-US" sz="900" baseline="0">
              <a:solidFill>
                <a:sysClr val="windowText" lastClr="000000"/>
              </a:solidFill>
              <a:latin typeface="Arial" panose="020B0604020202020204" pitchFamily="34" charset="0"/>
              <a:cs typeface="Arial" panose="020B0604020202020204" pitchFamily="34" charset="0"/>
            </a:rPr>
            <a:t>     </a:t>
          </a:r>
          <a:r>
            <a:rPr lang="mk-MK" sz="900" baseline="0">
              <a:solidFill>
                <a:sysClr val="windowText" lastClr="000000"/>
              </a:solidFill>
              <a:latin typeface="Arial" panose="020B0604020202020204" pitchFamily="34" charset="0"/>
              <a:cs typeface="Arial" panose="020B0604020202020204" pitchFamily="34" charset="0"/>
            </a:rPr>
            <a:t> </a:t>
          </a:r>
          <a:r>
            <a:rPr lang="en-US" sz="900" baseline="0">
              <a:solidFill>
                <a:sysClr val="windowText" lastClr="000000"/>
              </a:solidFill>
              <a:latin typeface="Arial" panose="020B0604020202020204" pitchFamily="34" charset="0"/>
              <a:cs typeface="Arial" panose="020B0604020202020204" pitchFamily="34" charset="0"/>
            </a:rPr>
            <a:t>1.500</a:t>
          </a:r>
          <a:r>
            <a:rPr lang="mk-MK" sz="900" baseline="0">
              <a:solidFill>
                <a:sysClr val="windowText" lastClr="000000"/>
              </a:solidFill>
              <a:latin typeface="Arial" panose="020B0604020202020204" pitchFamily="34" charset="0"/>
              <a:cs typeface="Arial" panose="020B0604020202020204" pitchFamily="34" charset="0"/>
            </a:rPr>
            <a:t> </a:t>
          </a:r>
          <a:r>
            <a:rPr lang="en-US" sz="900" baseline="0">
              <a:solidFill>
                <a:sysClr val="windowText" lastClr="000000"/>
              </a:solidFill>
              <a:latin typeface="Arial" panose="020B0604020202020204" pitchFamily="34" charset="0"/>
              <a:cs typeface="Arial" panose="020B0604020202020204" pitchFamily="34" charset="0"/>
            </a:rPr>
            <a:t>        </a:t>
          </a:r>
          <a:endParaRPr lang="mk-MK" sz="900" baseline="0">
            <a:solidFill>
              <a:sysClr val="windowText" lastClr="000000"/>
            </a:solidFill>
            <a:latin typeface="Arial" panose="020B0604020202020204" pitchFamily="34" charset="0"/>
            <a:cs typeface="Arial" panose="020B0604020202020204" pitchFamily="34" charset="0"/>
          </a:endParaRPr>
        </a:p>
      </cdr:txBody>
    </cdr:sp>
  </cdr:relSizeAnchor>
</c:userShapes>
</file>

<file path=xl/drawings/drawing22.xml><?xml version="1.0" encoding="utf-8"?>
<xdr:wsDr xmlns:xdr="http://schemas.openxmlformats.org/drawingml/2006/spreadsheetDrawing" xmlns:a="http://schemas.openxmlformats.org/drawingml/2006/main">
  <xdr:twoCellAnchor editAs="absolute">
    <xdr:from>
      <xdr:col>1</xdr:col>
      <xdr:colOff>47625</xdr:colOff>
      <xdr:row>63</xdr:row>
      <xdr:rowOff>186690</xdr:rowOff>
    </xdr:from>
    <xdr:to>
      <xdr:col>6</xdr:col>
      <xdr:colOff>567690</xdr:colOff>
      <xdr:row>86</xdr:row>
      <xdr:rowOff>112396</xdr:rowOff>
    </xdr:to>
    <xdr:graphicFrame macro="">
      <xdr:nvGraphicFramePr>
        <xdr:cNvPr id="5" name="Chart 1">
          <a:extLst>
            <a:ext uri="{FF2B5EF4-FFF2-40B4-BE49-F238E27FC236}">
              <a16:creationId xmlns:a16="http://schemas.microsoft.com/office/drawing/2014/main" id="{B317CD32-B60E-42B6-8217-03F116E606AE}"/>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36195</xdr:colOff>
      <xdr:row>25</xdr:row>
      <xdr:rowOff>32385</xdr:rowOff>
    </xdr:from>
    <xdr:to>
      <xdr:col>6</xdr:col>
      <xdr:colOff>421005</xdr:colOff>
      <xdr:row>44</xdr:row>
      <xdr:rowOff>80010</xdr:rowOff>
    </xdr:to>
    <xdr:graphicFrame macro="">
      <xdr:nvGraphicFramePr>
        <xdr:cNvPr id="4" name="Chart 13">
          <a:extLst>
            <a:ext uri="{FF2B5EF4-FFF2-40B4-BE49-F238E27FC236}">
              <a16:creationId xmlns:a16="http://schemas.microsoft.com/office/drawing/2014/main" id="{26DE2AF5-99AB-4B1D-9D57-415245D8779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c:userShapes xmlns:c="http://schemas.openxmlformats.org/drawingml/2006/chart">
  <cdr:relSizeAnchor xmlns:cdr="http://schemas.openxmlformats.org/drawingml/2006/chartDrawing">
    <cdr:from>
      <cdr:x>0.39329</cdr:x>
      <cdr:y>0.91362</cdr:y>
    </cdr:from>
    <cdr:to>
      <cdr:x>0.49042</cdr:x>
      <cdr:y>0.96625</cdr:y>
    </cdr:to>
    <cdr:sp macro="" textlink="">
      <cdr:nvSpPr>
        <cdr:cNvPr id="9225" name="Text Box 9"/>
        <cdr:cNvSpPr txBox="1">
          <a:spLocks xmlns:a="http://schemas.openxmlformats.org/drawingml/2006/main" noChangeArrowheads="1"/>
        </cdr:cNvSpPr>
      </cdr:nvSpPr>
      <cdr:spPr bwMode="auto">
        <a:xfrm xmlns:a="http://schemas.openxmlformats.org/drawingml/2006/main">
          <a:off x="2133790" y="3211124"/>
          <a:ext cx="526973" cy="18498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KBPv</a:t>
          </a:r>
        </a:p>
      </cdr:txBody>
    </cdr:sp>
  </cdr:relSizeAnchor>
  <cdr:relSizeAnchor xmlns:cdr="http://schemas.openxmlformats.org/drawingml/2006/chartDrawing">
    <cdr:from>
      <cdr:x>0.19762</cdr:x>
      <cdr:y>0.92954</cdr:y>
    </cdr:from>
    <cdr:to>
      <cdr:x>0.31416</cdr:x>
      <cdr:y>0.98645</cdr:y>
    </cdr:to>
    <cdr:sp macro="" textlink="">
      <cdr:nvSpPr>
        <cdr:cNvPr id="9226" name="Text Box 10"/>
        <cdr:cNvSpPr txBox="1">
          <a:spLocks xmlns:a="http://schemas.openxmlformats.org/drawingml/2006/main" noChangeArrowheads="1"/>
        </cdr:cNvSpPr>
      </cdr:nvSpPr>
      <cdr:spPr bwMode="auto">
        <a:xfrm xmlns:a="http://schemas.openxmlformats.org/drawingml/2006/main">
          <a:off x="1072186" y="3267079"/>
          <a:ext cx="632281" cy="20002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000000"/>
              </a:solidFill>
              <a:latin typeface="Arial" panose="020B0604020202020204" pitchFamily="34" charset="0"/>
              <a:cs typeface="Arial" panose="020B0604020202020204" pitchFamily="34" charset="0"/>
            </a:rPr>
            <a:t> </a:t>
          </a:r>
          <a:r>
            <a:rPr lang="en-US" sz="800" b="0" i="0" strike="noStrike">
              <a:solidFill>
                <a:srgbClr val="5A3C8C"/>
              </a:solidFill>
              <a:latin typeface="Arial" panose="020B0604020202020204" pitchFamily="34" charset="0"/>
              <a:cs typeface="Arial" panose="020B0604020202020204" pitchFamily="34" charset="0"/>
            </a:rPr>
            <a:t>SAVAv</a:t>
          </a:r>
        </a:p>
      </cdr:txBody>
    </cdr:sp>
  </cdr:relSizeAnchor>
  <cdr:relSizeAnchor xmlns:cdr="http://schemas.openxmlformats.org/drawingml/2006/chartDrawing">
    <cdr:from>
      <cdr:x>0.56806</cdr:x>
      <cdr:y>0.92037</cdr:y>
    </cdr:from>
    <cdr:to>
      <cdr:x>0.6821</cdr:x>
      <cdr:y>0.98374</cdr:y>
    </cdr:to>
    <cdr:sp macro="" textlink="">
      <cdr:nvSpPr>
        <cdr:cNvPr id="4" name="Text Box 9"/>
        <cdr:cNvSpPr txBox="1">
          <a:spLocks xmlns:a="http://schemas.openxmlformats.org/drawingml/2006/main" noChangeArrowheads="1"/>
        </cdr:cNvSpPr>
      </cdr:nvSpPr>
      <cdr:spPr bwMode="auto">
        <a:xfrm xmlns:a="http://schemas.openxmlformats.org/drawingml/2006/main">
          <a:off x="3081976" y="3234849"/>
          <a:ext cx="618717" cy="222728"/>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0.39329</cdr:x>
      <cdr:y>0.91362</cdr:y>
    </cdr:from>
    <cdr:to>
      <cdr:x>0.49042</cdr:x>
      <cdr:y>0.96625</cdr:y>
    </cdr:to>
    <cdr:sp macro="" textlink="">
      <cdr:nvSpPr>
        <cdr:cNvPr id="2" name="Text Box 9">
          <a:extLst xmlns:a="http://schemas.openxmlformats.org/drawingml/2006/main">
            <a:ext uri="{FF2B5EF4-FFF2-40B4-BE49-F238E27FC236}">
              <a16:creationId xmlns:a16="http://schemas.microsoft.com/office/drawing/2014/main" id="{E29EA3DB-944B-246E-963E-8BF4F2411862}"/>
            </a:ext>
          </a:extLst>
        </cdr:cNvPr>
        <cdr:cNvSpPr txBox="1">
          <a:spLocks xmlns:a="http://schemas.openxmlformats.org/drawingml/2006/main" noChangeArrowheads="1"/>
        </cdr:cNvSpPr>
      </cdr:nvSpPr>
      <cdr:spPr bwMode="auto">
        <a:xfrm xmlns:a="http://schemas.openxmlformats.org/drawingml/2006/main">
          <a:off x="2133790" y="3211124"/>
          <a:ext cx="526973" cy="18498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KBPv</a:t>
          </a:r>
        </a:p>
      </cdr:txBody>
    </cdr:sp>
  </cdr:relSizeAnchor>
  <cdr:relSizeAnchor xmlns:cdr="http://schemas.openxmlformats.org/drawingml/2006/chartDrawing">
    <cdr:from>
      <cdr:x>0.19762</cdr:x>
      <cdr:y>0.92954</cdr:y>
    </cdr:from>
    <cdr:to>
      <cdr:x>0.31416</cdr:x>
      <cdr:y>0.98645</cdr:y>
    </cdr:to>
    <cdr:sp macro="" textlink="">
      <cdr:nvSpPr>
        <cdr:cNvPr id="3" name="Text Box 10">
          <a:extLst xmlns:a="http://schemas.openxmlformats.org/drawingml/2006/main">
            <a:ext uri="{FF2B5EF4-FFF2-40B4-BE49-F238E27FC236}">
              <a16:creationId xmlns:a16="http://schemas.microsoft.com/office/drawing/2014/main" id="{2F724969-B9D0-7BAF-7AE3-54244671D762}"/>
            </a:ext>
          </a:extLst>
        </cdr:cNvPr>
        <cdr:cNvSpPr txBox="1">
          <a:spLocks xmlns:a="http://schemas.openxmlformats.org/drawingml/2006/main" noChangeArrowheads="1"/>
        </cdr:cNvSpPr>
      </cdr:nvSpPr>
      <cdr:spPr bwMode="auto">
        <a:xfrm xmlns:a="http://schemas.openxmlformats.org/drawingml/2006/main">
          <a:off x="1072186" y="3267079"/>
          <a:ext cx="632281" cy="20002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000000"/>
              </a:solidFill>
              <a:latin typeface="Arial" panose="020B0604020202020204" pitchFamily="34" charset="0"/>
              <a:cs typeface="Arial" panose="020B0604020202020204" pitchFamily="34" charset="0"/>
            </a:rPr>
            <a:t> </a:t>
          </a:r>
          <a:r>
            <a:rPr lang="en-US" sz="800" b="0" i="0" strike="noStrike">
              <a:solidFill>
                <a:srgbClr val="5A3C8C"/>
              </a:solidFill>
              <a:latin typeface="Arial" panose="020B0604020202020204" pitchFamily="34" charset="0"/>
              <a:cs typeface="Arial" panose="020B0604020202020204" pitchFamily="34" charset="0"/>
            </a:rPr>
            <a:t>SAVAv</a:t>
          </a:r>
        </a:p>
      </cdr:txBody>
    </cdr:sp>
  </cdr:relSizeAnchor>
  <cdr:relSizeAnchor xmlns:cdr="http://schemas.openxmlformats.org/drawingml/2006/chartDrawing">
    <cdr:from>
      <cdr:x>0.56806</cdr:x>
      <cdr:y>0.92037</cdr:y>
    </cdr:from>
    <cdr:to>
      <cdr:x>0.6821</cdr:x>
      <cdr:y>0.98374</cdr:y>
    </cdr:to>
    <cdr:sp macro="" textlink="">
      <cdr:nvSpPr>
        <cdr:cNvPr id="5" name="Text Box 9">
          <a:extLst xmlns:a="http://schemas.openxmlformats.org/drawingml/2006/main">
            <a:ext uri="{FF2B5EF4-FFF2-40B4-BE49-F238E27FC236}">
              <a16:creationId xmlns:a16="http://schemas.microsoft.com/office/drawing/2014/main" id="{A55353FF-5C2F-3DA6-1B44-66796E13717B}"/>
            </a:ext>
          </a:extLst>
        </cdr:cNvPr>
        <cdr:cNvSpPr txBox="1">
          <a:spLocks xmlns:a="http://schemas.openxmlformats.org/drawingml/2006/main" noChangeArrowheads="1"/>
        </cdr:cNvSpPr>
      </cdr:nvSpPr>
      <cdr:spPr bwMode="auto">
        <a:xfrm xmlns:a="http://schemas.openxmlformats.org/drawingml/2006/main">
          <a:off x="3081976" y="3234849"/>
          <a:ext cx="618717" cy="222728"/>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0.78359</cdr:x>
      <cdr:y>0.92231</cdr:y>
    </cdr:from>
    <cdr:to>
      <cdr:x>0.88072</cdr:x>
      <cdr:y>0.97494</cdr:y>
    </cdr:to>
    <cdr:sp macro="" textlink="">
      <cdr:nvSpPr>
        <cdr:cNvPr id="6" name="Text Box 9">
          <a:extLst xmlns:a="http://schemas.openxmlformats.org/drawingml/2006/main">
            <a:ext uri="{FF2B5EF4-FFF2-40B4-BE49-F238E27FC236}">
              <a16:creationId xmlns:a16="http://schemas.microsoft.com/office/drawing/2014/main" id="{4AC97F6E-D435-5CA3-C366-61B38F31A3D3}"/>
            </a:ext>
          </a:extLst>
        </cdr:cNvPr>
        <cdr:cNvSpPr txBox="1">
          <a:spLocks xmlns:a="http://schemas.openxmlformats.org/drawingml/2006/main" noChangeArrowheads="1"/>
        </cdr:cNvSpPr>
      </cdr:nvSpPr>
      <cdr:spPr bwMode="auto">
        <a:xfrm xmlns:a="http://schemas.openxmlformats.org/drawingml/2006/main">
          <a:off x="4251325" y="3241675"/>
          <a:ext cx="526973" cy="18498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VFPv</a:t>
          </a:r>
        </a:p>
      </cdr:txBody>
    </cdr:sp>
  </cdr:relSizeAnchor>
</c:userShapes>
</file>

<file path=xl/drawings/drawing24.xml><?xml version="1.0" encoding="utf-8"?>
<c:userShapes xmlns:c="http://schemas.openxmlformats.org/drawingml/2006/chart">
  <cdr:relSizeAnchor xmlns:cdr="http://schemas.openxmlformats.org/drawingml/2006/chartDrawing">
    <cdr:from>
      <cdr:x>0.86682</cdr:x>
      <cdr:y>0.88157</cdr:y>
    </cdr:from>
    <cdr:to>
      <cdr:x>0.96267</cdr:x>
      <cdr:y>0.9567</cdr:y>
    </cdr:to>
    <cdr:sp macro="" textlink="">
      <cdr:nvSpPr>
        <cdr:cNvPr id="18439" name="Text Box 7"/>
        <cdr:cNvSpPr txBox="1">
          <a:spLocks xmlns:a="http://schemas.openxmlformats.org/drawingml/2006/main" noChangeArrowheads="1"/>
        </cdr:cNvSpPr>
      </cdr:nvSpPr>
      <cdr:spPr bwMode="auto">
        <a:xfrm xmlns:a="http://schemas.openxmlformats.org/drawingml/2006/main">
          <a:off x="4722673" y="2520762"/>
          <a:ext cx="522219" cy="214818"/>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SAVAv</a:t>
          </a:r>
        </a:p>
      </cdr:txBody>
    </cdr:sp>
  </cdr:relSizeAnchor>
  <cdr:relSizeAnchor xmlns:cdr="http://schemas.openxmlformats.org/drawingml/2006/chartDrawing">
    <cdr:from>
      <cdr:x>0.87777</cdr:x>
      <cdr:y>0.65702</cdr:y>
    </cdr:from>
    <cdr:to>
      <cdr:x>0.95327</cdr:x>
      <cdr:y>0.72368</cdr:y>
    </cdr:to>
    <cdr:sp macro="" textlink="">
      <cdr:nvSpPr>
        <cdr:cNvPr id="18440" name="Text Box 8"/>
        <cdr:cNvSpPr txBox="1">
          <a:spLocks xmlns:a="http://schemas.openxmlformats.org/drawingml/2006/main" noChangeArrowheads="1"/>
        </cdr:cNvSpPr>
      </cdr:nvSpPr>
      <cdr:spPr bwMode="auto">
        <a:xfrm xmlns:a="http://schemas.openxmlformats.org/drawingml/2006/main">
          <a:off x="4782348" y="1878676"/>
          <a:ext cx="411346" cy="190608"/>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KBPv</a:t>
          </a:r>
        </a:p>
      </cdr:txBody>
    </cdr:sp>
  </cdr:relSizeAnchor>
  <cdr:relSizeAnchor xmlns:cdr="http://schemas.openxmlformats.org/drawingml/2006/chartDrawing">
    <cdr:from>
      <cdr:x>0.86888</cdr:x>
      <cdr:y>0.43325</cdr:y>
    </cdr:from>
    <cdr:to>
      <cdr:x>0.99125</cdr:x>
      <cdr:y>0.50663</cdr:y>
    </cdr:to>
    <cdr:sp macro="" textlink="">
      <cdr:nvSpPr>
        <cdr:cNvPr id="4" name="Text Box 8"/>
        <cdr:cNvSpPr txBox="1">
          <a:spLocks xmlns:a="http://schemas.openxmlformats.org/drawingml/2006/main" noChangeArrowheads="1"/>
        </cdr:cNvSpPr>
      </cdr:nvSpPr>
      <cdr:spPr bwMode="auto">
        <a:xfrm xmlns:a="http://schemas.openxmlformats.org/drawingml/2006/main">
          <a:off x="4733912" y="1238846"/>
          <a:ext cx="666709" cy="209824"/>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 TRIGLAVv</a:t>
          </a:r>
        </a:p>
      </cdr:txBody>
    </cdr:sp>
  </cdr:relSizeAnchor>
  <cdr:relSizeAnchor xmlns:cdr="http://schemas.openxmlformats.org/drawingml/2006/chartDrawing">
    <cdr:from>
      <cdr:x>0.86107</cdr:x>
      <cdr:y>0.20697</cdr:y>
    </cdr:from>
    <cdr:to>
      <cdr:x>0.98344</cdr:x>
      <cdr:y>0.28035</cdr:y>
    </cdr:to>
    <cdr:sp macro="" textlink="">
      <cdr:nvSpPr>
        <cdr:cNvPr id="2" name="Text Box 8">
          <a:extLst xmlns:a="http://schemas.openxmlformats.org/drawingml/2006/main">
            <a:ext uri="{FF2B5EF4-FFF2-40B4-BE49-F238E27FC236}">
              <a16:creationId xmlns:a16="http://schemas.microsoft.com/office/drawing/2014/main" id="{49BE139A-7666-6989-436E-67C32630202E}"/>
            </a:ext>
          </a:extLst>
        </cdr:cNvPr>
        <cdr:cNvSpPr txBox="1">
          <a:spLocks xmlns:a="http://schemas.openxmlformats.org/drawingml/2006/main" noChangeArrowheads="1"/>
        </cdr:cNvSpPr>
      </cdr:nvSpPr>
      <cdr:spPr bwMode="auto">
        <a:xfrm xmlns:a="http://schemas.openxmlformats.org/drawingml/2006/main">
          <a:off x="4691380" y="591820"/>
          <a:ext cx="666709" cy="209824"/>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 VFPv</a:t>
          </a:r>
        </a:p>
      </cdr:txBody>
    </cdr:sp>
  </cdr:relSizeAnchor>
</c:userShapes>
</file>

<file path=xl/drawings/drawing25.xml><?xml version="1.0" encoding="utf-8"?>
<xdr:wsDr xmlns:xdr="http://schemas.openxmlformats.org/drawingml/2006/spreadsheetDrawing" xmlns:a="http://schemas.openxmlformats.org/drawingml/2006/main">
  <xdr:twoCellAnchor>
    <xdr:from>
      <xdr:col>0</xdr:col>
      <xdr:colOff>66675</xdr:colOff>
      <xdr:row>3</xdr:row>
      <xdr:rowOff>0</xdr:rowOff>
    </xdr:from>
    <xdr:to>
      <xdr:col>5</xdr:col>
      <xdr:colOff>599925</xdr:colOff>
      <xdr:row>21</xdr:row>
      <xdr:rowOff>77483</xdr:rowOff>
    </xdr:to>
    <xdr:graphicFrame macro="">
      <xdr:nvGraphicFramePr>
        <xdr:cNvPr id="5" name="Chart 1">
          <a:extLst>
            <a:ext uri="{FF2B5EF4-FFF2-40B4-BE49-F238E27FC236}">
              <a16:creationId xmlns:a16="http://schemas.microsoft.com/office/drawing/2014/main" id="{00000000-0008-0000-0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76200</xdr:colOff>
      <xdr:row>24</xdr:row>
      <xdr:rowOff>45720</xdr:rowOff>
    </xdr:from>
    <xdr:to>
      <xdr:col>5</xdr:col>
      <xdr:colOff>603735</xdr:colOff>
      <xdr:row>42</xdr:row>
      <xdr:rowOff>94628</xdr:rowOff>
    </xdr:to>
    <xdr:graphicFrame macro="">
      <xdr:nvGraphicFramePr>
        <xdr:cNvPr id="6" name="Chart 1">
          <a:extLst>
            <a:ext uri="{FF2B5EF4-FFF2-40B4-BE49-F238E27FC236}">
              <a16:creationId xmlns:a16="http://schemas.microsoft.com/office/drawing/2014/main" id="{00000000-0008-0000-0E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0</xdr:col>
      <xdr:colOff>83820</xdr:colOff>
      <xdr:row>45</xdr:row>
      <xdr:rowOff>22860</xdr:rowOff>
    </xdr:from>
    <xdr:to>
      <xdr:col>5</xdr:col>
      <xdr:colOff>617070</xdr:colOff>
      <xdr:row>63</xdr:row>
      <xdr:rowOff>60960</xdr:rowOff>
    </xdr:to>
    <xdr:graphicFrame macro="">
      <xdr:nvGraphicFramePr>
        <xdr:cNvPr id="4" name="Chart 1">
          <a:extLst>
            <a:ext uri="{FF2B5EF4-FFF2-40B4-BE49-F238E27FC236}">
              <a16:creationId xmlns:a16="http://schemas.microsoft.com/office/drawing/2014/main" id="{8BF5F338-E627-4F85-94B0-77DD4C3189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xdr:col>
      <xdr:colOff>1905</xdr:colOff>
      <xdr:row>71</xdr:row>
      <xdr:rowOff>22860</xdr:rowOff>
    </xdr:from>
    <xdr:to>
      <xdr:col>5</xdr:col>
      <xdr:colOff>626595</xdr:colOff>
      <xdr:row>89</xdr:row>
      <xdr:rowOff>60960</xdr:rowOff>
    </xdr:to>
    <xdr:graphicFrame macro="">
      <xdr:nvGraphicFramePr>
        <xdr:cNvPr id="2" name="Chart 1">
          <a:extLst>
            <a:ext uri="{FF2B5EF4-FFF2-40B4-BE49-F238E27FC236}">
              <a16:creationId xmlns:a16="http://schemas.microsoft.com/office/drawing/2014/main" id="{52AA27FA-96E8-4B30-8F79-8C59AF3AFB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0.56755</cdr:x>
      <cdr:y>0.90744</cdr:y>
    </cdr:from>
    <cdr:to>
      <cdr:x>0.71389</cdr:x>
      <cdr:y>0.98356</cdr:y>
    </cdr:to>
    <cdr:sp macro="" textlink="">
      <cdr:nvSpPr>
        <cdr:cNvPr id="7169" name="Text Box 1"/>
        <cdr:cNvSpPr txBox="1">
          <a:spLocks xmlns:a="http://schemas.openxmlformats.org/drawingml/2006/main" noChangeArrowheads="1"/>
        </cdr:cNvSpPr>
      </cdr:nvSpPr>
      <cdr:spPr bwMode="auto">
        <a:xfrm xmlns:a="http://schemas.openxmlformats.org/drawingml/2006/main">
          <a:off x="2670427" y="2525021"/>
          <a:ext cx="688559" cy="21183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sq-AL" sz="800" b="0" i="0" strike="noStrike">
              <a:solidFill>
                <a:srgbClr val="5A3C92"/>
              </a:solidFill>
              <a:latin typeface="Arial" panose="020B0604020202020204" pitchFamily="34" charset="0"/>
              <a:cs typeface="Arial" panose="020B0604020202020204" pitchFamily="34" charset="0"/>
            </a:rPr>
            <a:t>vlera</a:t>
          </a:r>
          <a:r>
            <a:rPr lang="sq-AL" sz="800" b="0" i="0" strike="noStrike" baseline="0">
              <a:solidFill>
                <a:srgbClr val="5A3C92"/>
              </a:solidFill>
              <a:latin typeface="Arial" panose="020B0604020202020204" pitchFamily="34" charset="0"/>
              <a:cs typeface="Arial" panose="020B0604020202020204" pitchFamily="34" charset="0"/>
            </a:rPr>
            <a:t> e njësisë</a:t>
          </a:r>
          <a:endParaRPr lang="en-US" sz="800" b="0" i="0" strike="noStrike">
            <a:solidFill>
              <a:srgbClr val="5A3C9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0.21332</cdr:x>
      <cdr:y>0.91033</cdr:y>
    </cdr:from>
    <cdr:to>
      <cdr:x>0.41668</cdr:x>
      <cdr:y>0.98927</cdr:y>
    </cdr:to>
    <cdr:sp macro="" textlink="">
      <cdr:nvSpPr>
        <cdr:cNvPr id="7170" name="Text Box 2"/>
        <cdr:cNvSpPr txBox="1">
          <a:spLocks xmlns:a="http://schemas.openxmlformats.org/drawingml/2006/main" noChangeArrowheads="1"/>
        </cdr:cNvSpPr>
      </cdr:nvSpPr>
      <cdr:spPr bwMode="auto">
        <a:xfrm xmlns:a="http://schemas.openxmlformats.org/drawingml/2006/main">
          <a:off x="1003695" y="2533075"/>
          <a:ext cx="956866" cy="219649"/>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000000"/>
              </a:solidFill>
              <a:latin typeface="Arial" panose="020B0604020202020204" pitchFamily="34" charset="0"/>
              <a:cs typeface="Arial" panose="020B0604020202020204" pitchFamily="34" charset="0"/>
            </a:rPr>
            <a:t> </a:t>
          </a:r>
          <a:r>
            <a:rPr lang="sq-AL" sz="800" b="0" i="0" strike="noStrike">
              <a:solidFill>
                <a:srgbClr val="7C609A"/>
              </a:solidFill>
              <a:latin typeface="Arial" panose="020B0604020202020204" pitchFamily="34" charset="0"/>
              <a:cs typeface="Arial" panose="020B0604020202020204" pitchFamily="34" charset="0"/>
            </a:rPr>
            <a:t>mjetet neto</a:t>
          </a:r>
          <a:endParaRPr lang="en-US" sz="800" b="0" i="0" strike="noStrike">
            <a:solidFill>
              <a:srgbClr val="7C609A"/>
            </a:solidFill>
            <a:latin typeface="Arial" panose="020B0604020202020204" pitchFamily="34" charset="0"/>
            <a:cs typeface="Arial" panose="020B0604020202020204" pitchFamily="34" charset="0"/>
          </a:endParaRPr>
        </a:p>
      </cdr:txBody>
    </cdr:sp>
  </cdr:relSizeAnchor>
</c:userShapes>
</file>

<file path=xl/drawings/drawing27.xml><?xml version="1.0" encoding="utf-8"?>
<c:userShapes xmlns:c="http://schemas.openxmlformats.org/drawingml/2006/chart">
  <cdr:relSizeAnchor xmlns:cdr="http://schemas.openxmlformats.org/drawingml/2006/chartDrawing">
    <cdr:from>
      <cdr:x>0.56755</cdr:x>
      <cdr:y>0.90744</cdr:y>
    </cdr:from>
    <cdr:to>
      <cdr:x>0.71389</cdr:x>
      <cdr:y>0.98356</cdr:y>
    </cdr:to>
    <cdr:sp macro="" textlink="">
      <cdr:nvSpPr>
        <cdr:cNvPr id="7169" name="Text Box 1"/>
        <cdr:cNvSpPr txBox="1">
          <a:spLocks xmlns:a="http://schemas.openxmlformats.org/drawingml/2006/main" noChangeArrowheads="1"/>
        </cdr:cNvSpPr>
      </cdr:nvSpPr>
      <cdr:spPr bwMode="auto">
        <a:xfrm xmlns:a="http://schemas.openxmlformats.org/drawingml/2006/main">
          <a:off x="2670427" y="2525021"/>
          <a:ext cx="688559" cy="21183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sq-AL" sz="800" b="0" i="0" strike="noStrike">
              <a:solidFill>
                <a:srgbClr val="5A3C92"/>
              </a:solidFill>
              <a:latin typeface="Arial" panose="020B0604020202020204" pitchFamily="34" charset="0"/>
              <a:cs typeface="Arial" panose="020B0604020202020204" pitchFamily="34" charset="0"/>
            </a:rPr>
            <a:t>vlera e njësisë</a:t>
          </a:r>
          <a:endParaRPr lang="en-US" sz="800" b="0" i="0" strike="noStrike">
            <a:solidFill>
              <a:srgbClr val="5A3C9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0.21332</cdr:x>
      <cdr:y>0.91033</cdr:y>
    </cdr:from>
    <cdr:to>
      <cdr:x>0.41668</cdr:x>
      <cdr:y>0.98927</cdr:y>
    </cdr:to>
    <cdr:sp macro="" textlink="">
      <cdr:nvSpPr>
        <cdr:cNvPr id="7170" name="Text Box 2"/>
        <cdr:cNvSpPr txBox="1">
          <a:spLocks xmlns:a="http://schemas.openxmlformats.org/drawingml/2006/main" noChangeArrowheads="1"/>
        </cdr:cNvSpPr>
      </cdr:nvSpPr>
      <cdr:spPr bwMode="auto">
        <a:xfrm xmlns:a="http://schemas.openxmlformats.org/drawingml/2006/main">
          <a:off x="1003695" y="2533075"/>
          <a:ext cx="956866" cy="219649"/>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000000"/>
              </a:solidFill>
              <a:latin typeface="Arial" panose="020B0604020202020204" pitchFamily="34" charset="0"/>
              <a:cs typeface="Arial" panose="020B0604020202020204" pitchFamily="34" charset="0"/>
            </a:rPr>
            <a:t> </a:t>
          </a:r>
          <a:r>
            <a:rPr lang="sq-AL" sz="800" b="0" i="0" strike="noStrike">
              <a:solidFill>
                <a:srgbClr val="7C609A"/>
              </a:solidFill>
              <a:latin typeface="Arial" panose="020B0604020202020204" pitchFamily="34" charset="0"/>
              <a:cs typeface="Arial" panose="020B0604020202020204" pitchFamily="34" charset="0"/>
            </a:rPr>
            <a:t>neto</a:t>
          </a:r>
          <a:r>
            <a:rPr lang="sq-AL" sz="800" b="0" i="0" strike="noStrike" baseline="0">
              <a:solidFill>
                <a:srgbClr val="7C609A"/>
              </a:solidFill>
              <a:latin typeface="Arial" panose="020B0604020202020204" pitchFamily="34" charset="0"/>
              <a:cs typeface="Arial" panose="020B0604020202020204" pitchFamily="34" charset="0"/>
            </a:rPr>
            <a:t> mjetet</a:t>
          </a:r>
          <a:endParaRPr lang="en-US" sz="800" b="0" i="0" strike="noStrike">
            <a:solidFill>
              <a:srgbClr val="7C609A"/>
            </a:solidFill>
            <a:latin typeface="Arial" panose="020B0604020202020204" pitchFamily="34" charset="0"/>
            <a:cs typeface="Arial" panose="020B0604020202020204" pitchFamily="34" charset="0"/>
          </a:endParaRPr>
        </a:p>
      </cdr:txBody>
    </cdr:sp>
  </cdr:relSizeAnchor>
</c:userShapes>
</file>

<file path=xl/drawings/drawing28.xml><?xml version="1.0" encoding="utf-8"?>
<c:userShapes xmlns:c="http://schemas.openxmlformats.org/drawingml/2006/chart">
  <cdr:relSizeAnchor xmlns:cdr="http://schemas.openxmlformats.org/drawingml/2006/chartDrawing">
    <cdr:from>
      <cdr:x>0.56755</cdr:x>
      <cdr:y>0.90744</cdr:y>
    </cdr:from>
    <cdr:to>
      <cdr:x>0.71389</cdr:x>
      <cdr:y>0.98356</cdr:y>
    </cdr:to>
    <cdr:sp macro="" textlink="">
      <cdr:nvSpPr>
        <cdr:cNvPr id="7169" name="Text Box 1"/>
        <cdr:cNvSpPr txBox="1">
          <a:spLocks xmlns:a="http://schemas.openxmlformats.org/drawingml/2006/main" noChangeArrowheads="1"/>
        </cdr:cNvSpPr>
      </cdr:nvSpPr>
      <cdr:spPr bwMode="auto">
        <a:xfrm xmlns:a="http://schemas.openxmlformats.org/drawingml/2006/main">
          <a:off x="2670427" y="2525021"/>
          <a:ext cx="688559" cy="21183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sq-AL" sz="800" b="0" i="0" strike="noStrike">
              <a:solidFill>
                <a:srgbClr val="5A3C92"/>
              </a:solidFill>
              <a:latin typeface="Arial" panose="020B0604020202020204" pitchFamily="34" charset="0"/>
              <a:cs typeface="Arial" panose="020B0604020202020204" pitchFamily="34" charset="0"/>
            </a:rPr>
            <a:t>vlera e</a:t>
          </a:r>
          <a:r>
            <a:rPr lang="sq-AL" sz="800" b="0" i="0" strike="noStrike" baseline="0">
              <a:solidFill>
                <a:srgbClr val="5A3C92"/>
              </a:solidFill>
              <a:latin typeface="Arial" panose="020B0604020202020204" pitchFamily="34" charset="0"/>
              <a:cs typeface="Arial" panose="020B0604020202020204" pitchFamily="34" charset="0"/>
            </a:rPr>
            <a:t> njësisë</a:t>
          </a:r>
          <a:endParaRPr lang="en-US" sz="800" b="0" i="0" strike="noStrike">
            <a:solidFill>
              <a:srgbClr val="5A3C9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0.21332</cdr:x>
      <cdr:y>0.91033</cdr:y>
    </cdr:from>
    <cdr:to>
      <cdr:x>0.41668</cdr:x>
      <cdr:y>0.98927</cdr:y>
    </cdr:to>
    <cdr:sp macro="" textlink="">
      <cdr:nvSpPr>
        <cdr:cNvPr id="7170" name="Text Box 2"/>
        <cdr:cNvSpPr txBox="1">
          <a:spLocks xmlns:a="http://schemas.openxmlformats.org/drawingml/2006/main" noChangeArrowheads="1"/>
        </cdr:cNvSpPr>
      </cdr:nvSpPr>
      <cdr:spPr bwMode="auto">
        <a:xfrm xmlns:a="http://schemas.openxmlformats.org/drawingml/2006/main">
          <a:off x="1003695" y="2533075"/>
          <a:ext cx="956866" cy="219649"/>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000000"/>
              </a:solidFill>
              <a:latin typeface="Arial" panose="020B0604020202020204" pitchFamily="34" charset="0"/>
              <a:cs typeface="Arial" panose="020B0604020202020204" pitchFamily="34" charset="0"/>
            </a:rPr>
            <a:t> </a:t>
          </a:r>
          <a:r>
            <a:rPr lang="sq-AL" sz="800" b="0" i="0" strike="noStrike">
              <a:solidFill>
                <a:srgbClr val="7C609A"/>
              </a:solidFill>
              <a:latin typeface="Arial" panose="020B0604020202020204" pitchFamily="34" charset="0"/>
              <a:cs typeface="Arial" panose="020B0604020202020204" pitchFamily="34" charset="0"/>
            </a:rPr>
            <a:t>mjetet</a:t>
          </a:r>
          <a:r>
            <a:rPr lang="sq-AL" sz="800" b="0" i="0" strike="noStrike" baseline="0">
              <a:solidFill>
                <a:srgbClr val="7C609A"/>
              </a:solidFill>
              <a:latin typeface="Arial" panose="020B0604020202020204" pitchFamily="34" charset="0"/>
              <a:cs typeface="Arial" panose="020B0604020202020204" pitchFamily="34" charset="0"/>
            </a:rPr>
            <a:t> neto</a:t>
          </a:r>
          <a:endParaRPr lang="en-US" sz="800" b="0" i="0" strike="noStrike">
            <a:solidFill>
              <a:srgbClr val="7C609A"/>
            </a:solidFill>
            <a:latin typeface="Arial" panose="020B0604020202020204" pitchFamily="34" charset="0"/>
            <a:cs typeface="Arial" panose="020B0604020202020204" pitchFamily="34" charset="0"/>
          </a:endParaRPr>
        </a:p>
      </cdr:txBody>
    </cdr:sp>
  </cdr:relSizeAnchor>
</c:userShapes>
</file>

<file path=xl/drawings/drawing29.xml><?xml version="1.0" encoding="utf-8"?>
<c:userShapes xmlns:c="http://schemas.openxmlformats.org/drawingml/2006/chart">
  <cdr:relSizeAnchor xmlns:cdr="http://schemas.openxmlformats.org/drawingml/2006/chartDrawing">
    <cdr:from>
      <cdr:x>0.56755</cdr:x>
      <cdr:y>0.90744</cdr:y>
    </cdr:from>
    <cdr:to>
      <cdr:x>0.71389</cdr:x>
      <cdr:y>0.98356</cdr:y>
    </cdr:to>
    <cdr:sp macro="" textlink="">
      <cdr:nvSpPr>
        <cdr:cNvPr id="7169" name="Text Box 1"/>
        <cdr:cNvSpPr txBox="1">
          <a:spLocks xmlns:a="http://schemas.openxmlformats.org/drawingml/2006/main" noChangeArrowheads="1"/>
        </cdr:cNvSpPr>
      </cdr:nvSpPr>
      <cdr:spPr bwMode="auto">
        <a:xfrm xmlns:a="http://schemas.openxmlformats.org/drawingml/2006/main">
          <a:off x="2670427" y="2525021"/>
          <a:ext cx="688559" cy="21183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sq-AL" sz="800" b="0" i="0" strike="noStrike">
              <a:solidFill>
                <a:srgbClr val="5A3C92"/>
              </a:solidFill>
              <a:latin typeface="Arial" panose="020B0604020202020204" pitchFamily="34" charset="0"/>
              <a:cs typeface="Arial" panose="020B0604020202020204" pitchFamily="34" charset="0"/>
            </a:rPr>
            <a:t>vlera e njësisë</a:t>
          </a:r>
          <a:endParaRPr lang="en-US" sz="800" b="0" i="0" strike="noStrike">
            <a:solidFill>
              <a:srgbClr val="5A3C9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0.21332</cdr:x>
      <cdr:y>0.91033</cdr:y>
    </cdr:from>
    <cdr:to>
      <cdr:x>0.41668</cdr:x>
      <cdr:y>0.98927</cdr:y>
    </cdr:to>
    <cdr:sp macro="" textlink="">
      <cdr:nvSpPr>
        <cdr:cNvPr id="7170" name="Text Box 2"/>
        <cdr:cNvSpPr txBox="1">
          <a:spLocks xmlns:a="http://schemas.openxmlformats.org/drawingml/2006/main" noChangeArrowheads="1"/>
        </cdr:cNvSpPr>
      </cdr:nvSpPr>
      <cdr:spPr bwMode="auto">
        <a:xfrm xmlns:a="http://schemas.openxmlformats.org/drawingml/2006/main">
          <a:off x="1003695" y="2533075"/>
          <a:ext cx="956866" cy="219649"/>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000000"/>
              </a:solidFill>
              <a:latin typeface="Arial" panose="020B0604020202020204" pitchFamily="34" charset="0"/>
              <a:cs typeface="Arial" panose="020B0604020202020204" pitchFamily="34" charset="0"/>
            </a:rPr>
            <a:t> </a:t>
          </a:r>
          <a:r>
            <a:rPr lang="sq-AL" sz="800" b="0" i="0" strike="noStrike">
              <a:solidFill>
                <a:srgbClr val="7C609A"/>
              </a:solidFill>
              <a:latin typeface="Arial" panose="020B0604020202020204" pitchFamily="34" charset="0"/>
              <a:cs typeface="Arial" panose="020B0604020202020204" pitchFamily="34" charset="0"/>
            </a:rPr>
            <a:t>mjetet</a:t>
          </a:r>
          <a:r>
            <a:rPr lang="sq-AL" sz="800" b="0" i="0" strike="noStrike" baseline="0">
              <a:solidFill>
                <a:srgbClr val="7C609A"/>
              </a:solidFill>
              <a:latin typeface="Arial" panose="020B0604020202020204" pitchFamily="34" charset="0"/>
              <a:cs typeface="Arial" panose="020B0604020202020204" pitchFamily="34" charset="0"/>
            </a:rPr>
            <a:t> neto</a:t>
          </a:r>
          <a:endParaRPr lang="en-US" sz="800" b="0" i="0" strike="noStrike">
            <a:solidFill>
              <a:srgbClr val="7C609A"/>
            </a:solidFill>
            <a:latin typeface="Arial" panose="020B0604020202020204" pitchFamily="34" charset="0"/>
            <a:cs typeface="Arial" panose="020B0604020202020204" pitchFamily="34" charset="0"/>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0.1529</cdr:x>
      <cdr:y>0.81015</cdr:y>
    </cdr:from>
    <cdr:to>
      <cdr:x>0.28911</cdr:x>
      <cdr:y>0.85311</cdr:y>
    </cdr:to>
    <cdr:sp macro="" textlink="">
      <cdr:nvSpPr>
        <cdr:cNvPr id="87041" name="Text Box 1"/>
        <cdr:cNvSpPr txBox="1">
          <a:spLocks xmlns:a="http://schemas.openxmlformats.org/drawingml/2006/main" noChangeArrowheads="1"/>
        </cdr:cNvSpPr>
      </cdr:nvSpPr>
      <cdr:spPr bwMode="auto">
        <a:xfrm xmlns:a="http://schemas.openxmlformats.org/drawingml/2006/main">
          <a:off x="715094" y="2718712"/>
          <a:ext cx="637024" cy="144166"/>
        </a:xfrm>
        <a:prstGeom xmlns:a="http://schemas.openxmlformats.org/drawingml/2006/main" prst="rect">
          <a:avLst/>
        </a:prstGeom>
        <a:noFill xmlns:a="http://schemas.openxmlformats.org/drawingml/2006/main"/>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5A3C92"/>
              </a:solidFill>
              <a:latin typeface="Arial" panose="020B0604020202020204" pitchFamily="34" charset="0"/>
              <a:cs typeface="Arial" panose="020B0604020202020204" pitchFamily="34" charset="0"/>
            </a:rPr>
            <a:t>/ </a:t>
          </a:r>
          <a:r>
            <a:rPr lang="sq-AL" sz="700" b="0" i="0" strike="noStrike">
              <a:solidFill>
                <a:srgbClr val="5A3C92"/>
              </a:solidFill>
              <a:latin typeface="Arial" panose="020B0604020202020204" pitchFamily="34" charset="0"/>
              <a:cs typeface="Arial" panose="020B0604020202020204" pitchFamily="34" charset="0"/>
            </a:rPr>
            <a:t>Vullnetarë</a:t>
          </a:r>
          <a:endParaRPr lang="en-US" sz="700" b="0" i="0" strike="noStrike">
            <a:solidFill>
              <a:srgbClr val="5A3C9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0.58179</cdr:x>
      <cdr:y>0.82139</cdr:y>
    </cdr:from>
    <cdr:to>
      <cdr:x>0.86102</cdr:x>
      <cdr:y>0.86103</cdr:y>
    </cdr:to>
    <cdr:sp macro="" textlink="">
      <cdr:nvSpPr>
        <cdr:cNvPr id="87042" name="Text Box 2"/>
        <cdr:cNvSpPr txBox="1">
          <a:spLocks xmlns:a="http://schemas.openxmlformats.org/drawingml/2006/main" noChangeArrowheads="1"/>
        </cdr:cNvSpPr>
      </cdr:nvSpPr>
      <cdr:spPr bwMode="auto">
        <a:xfrm xmlns:a="http://schemas.openxmlformats.org/drawingml/2006/main">
          <a:off x="2735308" y="2618733"/>
          <a:ext cx="1312816" cy="126372"/>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5A3C92"/>
              </a:solidFill>
              <a:latin typeface="Arial" panose="020B0604020202020204" pitchFamily="34" charset="0"/>
              <a:cs typeface="Arial" panose="020B0604020202020204" pitchFamily="34" charset="0"/>
            </a:rPr>
            <a:t>/ </a:t>
          </a:r>
          <a:r>
            <a:rPr lang="sq-AL" sz="700" b="0" i="0" strike="noStrike">
              <a:solidFill>
                <a:srgbClr val="5A3C92"/>
              </a:solidFill>
              <a:latin typeface="Arial" panose="020B0604020202020204" pitchFamily="34" charset="0"/>
              <a:cs typeface="Arial" panose="020B0604020202020204" pitchFamily="34" charset="0"/>
            </a:rPr>
            <a:t>Të detyrueshme me marrëveshje</a:t>
          </a:r>
          <a:endParaRPr lang="en-US" sz="700" b="0" i="0" strike="noStrike">
            <a:solidFill>
              <a:srgbClr val="5A3C9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0.57612</cdr:x>
      <cdr:y>0.92824</cdr:y>
    </cdr:from>
    <cdr:to>
      <cdr:x>0.89594</cdr:x>
      <cdr:y>0.9991</cdr:y>
    </cdr:to>
    <cdr:sp macro="" textlink="">
      <cdr:nvSpPr>
        <cdr:cNvPr id="87043" name="Text Box 3"/>
        <cdr:cNvSpPr txBox="1">
          <a:spLocks xmlns:a="http://schemas.openxmlformats.org/drawingml/2006/main" noChangeArrowheads="1"/>
        </cdr:cNvSpPr>
      </cdr:nvSpPr>
      <cdr:spPr bwMode="auto">
        <a:xfrm xmlns:a="http://schemas.openxmlformats.org/drawingml/2006/main">
          <a:off x="2518782" y="3115000"/>
          <a:ext cx="1398244" cy="23780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5A3C92"/>
              </a:solidFill>
              <a:latin typeface="Arial" panose="020B0604020202020204" pitchFamily="34" charset="0"/>
              <a:cs typeface="Arial" panose="020B0604020202020204" pitchFamily="34" charset="0"/>
            </a:rPr>
            <a:t>/</a:t>
          </a:r>
          <a:r>
            <a:rPr lang="sq-AL" sz="700" b="0" i="0" strike="noStrike">
              <a:solidFill>
                <a:srgbClr val="5A3C92"/>
              </a:solidFill>
              <a:latin typeface="Arial" panose="020B0604020202020204" pitchFamily="34" charset="0"/>
              <a:cs typeface="Arial" panose="020B0604020202020204" pitchFamily="34" charset="0"/>
            </a:rPr>
            <a:t>Të</a:t>
          </a:r>
          <a:r>
            <a:rPr lang="sq-AL" sz="700" b="0" i="0" strike="noStrike" baseline="0">
              <a:solidFill>
                <a:srgbClr val="5A3C92"/>
              </a:solidFill>
              <a:latin typeface="Arial" panose="020B0604020202020204" pitchFamily="34" charset="0"/>
              <a:cs typeface="Arial" panose="020B0604020202020204" pitchFamily="34" charset="0"/>
            </a:rPr>
            <a:t> shpërndarë përkohësisht detyrimisht </a:t>
          </a:r>
          <a:endParaRPr lang="en-US" sz="700" b="0" i="0" strike="noStrike">
            <a:solidFill>
              <a:srgbClr val="5A3C9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0.14576</cdr:x>
      <cdr:y>0.9253</cdr:y>
    </cdr:from>
    <cdr:to>
      <cdr:x>0.35797</cdr:x>
      <cdr:y>0.9991</cdr:y>
    </cdr:to>
    <cdr:sp macro="" textlink="">
      <cdr:nvSpPr>
        <cdr:cNvPr id="87044" name="Text Box 4"/>
        <cdr:cNvSpPr txBox="1">
          <a:spLocks xmlns:a="http://schemas.openxmlformats.org/drawingml/2006/main" noChangeArrowheads="1"/>
        </cdr:cNvSpPr>
      </cdr:nvSpPr>
      <cdr:spPr bwMode="auto">
        <a:xfrm xmlns:a="http://schemas.openxmlformats.org/drawingml/2006/main">
          <a:off x="637259" y="3105150"/>
          <a:ext cx="927777" cy="24765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5A3C92"/>
              </a:solidFill>
              <a:latin typeface="Arial" panose="020B0604020202020204" pitchFamily="34" charset="0"/>
              <a:cs typeface="Arial" panose="020B0604020202020204" pitchFamily="34" charset="0"/>
            </a:rPr>
            <a:t>/ </a:t>
          </a:r>
          <a:r>
            <a:rPr lang="sq-AL" sz="700" b="0" i="0" strike="noStrike">
              <a:solidFill>
                <a:srgbClr val="5A3C92"/>
              </a:solidFill>
              <a:latin typeface="Arial" panose="020B0604020202020204" pitchFamily="34" charset="0"/>
              <a:cs typeface="Arial" panose="020B0604020202020204" pitchFamily="34" charset="0"/>
            </a:rPr>
            <a:t>Të</a:t>
          </a:r>
          <a:r>
            <a:rPr lang="sq-AL" sz="700" b="0" i="0" strike="noStrike" baseline="0">
              <a:solidFill>
                <a:srgbClr val="5A3C92"/>
              </a:solidFill>
              <a:latin typeface="Arial" panose="020B0604020202020204" pitchFamily="34" charset="0"/>
              <a:cs typeface="Arial" panose="020B0604020202020204" pitchFamily="34" charset="0"/>
            </a:rPr>
            <a:t> shpërndarë detyrimisht</a:t>
          </a:r>
          <a:endParaRPr lang="en-US" sz="700" b="0" i="0" strike="noStrike">
            <a:solidFill>
              <a:srgbClr val="5A3C9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0.23676</cdr:x>
      <cdr:y>0.71879</cdr:y>
    </cdr:from>
    <cdr:to>
      <cdr:x>0.33605</cdr:x>
      <cdr:y>0.76881</cdr:y>
    </cdr:to>
    <cdr:sp macro="" textlink="">
      <cdr:nvSpPr>
        <cdr:cNvPr id="87045" name="Text Box 5"/>
        <cdr:cNvSpPr txBox="1">
          <a:spLocks xmlns:a="http://schemas.openxmlformats.org/drawingml/2006/main" noChangeArrowheads="1"/>
        </cdr:cNvSpPr>
      </cdr:nvSpPr>
      <cdr:spPr bwMode="auto">
        <a:xfrm xmlns:a="http://schemas.openxmlformats.org/drawingml/2006/main">
          <a:off x="1035118" y="2387018"/>
          <a:ext cx="434093" cy="16611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32004" rIns="0" bIns="0" anchor="t" upright="1"/>
        <a:lstStyle xmlns:a="http://schemas.openxmlformats.org/drawingml/2006/main"/>
        <a:p xmlns:a="http://schemas.openxmlformats.org/drawingml/2006/main">
          <a:pPr algn="l" rtl="1">
            <a:defRPr sz="1000"/>
          </a:pPr>
          <a:r>
            <a:rPr lang="en-US" sz="700" b="0" i="0" strike="noStrike">
              <a:solidFill>
                <a:srgbClr val="5A3C92"/>
              </a:solidFill>
              <a:latin typeface="Arial" panose="020B0604020202020204" pitchFamily="34" charset="0"/>
              <a:cs typeface="Arial" panose="020B0604020202020204" pitchFamily="34" charset="0"/>
            </a:rPr>
            <a:t>/ SAVA</a:t>
          </a:r>
          <a:r>
            <a:rPr lang="sq-AL" sz="700" b="0" i="0" strike="noStrike">
              <a:solidFill>
                <a:srgbClr val="5A3C92"/>
              </a:solidFill>
              <a:latin typeface="Arial" panose="020B0604020202020204" pitchFamily="34" charset="0"/>
              <a:cs typeface="Arial" panose="020B0604020202020204" pitchFamily="34" charset="0"/>
            </a:rPr>
            <a:t>d</a:t>
          </a:r>
          <a:endParaRPr lang="en-US" sz="700" b="0" i="0" strike="noStrike">
            <a:solidFill>
              <a:srgbClr val="5A3C9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0.43765</cdr:x>
      <cdr:y>0.7176</cdr:y>
    </cdr:from>
    <cdr:to>
      <cdr:x>0.54327</cdr:x>
      <cdr:y>0.77472</cdr:y>
    </cdr:to>
    <cdr:sp macro="" textlink="">
      <cdr:nvSpPr>
        <cdr:cNvPr id="87046" name="Text Box 6"/>
        <cdr:cNvSpPr txBox="1">
          <a:spLocks xmlns:a="http://schemas.openxmlformats.org/drawingml/2006/main" noChangeArrowheads="1"/>
        </cdr:cNvSpPr>
      </cdr:nvSpPr>
      <cdr:spPr bwMode="auto">
        <a:xfrm xmlns:a="http://schemas.openxmlformats.org/drawingml/2006/main">
          <a:off x="1913374" y="2383066"/>
          <a:ext cx="461768" cy="189689"/>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5A3C92"/>
              </a:solidFill>
              <a:latin typeface="Arial" panose="020B0604020202020204" pitchFamily="34" charset="0"/>
              <a:cs typeface="Arial" panose="020B0604020202020204" pitchFamily="34" charset="0"/>
            </a:rPr>
            <a:t>/</a:t>
          </a:r>
          <a:r>
            <a:rPr lang="en-US" sz="700" b="0" i="0" strike="noStrike" baseline="0">
              <a:solidFill>
                <a:srgbClr val="5A3C92"/>
              </a:solidFill>
              <a:latin typeface="Arial" panose="020B0604020202020204" pitchFamily="34" charset="0"/>
              <a:cs typeface="Arial" panose="020B0604020202020204" pitchFamily="34" charset="0"/>
            </a:rPr>
            <a:t> </a:t>
          </a:r>
          <a:r>
            <a:rPr lang="en-US" sz="700" b="0" i="0" strike="noStrike">
              <a:solidFill>
                <a:srgbClr val="5A3C92"/>
              </a:solidFill>
              <a:latin typeface="Arial" panose="020B0604020202020204" pitchFamily="34" charset="0"/>
              <a:cs typeface="Arial" panose="020B0604020202020204" pitchFamily="34" charset="0"/>
            </a:rPr>
            <a:t>KBP</a:t>
          </a:r>
          <a:r>
            <a:rPr lang="sq-AL" sz="700" b="0" i="0" strike="noStrike">
              <a:solidFill>
                <a:srgbClr val="5A3C92"/>
              </a:solidFill>
              <a:latin typeface="Arial" panose="020B0604020202020204" pitchFamily="34" charset="0"/>
              <a:cs typeface="Arial" panose="020B0604020202020204" pitchFamily="34" charset="0"/>
            </a:rPr>
            <a:t>d</a:t>
          </a:r>
          <a:endParaRPr lang="en-US" sz="700" b="0" i="0" strike="noStrike">
            <a:solidFill>
              <a:srgbClr val="5A3C9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0.87999</cdr:x>
      <cdr:y>0.70073</cdr:y>
    </cdr:from>
    <cdr:to>
      <cdr:x>0.97706</cdr:x>
      <cdr:y>0.75487</cdr:y>
    </cdr:to>
    <cdr:sp macro="" textlink="">
      <cdr:nvSpPr>
        <cdr:cNvPr id="87047" name="Text Box 7"/>
        <cdr:cNvSpPr txBox="1">
          <a:spLocks xmlns:a="http://schemas.openxmlformats.org/drawingml/2006/main" noChangeArrowheads="1"/>
        </cdr:cNvSpPr>
      </cdr:nvSpPr>
      <cdr:spPr bwMode="auto">
        <a:xfrm xmlns:a="http://schemas.openxmlformats.org/drawingml/2006/main">
          <a:off x="3847303" y="2351513"/>
          <a:ext cx="424388" cy="181684"/>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5A3C92"/>
              </a:solidFill>
              <a:latin typeface="Arial" panose="020B0604020202020204" pitchFamily="34" charset="0"/>
              <a:cs typeface="Arial" panose="020B0604020202020204" pitchFamily="34" charset="0"/>
            </a:rPr>
            <a:t>/</a:t>
          </a:r>
          <a:r>
            <a:rPr lang="en-US" sz="700" b="0" i="0" strike="noStrike" baseline="0">
              <a:solidFill>
                <a:srgbClr val="5A3C92"/>
              </a:solidFill>
              <a:latin typeface="Arial" panose="020B0604020202020204" pitchFamily="34" charset="0"/>
              <a:cs typeface="Arial" panose="020B0604020202020204" pitchFamily="34" charset="0"/>
            </a:rPr>
            <a:t> </a:t>
          </a:r>
          <a:r>
            <a:rPr lang="sq-AL" sz="700" b="0" i="0" strike="noStrike">
              <a:solidFill>
                <a:srgbClr val="5A3C92"/>
              </a:solidFill>
              <a:latin typeface="Arial" panose="020B0604020202020204" pitchFamily="34" charset="0"/>
              <a:cs typeface="Arial" panose="020B0604020202020204" pitchFamily="34" charset="0"/>
            </a:rPr>
            <a:t>Gjithsej</a:t>
          </a:r>
          <a:endParaRPr lang="en-US" sz="700" b="0" i="0" strike="noStrike">
            <a:solidFill>
              <a:srgbClr val="5A3C9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0.6472</cdr:x>
      <cdr:y>0.71693</cdr:y>
    </cdr:from>
    <cdr:to>
      <cdr:x>0.80745</cdr:x>
      <cdr:y>0.77054</cdr:y>
    </cdr:to>
    <cdr:sp macro="" textlink="">
      <cdr:nvSpPr>
        <cdr:cNvPr id="9" name="Text Box 6"/>
        <cdr:cNvSpPr txBox="1">
          <a:spLocks xmlns:a="http://schemas.openxmlformats.org/drawingml/2006/main" noChangeArrowheads="1"/>
        </cdr:cNvSpPr>
      </cdr:nvSpPr>
      <cdr:spPr bwMode="auto">
        <a:xfrm xmlns:a="http://schemas.openxmlformats.org/drawingml/2006/main">
          <a:off x="2829537" y="2380843"/>
          <a:ext cx="700609" cy="17803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5A3C92"/>
              </a:solidFill>
              <a:latin typeface="Arial" panose="020B0604020202020204" pitchFamily="34" charset="0"/>
              <a:cs typeface="Arial" panose="020B0604020202020204" pitchFamily="34" charset="0"/>
            </a:rPr>
            <a:t> / TRIGLAV</a:t>
          </a:r>
          <a:r>
            <a:rPr lang="sq-AL" sz="700" b="0" i="0" strike="noStrike">
              <a:solidFill>
                <a:srgbClr val="5A3C92"/>
              </a:solidFill>
              <a:latin typeface="Arial" panose="020B0604020202020204" pitchFamily="34" charset="0"/>
              <a:cs typeface="Arial" panose="020B0604020202020204" pitchFamily="34" charset="0"/>
            </a:rPr>
            <a:t>d</a:t>
          </a:r>
          <a:endParaRPr lang="en-US" sz="700" b="0" i="0" strike="noStrike">
            <a:solidFill>
              <a:srgbClr val="5A3C92"/>
            </a:solidFill>
            <a:latin typeface="Arial" panose="020B0604020202020204" pitchFamily="34" charset="0"/>
            <a:cs typeface="Arial" panose="020B0604020202020204" pitchFamily="34" charset="0"/>
          </a:endParaRPr>
        </a:p>
      </cdr:txBody>
    </cdr:sp>
  </cdr:relSizeAnchor>
</c:userShapes>
</file>

<file path=xl/drawings/drawing30.xml><?xml version="1.0" encoding="utf-8"?>
<xdr:wsDr xmlns:xdr="http://schemas.openxmlformats.org/drawingml/2006/spreadsheetDrawing" xmlns:a="http://schemas.openxmlformats.org/drawingml/2006/main">
  <xdr:twoCellAnchor editAs="absolute">
    <xdr:from>
      <xdr:col>1</xdr:col>
      <xdr:colOff>5715</xdr:colOff>
      <xdr:row>30</xdr:row>
      <xdr:rowOff>108585</xdr:rowOff>
    </xdr:from>
    <xdr:to>
      <xdr:col>8</xdr:col>
      <xdr:colOff>102658</xdr:colOff>
      <xdr:row>52</xdr:row>
      <xdr:rowOff>118110</xdr:rowOff>
    </xdr:to>
    <xdr:graphicFrame macro="">
      <xdr:nvGraphicFramePr>
        <xdr:cNvPr id="4" name="Chart 1">
          <a:extLst>
            <a:ext uri="{FF2B5EF4-FFF2-40B4-BE49-F238E27FC236}">
              <a16:creationId xmlns:a16="http://schemas.microsoft.com/office/drawing/2014/main" id="{D1260452-5465-4457-AC37-7B69B716E5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c:userShapes xmlns:c="http://schemas.openxmlformats.org/drawingml/2006/chart">
  <cdr:relSizeAnchor xmlns:cdr="http://schemas.openxmlformats.org/drawingml/2006/chartDrawing">
    <cdr:from>
      <cdr:x>0.00391</cdr:x>
      <cdr:y>0.26425</cdr:y>
    </cdr:from>
    <cdr:to>
      <cdr:x>0.08132</cdr:x>
      <cdr:y>0.30068</cdr:y>
    </cdr:to>
    <cdr:sp macro="" textlink="">
      <cdr:nvSpPr>
        <cdr:cNvPr id="2" name="Text Box 3"/>
        <cdr:cNvSpPr txBox="1">
          <a:spLocks xmlns:a="http://schemas.openxmlformats.org/drawingml/2006/main" noChangeArrowheads="1"/>
        </cdr:cNvSpPr>
      </cdr:nvSpPr>
      <cdr:spPr bwMode="auto">
        <a:xfrm xmlns:a="http://schemas.openxmlformats.org/drawingml/2006/main">
          <a:off x="22324" y="863883"/>
          <a:ext cx="441546" cy="11909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600" b="0" i="0" strike="noStrike">
              <a:solidFill>
                <a:srgbClr val="5A3C92"/>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0.01556</cdr:x>
      <cdr:y>0.52903</cdr:y>
    </cdr:from>
    <cdr:to>
      <cdr:x>0.0816</cdr:x>
      <cdr:y>0.56552</cdr:y>
    </cdr:to>
    <cdr:sp macro="" textlink="">
      <cdr:nvSpPr>
        <cdr:cNvPr id="3" name="Text Box 3"/>
        <cdr:cNvSpPr txBox="1">
          <a:spLocks xmlns:a="http://schemas.openxmlformats.org/drawingml/2006/main" noChangeArrowheads="1"/>
        </cdr:cNvSpPr>
      </cdr:nvSpPr>
      <cdr:spPr bwMode="auto">
        <a:xfrm xmlns:a="http://schemas.openxmlformats.org/drawingml/2006/main">
          <a:off x="88750" y="1729504"/>
          <a:ext cx="376692" cy="11929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5A3C92"/>
              </a:solidFill>
              <a:latin typeface="Arial" panose="020B0604020202020204" pitchFamily="34" charset="0"/>
              <a:cs typeface="Arial" panose="020B0604020202020204" pitchFamily="34" charset="0"/>
            </a:rPr>
            <a:t>SAVAv</a:t>
          </a:r>
        </a:p>
      </cdr:txBody>
    </cdr:sp>
  </cdr:relSizeAnchor>
  <cdr:relSizeAnchor xmlns:cdr="http://schemas.openxmlformats.org/drawingml/2006/chartDrawing">
    <cdr:from>
      <cdr:x>0.51869</cdr:x>
      <cdr:y>0.62641</cdr:y>
    </cdr:from>
    <cdr:to>
      <cdr:x>0.84096</cdr:x>
      <cdr:y>0.9915</cdr:y>
    </cdr:to>
    <cdr:sp macro="" textlink="">
      <cdr:nvSpPr>
        <cdr:cNvPr id="4" name="TextBox 2">
          <a:extLst xmlns:a="http://schemas.openxmlformats.org/drawingml/2006/main">
            <a:ext uri="{FF2B5EF4-FFF2-40B4-BE49-F238E27FC236}">
              <a16:creationId xmlns:a16="http://schemas.microsoft.com/office/drawing/2014/main" id="{3384F577-D6CA-43DD-85E7-F24BCAE4E432}"/>
            </a:ext>
          </a:extLst>
        </cdr:cNvPr>
        <cdr:cNvSpPr txBox="1"/>
      </cdr:nvSpPr>
      <cdr:spPr>
        <a:xfrm xmlns:a="http://schemas.openxmlformats.org/drawingml/2006/main">
          <a:off x="2955310" y="2106194"/>
          <a:ext cx="1836180" cy="1227556"/>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650">
              <a:solidFill>
                <a:srgbClr val="7030A0"/>
              </a:solidFill>
              <a:effectLst/>
              <a:latin typeface="+mn-lt"/>
              <a:ea typeface="+mn-ea"/>
              <a:cs typeface="+mn-cs"/>
            </a:rPr>
            <a:t>/ </a:t>
          </a:r>
          <a:r>
            <a:rPr lang="sq-AL" sz="650">
              <a:solidFill>
                <a:srgbClr val="7030A0"/>
              </a:solidFill>
              <a:effectLst/>
              <a:latin typeface="+mn-lt"/>
              <a:ea typeface="+mn-ea"/>
              <a:cs typeface="+mn-cs"/>
            </a:rPr>
            <a:t>Aksione nga emetues vendorë</a:t>
          </a:r>
          <a:r>
            <a:rPr lang="en-US" sz="650">
              <a:solidFill>
                <a:srgbClr val="7030A0"/>
              </a:solidFill>
              <a:effectLst/>
              <a:latin typeface="+mn-lt"/>
              <a:ea typeface="+mn-ea"/>
              <a:cs typeface="+mn-cs"/>
            </a:rPr>
            <a:t> </a:t>
          </a:r>
          <a:endParaRPr lang="mk-MK" sz="650">
            <a:solidFill>
              <a:srgbClr val="7030A0"/>
            </a:solidFill>
            <a:effectLst/>
          </a:endParaRPr>
        </a:p>
        <a:p xmlns:a="http://schemas.openxmlformats.org/drawingml/2006/main">
          <a:r>
            <a:rPr lang="en-US" sz="650">
              <a:solidFill>
                <a:srgbClr val="7030A0"/>
              </a:solidFill>
              <a:effectLst/>
              <a:latin typeface="+mn-lt"/>
              <a:ea typeface="+mn-ea"/>
              <a:cs typeface="+mn-cs"/>
            </a:rPr>
            <a:t>/ </a:t>
          </a:r>
          <a:r>
            <a:rPr lang="sq-AL" sz="650">
              <a:solidFill>
                <a:srgbClr val="7030A0"/>
              </a:solidFill>
              <a:effectLst/>
              <a:latin typeface="+mn-lt"/>
              <a:ea typeface="+mn-ea"/>
              <a:cs typeface="+mn-cs"/>
            </a:rPr>
            <a:t>Obligacione nga emetues vendorë</a:t>
          </a:r>
          <a:r>
            <a:rPr lang="en-US" sz="650">
              <a:solidFill>
                <a:srgbClr val="7030A0"/>
              </a:solidFill>
              <a:effectLst/>
              <a:latin typeface="+mn-lt"/>
              <a:ea typeface="+mn-ea"/>
              <a:cs typeface="+mn-cs"/>
            </a:rPr>
            <a:t>  </a:t>
          </a:r>
          <a:endParaRPr lang="mk-MK" sz="650">
            <a:solidFill>
              <a:srgbClr val="7030A0"/>
            </a:solidFill>
            <a:effectLst/>
          </a:endParaRPr>
        </a:p>
        <a:p xmlns:a="http://schemas.openxmlformats.org/drawingml/2006/main">
          <a:r>
            <a:rPr lang="en-US" sz="650">
              <a:solidFill>
                <a:srgbClr val="7030A0"/>
              </a:solidFill>
              <a:effectLst/>
              <a:latin typeface="+mn-lt"/>
              <a:ea typeface="+mn-ea"/>
              <a:cs typeface="+mn-cs"/>
            </a:rPr>
            <a:t>/ </a:t>
          </a:r>
          <a:r>
            <a:rPr lang="sq-AL" sz="650">
              <a:solidFill>
                <a:srgbClr val="7030A0"/>
              </a:solidFill>
              <a:effectLst/>
              <a:latin typeface="+mn-lt"/>
              <a:ea typeface="+mn-ea"/>
              <a:cs typeface="+mn-cs"/>
            </a:rPr>
            <a:t>Fonde investuese nga emetues vendorë</a:t>
          </a:r>
          <a:r>
            <a:rPr lang="en-US" sz="650">
              <a:solidFill>
                <a:srgbClr val="7030A0"/>
              </a:solidFill>
              <a:effectLst/>
              <a:latin typeface="+mn-lt"/>
              <a:ea typeface="+mn-ea"/>
              <a:cs typeface="+mn-cs"/>
            </a:rPr>
            <a:t> </a:t>
          </a:r>
          <a:endParaRPr lang="mk-MK" sz="650">
            <a:solidFill>
              <a:srgbClr val="7030A0"/>
            </a:solidFill>
            <a:effectLst/>
          </a:endParaRPr>
        </a:p>
        <a:p xmlns:a="http://schemas.openxmlformats.org/drawingml/2006/main">
          <a:r>
            <a:rPr lang="en-US" sz="650">
              <a:solidFill>
                <a:srgbClr val="7030A0"/>
              </a:solidFill>
              <a:effectLst/>
              <a:latin typeface="+mn-lt"/>
              <a:ea typeface="+mn-ea"/>
              <a:cs typeface="+mn-cs"/>
            </a:rPr>
            <a:t>/ </a:t>
          </a:r>
          <a:r>
            <a:rPr lang="sq-AL" sz="650">
              <a:solidFill>
                <a:srgbClr val="7030A0"/>
              </a:solidFill>
              <a:effectLst/>
              <a:latin typeface="+mn-lt"/>
              <a:ea typeface="+mn-ea"/>
              <a:cs typeface="+mn-cs"/>
            </a:rPr>
            <a:t>Letra afatshkurtër nga emetues vendorë</a:t>
          </a:r>
          <a:endParaRPr lang="mk-MK" sz="650">
            <a:solidFill>
              <a:srgbClr val="7030A0"/>
            </a:solidFill>
            <a:effectLst/>
          </a:endParaRPr>
        </a:p>
        <a:p xmlns:a="http://schemas.openxmlformats.org/drawingml/2006/main">
          <a:r>
            <a:rPr lang="en-US" sz="650">
              <a:solidFill>
                <a:srgbClr val="7030A0"/>
              </a:solidFill>
              <a:effectLst/>
              <a:latin typeface="+mn-lt"/>
              <a:ea typeface="+mn-ea"/>
              <a:cs typeface="+mn-cs"/>
            </a:rPr>
            <a:t>/ </a:t>
          </a:r>
          <a:r>
            <a:rPr lang="sq-AL" sz="650">
              <a:solidFill>
                <a:srgbClr val="7030A0"/>
              </a:solidFill>
              <a:effectLst/>
              <a:latin typeface="+mn-lt"/>
              <a:ea typeface="+mn-ea"/>
              <a:cs typeface="+mn-cs"/>
            </a:rPr>
            <a:t>Aksione nga emetues të huaj</a:t>
          </a:r>
          <a:endParaRPr lang="mk-MK" sz="650">
            <a:solidFill>
              <a:srgbClr val="7030A0"/>
            </a:solidFill>
            <a:effectLst/>
          </a:endParaRPr>
        </a:p>
        <a:p xmlns:a="http://schemas.openxmlformats.org/drawingml/2006/main">
          <a:r>
            <a:rPr lang="en-US" sz="650">
              <a:solidFill>
                <a:srgbClr val="7030A0"/>
              </a:solidFill>
              <a:effectLst/>
              <a:latin typeface="+mn-lt"/>
              <a:ea typeface="+mn-ea"/>
              <a:cs typeface="+mn-cs"/>
            </a:rPr>
            <a:t>/ </a:t>
          </a:r>
          <a:r>
            <a:rPr lang="sq-AL" sz="650">
              <a:solidFill>
                <a:srgbClr val="7030A0"/>
              </a:solidFill>
              <a:effectLst/>
              <a:latin typeface="+mn-lt"/>
              <a:ea typeface="+mn-ea"/>
              <a:cs typeface="+mn-cs"/>
            </a:rPr>
            <a:t>Obligacione nga</a:t>
          </a:r>
          <a:r>
            <a:rPr lang="sq-AL" sz="650" baseline="0">
              <a:solidFill>
                <a:srgbClr val="7030A0"/>
              </a:solidFill>
              <a:effectLst/>
              <a:latin typeface="+mn-lt"/>
              <a:ea typeface="+mn-ea"/>
              <a:cs typeface="+mn-cs"/>
            </a:rPr>
            <a:t> emetues të huaj</a:t>
          </a:r>
          <a:r>
            <a:rPr lang="en-US" sz="650">
              <a:solidFill>
                <a:srgbClr val="7030A0"/>
              </a:solidFill>
              <a:effectLst/>
              <a:latin typeface="+mn-lt"/>
              <a:ea typeface="+mn-ea"/>
              <a:cs typeface="+mn-cs"/>
            </a:rPr>
            <a:t> </a:t>
          </a:r>
          <a:endParaRPr lang="mk-MK" sz="650">
            <a:solidFill>
              <a:srgbClr val="7030A0"/>
            </a:solidFill>
            <a:effectLst/>
          </a:endParaRPr>
        </a:p>
        <a:p xmlns:a="http://schemas.openxmlformats.org/drawingml/2006/main">
          <a:r>
            <a:rPr lang="en-US" sz="650">
              <a:solidFill>
                <a:srgbClr val="7030A0"/>
              </a:solidFill>
              <a:effectLst/>
              <a:latin typeface="+mn-lt"/>
              <a:ea typeface="+mn-ea"/>
              <a:cs typeface="+mn-cs"/>
            </a:rPr>
            <a:t>/ </a:t>
          </a:r>
          <a:r>
            <a:rPr lang="sq-AL" sz="650">
              <a:solidFill>
                <a:srgbClr val="7030A0"/>
              </a:solidFill>
              <a:effectLst/>
              <a:latin typeface="+mn-lt"/>
              <a:ea typeface="+mn-ea"/>
              <a:cs typeface="+mn-cs"/>
            </a:rPr>
            <a:t>Fondet investuese nga emetues</a:t>
          </a:r>
          <a:r>
            <a:rPr lang="sq-AL" sz="650" baseline="0">
              <a:solidFill>
                <a:srgbClr val="7030A0"/>
              </a:solidFill>
              <a:effectLst/>
              <a:latin typeface="+mn-lt"/>
              <a:ea typeface="+mn-ea"/>
              <a:cs typeface="+mn-cs"/>
            </a:rPr>
            <a:t> të huaj</a:t>
          </a:r>
          <a:r>
            <a:rPr lang="en-US" sz="650">
              <a:solidFill>
                <a:srgbClr val="7030A0"/>
              </a:solidFill>
              <a:effectLst/>
              <a:latin typeface="+mn-lt"/>
              <a:ea typeface="+mn-ea"/>
              <a:cs typeface="+mn-cs"/>
            </a:rPr>
            <a:t> </a:t>
          </a:r>
          <a:endParaRPr lang="mk-MK" sz="650">
            <a:solidFill>
              <a:srgbClr val="7030A0"/>
            </a:solidFill>
            <a:effectLst/>
            <a:latin typeface="+mn-lt"/>
            <a:ea typeface="+mn-ea"/>
            <a:cs typeface="+mn-cs"/>
          </a:endParaRPr>
        </a:p>
        <a:p xmlns:a="http://schemas.openxmlformats.org/drawingml/2006/main">
          <a:r>
            <a:rPr lang="mk-MK" sz="650">
              <a:solidFill>
                <a:srgbClr val="7030A0"/>
              </a:solidFill>
              <a:effectLst/>
            </a:rPr>
            <a:t>/ </a:t>
          </a:r>
          <a:r>
            <a:rPr lang="en-GB" sz="650">
              <a:solidFill>
                <a:srgbClr val="7030A0"/>
              </a:solidFill>
              <a:effectLst/>
            </a:rPr>
            <a:t>Letra afatshkurtër nga emetues të huaj </a:t>
          </a:r>
          <a:endParaRPr lang="mk-MK" sz="650">
            <a:solidFill>
              <a:srgbClr val="7030A0"/>
            </a:solidFill>
            <a:effectLst/>
          </a:endParaRPr>
        </a:p>
        <a:p xmlns:a="http://schemas.openxmlformats.org/drawingml/2006/main">
          <a:r>
            <a:rPr lang="en-US" sz="650">
              <a:solidFill>
                <a:srgbClr val="7030A0"/>
              </a:solidFill>
              <a:effectLst/>
              <a:latin typeface="+mn-lt"/>
              <a:ea typeface="+mn-ea"/>
              <a:cs typeface="+mn-cs"/>
            </a:rPr>
            <a:t>/ Dep</a:t>
          </a:r>
          <a:r>
            <a:rPr lang="sq-AL" sz="650">
              <a:solidFill>
                <a:srgbClr val="7030A0"/>
              </a:solidFill>
              <a:effectLst/>
              <a:latin typeface="+mn-lt"/>
              <a:ea typeface="+mn-ea"/>
              <a:cs typeface="+mn-cs"/>
            </a:rPr>
            <a:t>ozita</a:t>
          </a:r>
          <a:endParaRPr lang="mk-MK" sz="650">
            <a:solidFill>
              <a:srgbClr val="7030A0"/>
            </a:solidFill>
            <a:effectLst/>
          </a:endParaRPr>
        </a:p>
        <a:p xmlns:a="http://schemas.openxmlformats.org/drawingml/2006/main">
          <a:r>
            <a:rPr lang="en-US" sz="650">
              <a:solidFill>
                <a:srgbClr val="7030A0"/>
              </a:solidFill>
              <a:effectLst/>
              <a:latin typeface="+mn-lt"/>
              <a:ea typeface="+mn-ea"/>
              <a:cs typeface="+mn-cs"/>
            </a:rPr>
            <a:t>/ </a:t>
          </a:r>
          <a:r>
            <a:rPr lang="sq-AL" sz="650">
              <a:solidFill>
                <a:srgbClr val="7030A0"/>
              </a:solidFill>
              <a:effectLst/>
              <a:latin typeface="+mn-lt"/>
              <a:ea typeface="+mn-ea"/>
              <a:cs typeface="+mn-cs"/>
            </a:rPr>
            <a:t>Mjete</a:t>
          </a:r>
          <a:r>
            <a:rPr lang="sq-AL" sz="650" baseline="0">
              <a:solidFill>
                <a:srgbClr val="7030A0"/>
              </a:solidFill>
              <a:effectLst/>
              <a:latin typeface="+mn-lt"/>
              <a:ea typeface="+mn-ea"/>
              <a:cs typeface="+mn-cs"/>
            </a:rPr>
            <a:t> në para</a:t>
          </a:r>
        </a:p>
        <a:p xmlns:a="http://schemas.openxmlformats.org/drawingml/2006/main">
          <a:r>
            <a:rPr lang="sq-AL" sz="650" baseline="0">
              <a:solidFill>
                <a:srgbClr val="7030A0"/>
              </a:solidFill>
              <a:effectLst/>
              <a:latin typeface="+mn-lt"/>
              <a:ea typeface="+mn-ea"/>
              <a:cs typeface="+mn-cs"/>
            </a:rPr>
            <a:t>/Kërkesa</a:t>
          </a:r>
          <a:endParaRPr lang="mk-MK" sz="650">
            <a:solidFill>
              <a:srgbClr val="7030A0"/>
            </a:solidFill>
            <a:effectLst/>
          </a:endParaRPr>
        </a:p>
      </cdr:txBody>
    </cdr:sp>
  </cdr:relSizeAnchor>
  <cdr:relSizeAnchor xmlns:cdr="http://schemas.openxmlformats.org/drawingml/2006/chartDrawing">
    <cdr:from>
      <cdr:x>0.03899</cdr:x>
      <cdr:y>0.39191</cdr:y>
    </cdr:from>
    <cdr:to>
      <cdr:x>0.08924</cdr:x>
      <cdr:y>0.43947</cdr:y>
    </cdr:to>
    <cdr:sp macro="" textlink="">
      <cdr:nvSpPr>
        <cdr:cNvPr id="5" name="Text Box 3">
          <a:extLst xmlns:a="http://schemas.openxmlformats.org/drawingml/2006/main">
            <a:ext uri="{FF2B5EF4-FFF2-40B4-BE49-F238E27FC236}">
              <a16:creationId xmlns:a16="http://schemas.microsoft.com/office/drawing/2014/main" id="{332C9C56-5491-945B-29B0-FA7D06E54E22}"/>
            </a:ext>
          </a:extLst>
        </cdr:cNvPr>
        <cdr:cNvSpPr txBox="1">
          <a:spLocks xmlns:a="http://schemas.openxmlformats.org/drawingml/2006/main" noChangeArrowheads="1"/>
        </cdr:cNvSpPr>
      </cdr:nvSpPr>
      <cdr:spPr bwMode="auto">
        <a:xfrm xmlns:a="http://schemas.openxmlformats.org/drawingml/2006/main">
          <a:off x="222399" y="1281239"/>
          <a:ext cx="286625" cy="15548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5A3C92"/>
              </a:solidFill>
              <a:latin typeface="Arial" panose="020B0604020202020204" pitchFamily="34" charset="0"/>
              <a:cs typeface="Arial" panose="020B0604020202020204" pitchFamily="34" charset="0"/>
            </a:rPr>
            <a:t>KBPv</a:t>
          </a:r>
        </a:p>
      </cdr:txBody>
    </cdr:sp>
  </cdr:relSizeAnchor>
  <cdr:relSizeAnchor xmlns:cdr="http://schemas.openxmlformats.org/drawingml/2006/chartDrawing">
    <cdr:from>
      <cdr:x>0.03117</cdr:x>
      <cdr:y>0.11913</cdr:y>
    </cdr:from>
    <cdr:to>
      <cdr:x>0.08142</cdr:x>
      <cdr:y>0.16669</cdr:y>
    </cdr:to>
    <cdr:sp macro="" textlink="">
      <cdr:nvSpPr>
        <cdr:cNvPr id="6" name="Text Box 3">
          <a:extLst xmlns:a="http://schemas.openxmlformats.org/drawingml/2006/main">
            <a:ext uri="{FF2B5EF4-FFF2-40B4-BE49-F238E27FC236}">
              <a16:creationId xmlns:a16="http://schemas.microsoft.com/office/drawing/2014/main" id="{AB2CB26D-8CD0-1D69-FB9D-A670A9BA2A44}"/>
            </a:ext>
          </a:extLst>
        </cdr:cNvPr>
        <cdr:cNvSpPr txBox="1">
          <a:spLocks xmlns:a="http://schemas.openxmlformats.org/drawingml/2006/main" noChangeArrowheads="1"/>
        </cdr:cNvSpPr>
      </cdr:nvSpPr>
      <cdr:spPr bwMode="auto">
        <a:xfrm xmlns:a="http://schemas.openxmlformats.org/drawingml/2006/main">
          <a:off x="177800" y="389467"/>
          <a:ext cx="286625" cy="15548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5A3C92"/>
              </a:solidFill>
              <a:latin typeface="Arial" panose="020B0604020202020204" pitchFamily="34" charset="0"/>
              <a:cs typeface="Arial" panose="020B0604020202020204" pitchFamily="34" charset="0"/>
            </a:rPr>
            <a:t>VFPv</a:t>
          </a:r>
        </a:p>
      </cdr:txBody>
    </cdr:sp>
  </cdr:relSizeAnchor>
</c:userShapes>
</file>

<file path=xl/drawings/drawing4.xml><?xml version="1.0" encoding="utf-8"?>
<xdr:wsDr xmlns:xdr="http://schemas.openxmlformats.org/drawingml/2006/spreadsheetDrawing" xmlns:a="http://schemas.openxmlformats.org/drawingml/2006/main">
  <xdr:twoCellAnchor editAs="absolute">
    <xdr:from>
      <xdr:col>1</xdr:col>
      <xdr:colOff>0</xdr:colOff>
      <xdr:row>22</xdr:row>
      <xdr:rowOff>0</xdr:rowOff>
    </xdr:from>
    <xdr:to>
      <xdr:col>10</xdr:col>
      <xdr:colOff>104775</xdr:colOff>
      <xdr:row>49</xdr:row>
      <xdr:rowOff>28575</xdr:rowOff>
    </xdr:to>
    <xdr:graphicFrame macro="">
      <xdr:nvGraphicFramePr>
        <xdr:cNvPr id="4" name="Chart 2">
          <a:extLst>
            <a:ext uri="{FF2B5EF4-FFF2-40B4-BE49-F238E27FC236}">
              <a16:creationId xmlns:a16="http://schemas.microsoft.com/office/drawing/2014/main" id="{00000000-0008-0000-0500-000004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38099</xdr:colOff>
      <xdr:row>23</xdr:row>
      <xdr:rowOff>142874</xdr:rowOff>
    </xdr:from>
    <xdr:to>
      <xdr:col>10</xdr:col>
      <xdr:colOff>47625</xdr:colOff>
      <xdr:row>25</xdr:row>
      <xdr:rowOff>28575</xdr:rowOff>
    </xdr:to>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123824" y="4314824"/>
          <a:ext cx="5467351"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tIns="0" bIns="252000" rtlCol="0" anchor="t"/>
        <a:lstStyle/>
        <a:p>
          <a:r>
            <a:rPr lang="en-US" sz="800">
              <a:solidFill>
                <a:srgbClr val="7C609A"/>
              </a:solidFill>
              <a:latin typeface="Arial" panose="020B0604020202020204" pitchFamily="34" charset="0"/>
              <a:cs typeface="Arial" panose="020B0604020202020204" pitchFamily="34" charset="0"/>
            </a:rPr>
            <a:t>         SAVA</a:t>
          </a:r>
          <a:r>
            <a:rPr lang="sq-AL" sz="800">
              <a:solidFill>
                <a:srgbClr val="7C609A"/>
              </a:solidFill>
              <a:latin typeface="Arial" panose="020B0604020202020204" pitchFamily="34" charset="0"/>
              <a:cs typeface="Arial" panose="020B0604020202020204" pitchFamily="34" charset="0"/>
            </a:rPr>
            <a:t>d</a:t>
          </a:r>
          <a:r>
            <a:rPr lang="en-US" sz="800">
              <a:solidFill>
                <a:srgbClr val="7C609A"/>
              </a:solidFill>
              <a:latin typeface="Arial" panose="020B0604020202020204" pitchFamily="34" charset="0"/>
              <a:cs typeface="Arial" panose="020B0604020202020204" pitchFamily="34" charset="0"/>
            </a:rPr>
            <a:t> </a:t>
          </a:r>
          <a:r>
            <a:rPr lang="sq-AL" sz="800">
              <a:solidFill>
                <a:srgbClr val="7C609A"/>
              </a:solidFill>
              <a:latin typeface="Arial" panose="020B0604020202020204" pitchFamily="34" charset="0"/>
              <a:cs typeface="Arial" panose="020B0604020202020204" pitchFamily="34" charset="0"/>
            </a:rPr>
            <a:t>meshkuj</a:t>
          </a:r>
          <a:r>
            <a:rPr lang="en-US" sz="800">
              <a:solidFill>
                <a:srgbClr val="7C609A"/>
              </a:solidFill>
              <a:latin typeface="Arial" panose="020B0604020202020204" pitchFamily="34" charset="0"/>
              <a:cs typeface="Arial" panose="020B0604020202020204" pitchFamily="34" charset="0"/>
            </a:rPr>
            <a:t>     SAVA</a:t>
          </a:r>
          <a:r>
            <a:rPr lang="sq-AL" sz="800">
              <a:solidFill>
                <a:srgbClr val="7C609A"/>
              </a:solidFill>
              <a:latin typeface="Arial" panose="020B0604020202020204" pitchFamily="34" charset="0"/>
              <a:cs typeface="Arial" panose="020B0604020202020204" pitchFamily="34" charset="0"/>
            </a:rPr>
            <a:t>d</a:t>
          </a:r>
          <a:r>
            <a:rPr lang="en-US" sz="800">
              <a:solidFill>
                <a:srgbClr val="7C609A"/>
              </a:solidFill>
              <a:latin typeface="Arial" panose="020B0604020202020204" pitchFamily="34" charset="0"/>
              <a:cs typeface="Arial" panose="020B0604020202020204" pitchFamily="34" charset="0"/>
            </a:rPr>
            <a:t> </a:t>
          </a:r>
          <a:r>
            <a:rPr lang="sq-AL" sz="800">
              <a:solidFill>
                <a:srgbClr val="7C609A"/>
              </a:solidFill>
              <a:latin typeface="Arial" panose="020B0604020202020204" pitchFamily="34" charset="0"/>
              <a:cs typeface="Arial" panose="020B0604020202020204" pitchFamily="34" charset="0"/>
            </a:rPr>
            <a:t>femra</a:t>
          </a:r>
          <a:r>
            <a:rPr lang="en-US" sz="800">
              <a:solidFill>
                <a:srgbClr val="7C609A"/>
              </a:solidFill>
              <a:latin typeface="Arial" panose="020B0604020202020204" pitchFamily="34" charset="0"/>
              <a:cs typeface="Arial" panose="020B0604020202020204" pitchFamily="34" charset="0"/>
            </a:rPr>
            <a:t>     KBP</a:t>
          </a:r>
          <a:r>
            <a:rPr lang="sq-AL" sz="800">
              <a:solidFill>
                <a:srgbClr val="7C609A"/>
              </a:solidFill>
              <a:latin typeface="Arial" panose="020B0604020202020204" pitchFamily="34" charset="0"/>
              <a:cs typeface="Arial" panose="020B0604020202020204" pitchFamily="34" charset="0"/>
            </a:rPr>
            <a:t>d</a:t>
          </a:r>
          <a:r>
            <a:rPr lang="en-US" sz="800">
              <a:solidFill>
                <a:srgbClr val="7C609A"/>
              </a:solidFill>
              <a:latin typeface="Arial" panose="020B0604020202020204" pitchFamily="34" charset="0"/>
              <a:cs typeface="Arial" panose="020B0604020202020204" pitchFamily="34" charset="0"/>
            </a:rPr>
            <a:t> </a:t>
          </a:r>
          <a:r>
            <a:rPr lang="sq-AL" sz="800">
              <a:solidFill>
                <a:srgbClr val="7C609A"/>
              </a:solidFill>
              <a:latin typeface="Arial" panose="020B0604020202020204" pitchFamily="34" charset="0"/>
              <a:cs typeface="Arial" panose="020B0604020202020204" pitchFamily="34" charset="0"/>
            </a:rPr>
            <a:t>meshkuj</a:t>
          </a:r>
          <a:r>
            <a:rPr lang="en-US" sz="800">
              <a:solidFill>
                <a:srgbClr val="7C609A"/>
              </a:solidFill>
              <a:latin typeface="Arial" panose="020B0604020202020204" pitchFamily="34" charset="0"/>
              <a:cs typeface="Arial" panose="020B0604020202020204" pitchFamily="34" charset="0"/>
            </a:rPr>
            <a:t>    KBP</a:t>
          </a:r>
          <a:r>
            <a:rPr lang="sq-AL" sz="800">
              <a:solidFill>
                <a:srgbClr val="7C609A"/>
              </a:solidFill>
              <a:latin typeface="Arial" panose="020B0604020202020204" pitchFamily="34" charset="0"/>
              <a:cs typeface="Arial" panose="020B0604020202020204" pitchFamily="34" charset="0"/>
            </a:rPr>
            <a:t>d</a:t>
          </a:r>
          <a:r>
            <a:rPr lang="en-US" sz="800">
              <a:solidFill>
                <a:srgbClr val="7C609A"/>
              </a:solidFill>
              <a:latin typeface="Arial" panose="020B0604020202020204" pitchFamily="34" charset="0"/>
              <a:cs typeface="Arial" panose="020B0604020202020204" pitchFamily="34" charset="0"/>
            </a:rPr>
            <a:t> </a:t>
          </a:r>
          <a:r>
            <a:rPr lang="sq-AL" sz="800">
              <a:solidFill>
                <a:srgbClr val="7C609A"/>
              </a:solidFill>
              <a:latin typeface="Arial" panose="020B0604020202020204" pitchFamily="34" charset="0"/>
              <a:cs typeface="Arial" panose="020B0604020202020204" pitchFamily="34" charset="0"/>
            </a:rPr>
            <a:t>femra</a:t>
          </a:r>
          <a:r>
            <a:rPr lang="en-US" sz="800">
              <a:solidFill>
                <a:srgbClr val="7C609A"/>
              </a:solidFill>
              <a:latin typeface="Arial" panose="020B0604020202020204" pitchFamily="34" charset="0"/>
              <a:cs typeface="Arial" panose="020B0604020202020204" pitchFamily="34" charset="0"/>
            </a:rPr>
            <a:t>     TRIGLAV</a:t>
          </a:r>
          <a:r>
            <a:rPr lang="sq-AL" sz="800" baseline="0">
              <a:solidFill>
                <a:srgbClr val="7C609A"/>
              </a:solidFill>
              <a:latin typeface="Arial" panose="020B0604020202020204" pitchFamily="34" charset="0"/>
              <a:cs typeface="Arial" panose="020B0604020202020204" pitchFamily="34" charset="0"/>
            </a:rPr>
            <a:t>d</a:t>
          </a:r>
          <a:r>
            <a:rPr lang="en-US" sz="800" baseline="0">
              <a:solidFill>
                <a:srgbClr val="7C609A"/>
              </a:solidFill>
              <a:latin typeface="Arial" panose="020B0604020202020204" pitchFamily="34" charset="0"/>
              <a:cs typeface="Arial" panose="020B0604020202020204" pitchFamily="34" charset="0"/>
            </a:rPr>
            <a:t> </a:t>
          </a:r>
          <a:r>
            <a:rPr lang="sq-AL" sz="800" baseline="0">
              <a:solidFill>
                <a:srgbClr val="7C609A"/>
              </a:solidFill>
              <a:latin typeface="Arial" panose="020B0604020202020204" pitchFamily="34" charset="0"/>
              <a:cs typeface="Arial" panose="020B0604020202020204" pitchFamily="34" charset="0"/>
            </a:rPr>
            <a:t>meshkuj</a:t>
          </a:r>
          <a:r>
            <a:rPr lang="en-US" sz="800" baseline="0">
              <a:solidFill>
                <a:srgbClr val="7C609A"/>
              </a:solidFill>
              <a:latin typeface="Arial" panose="020B0604020202020204" pitchFamily="34" charset="0"/>
              <a:cs typeface="Arial" panose="020B0604020202020204" pitchFamily="34" charset="0"/>
            </a:rPr>
            <a:t>   TRIGLAV</a:t>
          </a:r>
          <a:r>
            <a:rPr lang="sq-AL" sz="800" baseline="0">
              <a:solidFill>
                <a:srgbClr val="7C609A"/>
              </a:solidFill>
              <a:latin typeface="Arial" panose="020B0604020202020204" pitchFamily="34" charset="0"/>
              <a:cs typeface="Arial" panose="020B0604020202020204" pitchFamily="34" charset="0"/>
            </a:rPr>
            <a:t>d</a:t>
          </a:r>
          <a:r>
            <a:rPr lang="en-US" sz="800" baseline="0">
              <a:solidFill>
                <a:srgbClr val="7C609A"/>
              </a:solidFill>
              <a:latin typeface="Arial" panose="020B0604020202020204" pitchFamily="34" charset="0"/>
              <a:cs typeface="Arial" panose="020B0604020202020204" pitchFamily="34" charset="0"/>
            </a:rPr>
            <a:t> </a:t>
          </a:r>
          <a:r>
            <a:rPr lang="sq-AL" sz="800" baseline="0">
              <a:solidFill>
                <a:srgbClr val="7C609A"/>
              </a:solidFill>
              <a:latin typeface="Arial" panose="020B0604020202020204" pitchFamily="34" charset="0"/>
              <a:cs typeface="Arial" panose="020B0604020202020204" pitchFamily="34" charset="0"/>
            </a:rPr>
            <a:t>femra</a:t>
          </a:r>
          <a:endParaRPr lang="en-US" sz="800">
            <a:solidFill>
              <a:srgbClr val="7C609A"/>
            </a:solidFill>
            <a:latin typeface="Arial" panose="020B0604020202020204" pitchFamily="34" charset="0"/>
            <a:cs typeface="Arial" panose="020B0604020202020204" pitchFamily="34" charset="0"/>
          </a:endParaRPr>
        </a:p>
      </xdr:txBody>
    </xdr:sp>
    <xdr:clientData/>
  </xdr:twoCellAnchor>
</xdr:wsDr>
</file>

<file path=xl/drawings/drawing5.xml><?xml version="1.0" encoding="utf-8"?>
<c:userShapes xmlns:c="http://schemas.openxmlformats.org/drawingml/2006/chart">
  <cdr:relSizeAnchor xmlns:cdr="http://schemas.openxmlformats.org/drawingml/2006/chartDrawing">
    <cdr:from>
      <cdr:x>0.10696</cdr:x>
      <cdr:y>0.83654</cdr:y>
    </cdr:from>
    <cdr:to>
      <cdr:x>0.9878</cdr:x>
      <cdr:y>0.90345</cdr:y>
    </cdr:to>
    <cdr:sp macro="" textlink="">
      <cdr:nvSpPr>
        <cdr:cNvPr id="2" name="Rectangle 1"/>
        <cdr:cNvSpPr/>
      </cdr:nvSpPr>
      <cdr:spPr>
        <a:xfrm xmlns:a="http://schemas.openxmlformats.org/drawingml/2006/main">
          <a:off x="600070" y="3466099"/>
          <a:ext cx="4941710" cy="277233"/>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r>
            <a:rPr lang="en-US" sz="800" baseline="0">
              <a:solidFill>
                <a:sysClr val="windowText" lastClr="000000"/>
              </a:solidFill>
              <a:latin typeface="Arial" panose="020B0604020202020204" pitchFamily="34" charset="0"/>
              <a:cs typeface="Arial" panose="020B0604020202020204" pitchFamily="34" charset="0"/>
            </a:rPr>
            <a:t>      35</a:t>
          </a:r>
          <a:r>
            <a:rPr lang="mk-MK" sz="800" baseline="0">
              <a:solidFill>
                <a:sysClr val="windowText" lastClr="000000"/>
              </a:solidFill>
              <a:latin typeface="Arial" panose="020B0604020202020204" pitchFamily="34" charset="0"/>
              <a:cs typeface="Arial" panose="020B0604020202020204" pitchFamily="34" charset="0"/>
            </a:rPr>
            <a:t>.000  </a:t>
          </a:r>
          <a:r>
            <a:rPr lang="en-US" sz="800" baseline="0">
              <a:solidFill>
                <a:sysClr val="windowText" lastClr="000000"/>
              </a:solidFill>
              <a:latin typeface="Arial" panose="020B0604020202020204" pitchFamily="34" charset="0"/>
              <a:cs typeface="Arial" panose="020B0604020202020204" pitchFamily="34" charset="0"/>
            </a:rPr>
            <a:t>        25</a:t>
          </a:r>
          <a:r>
            <a:rPr lang="mk-MK" sz="800" baseline="0">
              <a:solidFill>
                <a:sysClr val="windowText" lastClr="000000"/>
              </a:solidFill>
              <a:latin typeface="Arial" panose="020B0604020202020204" pitchFamily="34" charset="0"/>
              <a:cs typeface="Arial" panose="020B0604020202020204" pitchFamily="34" charset="0"/>
            </a:rPr>
            <a:t>.00</a:t>
          </a:r>
          <a:r>
            <a:rPr lang="en-US" sz="800" baseline="0">
              <a:solidFill>
                <a:sysClr val="windowText" lastClr="000000"/>
              </a:solidFill>
              <a:latin typeface="Arial" panose="020B0604020202020204" pitchFamily="34" charset="0"/>
              <a:cs typeface="Arial" panose="020B0604020202020204" pitchFamily="34" charset="0"/>
            </a:rPr>
            <a:t>0</a:t>
          </a:r>
          <a:r>
            <a:rPr lang="mk-MK" sz="800" baseline="0">
              <a:solidFill>
                <a:sysClr val="windowText" lastClr="000000"/>
              </a:solidFill>
              <a:latin typeface="Arial" panose="020B0604020202020204" pitchFamily="34" charset="0"/>
              <a:cs typeface="Arial" panose="020B0604020202020204" pitchFamily="34" charset="0"/>
            </a:rPr>
            <a:t>  </a:t>
          </a:r>
          <a:r>
            <a:rPr lang="en-US" sz="800" baseline="0">
              <a:solidFill>
                <a:sysClr val="windowText" lastClr="000000"/>
              </a:solidFill>
              <a:latin typeface="Arial" panose="020B0604020202020204" pitchFamily="34" charset="0"/>
              <a:cs typeface="Arial" panose="020B0604020202020204" pitchFamily="34" charset="0"/>
            </a:rPr>
            <a:t>       15.000</a:t>
          </a:r>
          <a:r>
            <a:rPr lang="mk-MK" sz="800" baseline="0">
              <a:solidFill>
                <a:sysClr val="windowText" lastClr="000000"/>
              </a:solidFill>
              <a:latin typeface="Arial" panose="020B0604020202020204" pitchFamily="34" charset="0"/>
              <a:cs typeface="Arial" panose="020B0604020202020204" pitchFamily="34" charset="0"/>
            </a:rPr>
            <a:t> </a:t>
          </a:r>
          <a:r>
            <a:rPr lang="en-US" sz="800" baseline="0">
              <a:solidFill>
                <a:sysClr val="windowText" lastClr="000000"/>
              </a:solidFill>
              <a:latin typeface="Arial" panose="020B0604020202020204" pitchFamily="34" charset="0"/>
              <a:cs typeface="Arial" panose="020B0604020202020204" pitchFamily="34" charset="0"/>
            </a:rPr>
            <a:t>  </a:t>
          </a:r>
          <a:r>
            <a:rPr lang="mk-MK" sz="800" baseline="0">
              <a:solidFill>
                <a:sysClr val="windowText" lastClr="000000"/>
              </a:solidFill>
              <a:latin typeface="Arial" panose="020B0604020202020204" pitchFamily="34" charset="0"/>
              <a:cs typeface="Arial" panose="020B0604020202020204" pitchFamily="34" charset="0"/>
            </a:rPr>
            <a:t> </a:t>
          </a:r>
          <a:r>
            <a:rPr lang="en-US" sz="800" baseline="0">
              <a:solidFill>
                <a:sysClr val="windowText" lastClr="000000"/>
              </a:solidFill>
              <a:latin typeface="Arial" panose="020B0604020202020204" pitchFamily="34" charset="0"/>
              <a:cs typeface="Arial" panose="020B0604020202020204" pitchFamily="34" charset="0"/>
            </a:rPr>
            <a:t>    5.000      </a:t>
          </a:r>
          <a:r>
            <a:rPr lang="mk-MK" sz="800" baseline="0">
              <a:solidFill>
                <a:sysClr val="windowText" lastClr="000000"/>
              </a:solidFill>
              <a:latin typeface="Arial" panose="020B0604020202020204" pitchFamily="34" charset="0"/>
              <a:cs typeface="Arial" panose="020B0604020202020204" pitchFamily="34" charset="0"/>
            </a:rPr>
            <a:t>0   </a:t>
          </a:r>
          <a:r>
            <a:rPr lang="en-US" sz="800" baseline="0">
              <a:solidFill>
                <a:sysClr val="windowText" lastClr="000000"/>
              </a:solidFill>
              <a:latin typeface="Arial" panose="020B0604020202020204" pitchFamily="34" charset="0"/>
              <a:cs typeface="Arial" panose="020B0604020202020204" pitchFamily="34" charset="0"/>
            </a:rPr>
            <a:t> 5.000       </a:t>
          </a:r>
          <a:r>
            <a:rPr lang="mk-MK" sz="800" baseline="0">
              <a:solidFill>
                <a:sysClr val="windowText" lastClr="000000"/>
              </a:solidFill>
              <a:latin typeface="Arial" panose="020B0604020202020204" pitchFamily="34" charset="0"/>
              <a:cs typeface="Arial" panose="020B0604020202020204" pitchFamily="34" charset="0"/>
            </a:rPr>
            <a:t>  </a:t>
          </a:r>
          <a:r>
            <a:rPr lang="en-US" sz="800" baseline="0">
              <a:solidFill>
                <a:sysClr val="windowText" lastClr="000000"/>
              </a:solidFill>
              <a:latin typeface="Arial" panose="020B0604020202020204" pitchFamily="34" charset="0"/>
              <a:cs typeface="Arial" panose="020B0604020202020204" pitchFamily="34" charset="0"/>
            </a:rPr>
            <a:t>15.000</a:t>
          </a:r>
          <a:r>
            <a:rPr lang="mk-MK" sz="800" baseline="0">
              <a:solidFill>
                <a:sysClr val="windowText" lastClr="000000"/>
              </a:solidFill>
              <a:latin typeface="Arial" panose="020B0604020202020204" pitchFamily="34" charset="0"/>
              <a:cs typeface="Arial" panose="020B0604020202020204" pitchFamily="34" charset="0"/>
            </a:rPr>
            <a:t>      </a:t>
          </a:r>
          <a:r>
            <a:rPr lang="en-US" sz="800" baseline="0">
              <a:solidFill>
                <a:sysClr val="windowText" lastClr="000000"/>
              </a:solidFill>
              <a:latin typeface="Arial" panose="020B0604020202020204" pitchFamily="34" charset="0"/>
              <a:cs typeface="Arial" panose="020B0604020202020204" pitchFamily="34" charset="0"/>
            </a:rPr>
            <a:t>   25</a:t>
          </a:r>
          <a:r>
            <a:rPr lang="mk-MK" sz="800" baseline="0">
              <a:solidFill>
                <a:sysClr val="windowText" lastClr="000000"/>
              </a:solidFill>
              <a:latin typeface="Arial" panose="020B0604020202020204" pitchFamily="34" charset="0"/>
              <a:cs typeface="Arial" panose="020B0604020202020204" pitchFamily="34" charset="0"/>
            </a:rPr>
            <a:t>.0</a:t>
          </a:r>
          <a:r>
            <a:rPr lang="en-US" sz="800" baseline="0">
              <a:solidFill>
                <a:sysClr val="windowText" lastClr="000000"/>
              </a:solidFill>
              <a:latin typeface="Arial" panose="020B0604020202020204" pitchFamily="34" charset="0"/>
              <a:cs typeface="Arial" panose="020B0604020202020204" pitchFamily="34" charset="0"/>
            </a:rPr>
            <a:t>00</a:t>
          </a:r>
          <a:r>
            <a:rPr lang="mk-MK" sz="800" baseline="0">
              <a:solidFill>
                <a:sysClr val="windowText" lastClr="000000"/>
              </a:solidFill>
              <a:latin typeface="Arial" panose="020B0604020202020204" pitchFamily="34" charset="0"/>
              <a:cs typeface="Arial" panose="020B0604020202020204" pitchFamily="34" charset="0"/>
            </a:rPr>
            <a:t>  </a:t>
          </a:r>
          <a:r>
            <a:rPr lang="en-US" sz="800" baseline="0">
              <a:solidFill>
                <a:sysClr val="windowText" lastClr="000000"/>
              </a:solidFill>
              <a:latin typeface="Arial" panose="020B0604020202020204" pitchFamily="34" charset="0"/>
              <a:cs typeface="Arial" panose="020B0604020202020204" pitchFamily="34" charset="0"/>
            </a:rPr>
            <a:t>      35</a:t>
          </a:r>
          <a:r>
            <a:rPr lang="mk-MK" sz="800" baseline="0">
              <a:solidFill>
                <a:sysClr val="windowText" lastClr="000000"/>
              </a:solidFill>
              <a:latin typeface="Arial" panose="020B0604020202020204" pitchFamily="34" charset="0"/>
              <a:cs typeface="Arial" panose="020B0604020202020204" pitchFamily="34" charset="0"/>
            </a:rPr>
            <a:t>.000  </a:t>
          </a:r>
        </a:p>
      </cdr:txBody>
    </cdr:sp>
  </cdr:relSizeAnchor>
  <cdr:relSizeAnchor xmlns:cdr="http://schemas.openxmlformats.org/drawingml/2006/chartDrawing">
    <cdr:from>
      <cdr:x>0.29111</cdr:x>
      <cdr:y>0.18981</cdr:y>
    </cdr:from>
    <cdr:to>
      <cdr:x>0.47538</cdr:x>
      <cdr:y>0.26157</cdr:y>
    </cdr:to>
    <cdr:sp macro="" textlink="">
      <cdr:nvSpPr>
        <cdr:cNvPr id="5" name="TextBox 4"/>
        <cdr:cNvSpPr txBox="1"/>
      </cdr:nvSpPr>
      <cdr:spPr>
        <a:xfrm xmlns:a="http://schemas.openxmlformats.org/drawingml/2006/main">
          <a:off x="1633193" y="786454"/>
          <a:ext cx="1033807" cy="297329"/>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mk-MK" sz="900">
              <a:latin typeface="Arial" panose="020B0604020202020204" pitchFamily="34" charset="0"/>
              <a:cs typeface="Arial" panose="020B0604020202020204" pitchFamily="34" charset="0"/>
            </a:rPr>
            <a:t>Мажи / </a:t>
          </a:r>
          <a:r>
            <a:rPr lang="en-US" sz="900" baseline="0">
              <a:solidFill>
                <a:srgbClr val="5A3C8C"/>
              </a:solidFill>
              <a:latin typeface="Arial" panose="020B0604020202020204" pitchFamily="34" charset="0"/>
              <a:cs typeface="Arial" panose="020B0604020202020204" pitchFamily="34" charset="0"/>
            </a:rPr>
            <a:t>M</a:t>
          </a:r>
          <a:r>
            <a:rPr lang="sq-AL" sz="900" baseline="0">
              <a:solidFill>
                <a:srgbClr val="5A3C8C"/>
              </a:solidFill>
              <a:latin typeface="Arial" panose="020B0604020202020204" pitchFamily="34" charset="0"/>
              <a:cs typeface="Arial" panose="020B0604020202020204" pitchFamily="34" charset="0"/>
            </a:rPr>
            <a:t>eshkuj</a:t>
          </a:r>
          <a:r>
            <a:rPr lang="en-US" sz="900" baseline="0">
              <a:solidFill>
                <a:srgbClr val="002060"/>
              </a:solidFill>
              <a:latin typeface="Arial" panose="020B0604020202020204" pitchFamily="34" charset="0"/>
              <a:cs typeface="Arial" panose="020B0604020202020204" pitchFamily="34" charset="0"/>
            </a:rPr>
            <a:t> </a:t>
          </a:r>
          <a:endParaRPr lang="mk-MK" sz="900">
            <a:solidFill>
              <a:srgbClr val="00206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0.59777</cdr:x>
      <cdr:y>0.19213</cdr:y>
    </cdr:from>
    <cdr:to>
      <cdr:x>0.77987</cdr:x>
      <cdr:y>0.25695</cdr:y>
    </cdr:to>
    <cdr:sp macro="" textlink="">
      <cdr:nvSpPr>
        <cdr:cNvPr id="6" name="TextBox 1"/>
        <cdr:cNvSpPr txBox="1"/>
      </cdr:nvSpPr>
      <cdr:spPr>
        <a:xfrm xmlns:a="http://schemas.openxmlformats.org/drawingml/2006/main">
          <a:off x="3495965" y="790595"/>
          <a:ext cx="1064984" cy="26672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mk-MK" sz="900">
              <a:latin typeface="Arial" panose="020B0604020202020204" pitchFamily="34" charset="0"/>
              <a:cs typeface="Arial" panose="020B0604020202020204" pitchFamily="34" charset="0"/>
            </a:rPr>
            <a:t>Жени</a:t>
          </a:r>
          <a:r>
            <a:rPr lang="en-US" sz="900">
              <a:latin typeface="Arial" panose="020B0604020202020204" pitchFamily="34" charset="0"/>
              <a:cs typeface="Arial" panose="020B0604020202020204" pitchFamily="34" charset="0"/>
            </a:rPr>
            <a:t> / </a:t>
          </a:r>
          <a:r>
            <a:rPr lang="sq-AL" sz="900" baseline="0">
              <a:solidFill>
                <a:srgbClr val="5A3C8C"/>
              </a:solidFill>
              <a:latin typeface="Arial" panose="020B0604020202020204" pitchFamily="34" charset="0"/>
              <a:cs typeface="Arial" panose="020B0604020202020204" pitchFamily="34" charset="0"/>
            </a:rPr>
            <a:t>Femra</a:t>
          </a:r>
          <a:endParaRPr lang="mk-MK" sz="900" baseline="0">
            <a:solidFill>
              <a:srgbClr val="5A3C8C"/>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0.37623</cdr:x>
      <cdr:y>0.91213</cdr:y>
    </cdr:from>
    <cdr:to>
      <cdr:x>0.78015</cdr:x>
      <cdr:y>0.9862</cdr:y>
    </cdr:to>
    <cdr:sp macro="" textlink="">
      <cdr:nvSpPr>
        <cdr:cNvPr id="7" name="TextBox 1"/>
        <cdr:cNvSpPr txBox="1"/>
      </cdr:nvSpPr>
      <cdr:spPr>
        <a:xfrm xmlns:a="http://schemas.openxmlformats.org/drawingml/2006/main">
          <a:off x="2110763" y="3779311"/>
          <a:ext cx="2266026" cy="3069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mk-MK" sz="800">
              <a:latin typeface="Arial" panose="020B0604020202020204" pitchFamily="34" charset="0"/>
              <a:cs typeface="Arial" panose="020B0604020202020204" pitchFamily="34" charset="0"/>
            </a:rPr>
            <a:t>број</a:t>
          </a:r>
          <a:r>
            <a:rPr lang="mk-MK" sz="800" baseline="0">
              <a:latin typeface="Arial" panose="020B0604020202020204" pitchFamily="34" charset="0"/>
              <a:cs typeface="Arial" panose="020B0604020202020204" pitchFamily="34" charset="0"/>
            </a:rPr>
            <a:t> на членови </a:t>
          </a:r>
          <a:r>
            <a:rPr lang="mk-MK" sz="800">
              <a:latin typeface="Arial" panose="020B0604020202020204" pitchFamily="34" charset="0"/>
              <a:cs typeface="Arial" panose="020B0604020202020204" pitchFamily="34" charset="0"/>
            </a:rPr>
            <a:t>/ </a:t>
          </a:r>
          <a:r>
            <a:rPr lang="sq-AL" sz="800" baseline="0">
              <a:solidFill>
                <a:srgbClr val="5A3C8C"/>
              </a:solidFill>
              <a:latin typeface="Arial" panose="020B0604020202020204" pitchFamily="34" charset="0"/>
              <a:cs typeface="Arial" panose="020B0604020202020204" pitchFamily="34" charset="0"/>
            </a:rPr>
            <a:t>numri i anëtarëve</a:t>
          </a:r>
          <a:endParaRPr lang="mk-MK" sz="800">
            <a:solidFill>
              <a:srgbClr val="5A3C8C"/>
            </a:solidFill>
            <a:latin typeface="Arial" panose="020B0604020202020204" pitchFamily="34" charset="0"/>
            <a:cs typeface="Arial" panose="020B0604020202020204"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editAs="absolute">
    <xdr:from>
      <xdr:col>1</xdr:col>
      <xdr:colOff>1905</xdr:colOff>
      <xdr:row>22</xdr:row>
      <xdr:rowOff>26670</xdr:rowOff>
    </xdr:from>
    <xdr:to>
      <xdr:col>6</xdr:col>
      <xdr:colOff>300990</xdr:colOff>
      <xdr:row>41</xdr:row>
      <xdr:rowOff>74295</xdr:rowOff>
    </xdr:to>
    <xdr:graphicFrame macro="">
      <xdr:nvGraphicFramePr>
        <xdr:cNvPr id="5" name="Chart 13">
          <a:extLst>
            <a:ext uri="{FF2B5EF4-FFF2-40B4-BE49-F238E27FC236}">
              <a16:creationId xmlns:a16="http://schemas.microsoft.com/office/drawing/2014/main" id="{00000000-0008-0000-06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36195</xdr:colOff>
      <xdr:row>64</xdr:row>
      <xdr:rowOff>51435</xdr:rowOff>
    </xdr:from>
    <xdr:to>
      <xdr:col>6</xdr:col>
      <xdr:colOff>470535</xdr:colOff>
      <xdr:row>87</xdr:row>
      <xdr:rowOff>60961</xdr:rowOff>
    </xdr:to>
    <xdr:graphicFrame macro="">
      <xdr:nvGraphicFramePr>
        <xdr:cNvPr id="6" name="Chart 1">
          <a:extLst>
            <a:ext uri="{FF2B5EF4-FFF2-40B4-BE49-F238E27FC236}">
              <a16:creationId xmlns:a16="http://schemas.microsoft.com/office/drawing/2014/main" id="{00000000-0008-0000-06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0.86262</cdr:x>
      <cdr:y>0.24466</cdr:y>
    </cdr:from>
    <cdr:to>
      <cdr:x>0.95847</cdr:x>
      <cdr:y>0.33832</cdr:y>
    </cdr:to>
    <cdr:sp macro="" textlink="">
      <cdr:nvSpPr>
        <cdr:cNvPr id="18439" name="Text Box 7"/>
        <cdr:cNvSpPr txBox="1">
          <a:spLocks xmlns:a="http://schemas.openxmlformats.org/drawingml/2006/main" noChangeArrowheads="1"/>
        </cdr:cNvSpPr>
      </cdr:nvSpPr>
      <cdr:spPr bwMode="auto">
        <a:xfrm xmlns:a="http://schemas.openxmlformats.org/drawingml/2006/main">
          <a:off x="4946331" y="724742"/>
          <a:ext cx="549609" cy="27744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SAVA</a:t>
          </a:r>
          <a:r>
            <a:rPr lang="sq-AL" sz="800" b="0" i="0" strike="noStrike">
              <a:solidFill>
                <a:srgbClr val="5A3C8C"/>
              </a:solidFill>
              <a:latin typeface="Arial" panose="020B0604020202020204" pitchFamily="34" charset="0"/>
              <a:cs typeface="Arial" panose="020B0604020202020204" pitchFamily="34" charset="0"/>
            </a:rPr>
            <a:t>d</a:t>
          </a:r>
          <a:endParaRPr lang="en-US" sz="800" b="0" i="0" strike="noStrike">
            <a:solidFill>
              <a:srgbClr val="5A3C8C"/>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0.86658</cdr:x>
      <cdr:y>0.45182</cdr:y>
    </cdr:from>
    <cdr:to>
      <cdr:x>0.94208</cdr:x>
      <cdr:y>0.51848</cdr:y>
    </cdr:to>
    <cdr:sp macro="" textlink="">
      <cdr:nvSpPr>
        <cdr:cNvPr id="18440" name="Text Box 8"/>
        <cdr:cNvSpPr txBox="1">
          <a:spLocks xmlns:a="http://schemas.openxmlformats.org/drawingml/2006/main" noChangeArrowheads="1"/>
        </cdr:cNvSpPr>
      </cdr:nvSpPr>
      <cdr:spPr bwMode="auto">
        <a:xfrm xmlns:a="http://schemas.openxmlformats.org/drawingml/2006/main">
          <a:off x="4969012" y="1338409"/>
          <a:ext cx="432921" cy="197465"/>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KBP</a:t>
          </a:r>
          <a:r>
            <a:rPr lang="sq-AL" sz="800" b="0" i="0" strike="noStrike">
              <a:solidFill>
                <a:srgbClr val="5A3C8C"/>
              </a:solidFill>
              <a:latin typeface="Arial" panose="020B0604020202020204" pitchFamily="34" charset="0"/>
              <a:cs typeface="Arial" panose="020B0604020202020204" pitchFamily="34" charset="0"/>
            </a:rPr>
            <a:t>d</a:t>
          </a:r>
          <a:endParaRPr lang="en-US" sz="800" b="0" i="0" strike="noStrike">
            <a:solidFill>
              <a:srgbClr val="5A3C8C"/>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0.85769</cdr:x>
      <cdr:y>0.63312</cdr:y>
    </cdr:from>
    <cdr:to>
      <cdr:x>0.98006</cdr:x>
      <cdr:y>0.7065</cdr:y>
    </cdr:to>
    <cdr:sp macro="" textlink="">
      <cdr:nvSpPr>
        <cdr:cNvPr id="4" name="Text Box 8"/>
        <cdr:cNvSpPr txBox="1">
          <a:spLocks xmlns:a="http://schemas.openxmlformats.org/drawingml/2006/main" noChangeArrowheads="1"/>
        </cdr:cNvSpPr>
      </cdr:nvSpPr>
      <cdr:spPr bwMode="auto">
        <a:xfrm xmlns:a="http://schemas.openxmlformats.org/drawingml/2006/main">
          <a:off x="4918050" y="1984031"/>
          <a:ext cx="701676" cy="229952"/>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 TRIGLAV</a:t>
          </a:r>
          <a:r>
            <a:rPr lang="sq-AL" sz="800" b="0" i="0" strike="noStrike">
              <a:solidFill>
                <a:srgbClr val="5A3C8C"/>
              </a:solidFill>
              <a:latin typeface="Arial" panose="020B0604020202020204" pitchFamily="34" charset="0"/>
              <a:cs typeface="Arial" panose="020B0604020202020204" pitchFamily="34" charset="0"/>
            </a:rPr>
            <a:t>d</a:t>
          </a:r>
          <a:endParaRPr lang="en-US" sz="800" b="0" i="0" strike="noStrike">
            <a:solidFill>
              <a:srgbClr val="5A3C8C"/>
            </a:solidFill>
            <a:latin typeface="Arial" panose="020B0604020202020204" pitchFamily="34" charset="0"/>
            <a:cs typeface="Arial" panose="020B0604020202020204" pitchFamily="34" charset="0"/>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0.48283</cdr:x>
      <cdr:y>0.91904</cdr:y>
    </cdr:from>
    <cdr:to>
      <cdr:x>0.57996</cdr:x>
      <cdr:y>0.97167</cdr:y>
    </cdr:to>
    <cdr:sp macro="" textlink="">
      <cdr:nvSpPr>
        <cdr:cNvPr id="9225" name="Text Box 9"/>
        <cdr:cNvSpPr txBox="1">
          <a:spLocks xmlns:a="http://schemas.openxmlformats.org/drawingml/2006/main" noChangeArrowheads="1"/>
        </cdr:cNvSpPr>
      </cdr:nvSpPr>
      <cdr:spPr bwMode="auto">
        <a:xfrm xmlns:a="http://schemas.openxmlformats.org/drawingml/2006/main">
          <a:off x="2685797" y="3230174"/>
          <a:ext cx="540295" cy="18498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KBP</a:t>
          </a:r>
          <a:r>
            <a:rPr lang="sq-AL" sz="800" b="0" i="0" strike="noStrike">
              <a:solidFill>
                <a:srgbClr val="5A3C8C"/>
              </a:solidFill>
              <a:latin typeface="Arial" panose="020B0604020202020204" pitchFamily="34" charset="0"/>
              <a:cs typeface="Arial" panose="020B0604020202020204" pitchFamily="34" charset="0"/>
            </a:rPr>
            <a:t>d</a:t>
          </a:r>
          <a:endParaRPr lang="en-US" sz="800" b="0" i="0" strike="noStrike">
            <a:solidFill>
              <a:srgbClr val="5A3C8C"/>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0.23449</cdr:x>
      <cdr:y>0.92141</cdr:y>
    </cdr:from>
    <cdr:to>
      <cdr:x>0.35103</cdr:x>
      <cdr:y>0.97832</cdr:y>
    </cdr:to>
    <cdr:sp macro="" textlink="">
      <cdr:nvSpPr>
        <cdr:cNvPr id="9226" name="Text Box 10"/>
        <cdr:cNvSpPr txBox="1">
          <a:spLocks xmlns:a="http://schemas.openxmlformats.org/drawingml/2006/main" noChangeArrowheads="1"/>
        </cdr:cNvSpPr>
      </cdr:nvSpPr>
      <cdr:spPr bwMode="auto">
        <a:xfrm xmlns:a="http://schemas.openxmlformats.org/drawingml/2006/main">
          <a:off x="1304401" y="3238501"/>
          <a:ext cx="648224" cy="200024"/>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SAVA</a:t>
          </a:r>
          <a:r>
            <a:rPr lang="sq-AL" sz="800" b="0" i="0" strike="noStrike">
              <a:solidFill>
                <a:srgbClr val="5A3C8C"/>
              </a:solidFill>
              <a:latin typeface="Arial" panose="020B0604020202020204" pitchFamily="34" charset="0"/>
              <a:cs typeface="Arial" panose="020B0604020202020204" pitchFamily="34" charset="0"/>
            </a:rPr>
            <a:t>d</a:t>
          </a:r>
          <a:endParaRPr lang="en-US" sz="800" b="0" i="0" strike="noStrike">
            <a:solidFill>
              <a:srgbClr val="5A3C8C"/>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0.7524</cdr:x>
      <cdr:y>0.91495</cdr:y>
    </cdr:from>
    <cdr:to>
      <cdr:x>0.86644</cdr:x>
      <cdr:y>0.97832</cdr:y>
    </cdr:to>
    <cdr:sp macro="" textlink="">
      <cdr:nvSpPr>
        <cdr:cNvPr id="4" name="Text Box 9"/>
        <cdr:cNvSpPr txBox="1">
          <a:spLocks xmlns:a="http://schemas.openxmlformats.org/drawingml/2006/main" noChangeArrowheads="1"/>
        </cdr:cNvSpPr>
      </cdr:nvSpPr>
      <cdr:spPr bwMode="auto">
        <a:xfrm xmlns:a="http://schemas.openxmlformats.org/drawingml/2006/main">
          <a:off x="4185328" y="3215799"/>
          <a:ext cx="634322" cy="222726"/>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TRIGLA</a:t>
          </a:r>
          <a:r>
            <a:rPr lang="sq-AL" sz="800" b="0" i="0" strike="noStrike">
              <a:solidFill>
                <a:srgbClr val="5A3C8C"/>
              </a:solidFill>
              <a:latin typeface="Arial" panose="020B0604020202020204" pitchFamily="34" charset="0"/>
              <a:cs typeface="Arial" panose="020B0604020202020204" pitchFamily="34" charset="0"/>
            </a:rPr>
            <a:t>Vd</a:t>
          </a:r>
          <a:endParaRPr lang="en-US" sz="800" b="0" i="0" strike="noStrike">
            <a:solidFill>
              <a:srgbClr val="5A3C8C"/>
            </a:solidFill>
            <a:latin typeface="Arial" panose="020B0604020202020204" pitchFamily="34" charset="0"/>
            <a:cs typeface="Arial" panose="020B0604020202020204"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editAs="absolute">
    <xdr:from>
      <xdr:col>1</xdr:col>
      <xdr:colOff>9526</xdr:colOff>
      <xdr:row>3</xdr:row>
      <xdr:rowOff>9525</xdr:rowOff>
    </xdr:from>
    <xdr:to>
      <xdr:col>5</xdr:col>
      <xdr:colOff>628650</xdr:colOff>
      <xdr:row>21</xdr:row>
      <xdr:rowOff>76200</xdr:rowOff>
    </xdr:to>
    <xdr:graphicFrame macro="">
      <xdr:nvGraphicFramePr>
        <xdr:cNvPr id="4" name="Chart 1">
          <a:extLst>
            <a:ext uri="{FF2B5EF4-FFF2-40B4-BE49-F238E27FC236}">
              <a16:creationId xmlns:a16="http://schemas.microsoft.com/office/drawing/2014/main" id="{00000000-0008-0000-0700-000004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76200</xdr:colOff>
      <xdr:row>24</xdr:row>
      <xdr:rowOff>9525</xdr:rowOff>
    </xdr:from>
    <xdr:to>
      <xdr:col>5</xdr:col>
      <xdr:colOff>609450</xdr:colOff>
      <xdr:row>42</xdr:row>
      <xdr:rowOff>47850</xdr:rowOff>
    </xdr:to>
    <xdr:graphicFrame macro="">
      <xdr:nvGraphicFramePr>
        <xdr:cNvPr id="5" name="Chart 2">
          <a:extLst>
            <a:ext uri="{FF2B5EF4-FFF2-40B4-BE49-F238E27FC236}">
              <a16:creationId xmlns:a16="http://schemas.microsoft.com/office/drawing/2014/main" id="{00000000-0008-0000-07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45</xdr:row>
      <xdr:rowOff>0</xdr:rowOff>
    </xdr:from>
    <xdr:to>
      <xdr:col>5</xdr:col>
      <xdr:colOff>638025</xdr:colOff>
      <xdr:row>63</xdr:row>
      <xdr:rowOff>28800</xdr:rowOff>
    </xdr:to>
    <xdr:graphicFrame macro="">
      <xdr:nvGraphicFramePr>
        <xdr:cNvPr id="6" name="Chart 2">
          <a:extLst>
            <a:ext uri="{FF2B5EF4-FFF2-40B4-BE49-F238E27FC236}">
              <a16:creationId xmlns:a16="http://schemas.microsoft.com/office/drawing/2014/main" id="{00000000-0008-0000-07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stater\Research\&#1057;&#1048;&#1052;&#1057;0002%20&#1056;&#1077;&#1075;&#1080;&#1089;&#1090;&#1072;&#1088;%20&#1085;&#1072;%20&#1076;&#1086;&#1082;&#1091;&#1084;&#1077;&#1085;&#1090;&#1080;%20&#1079;&#1072;%20&#1080;&#1079;&#1088;&#1072;&#1073;&#1086;&#1090;&#1082;&#1072;%20&#1085;&#1072;%20&#1080;&#1079;&#1074;&#1077;&#1096;&#1090;&#1072;&#1080;\&#1050;&#1074;&#1072;&#1088;&#1090;&#1072;&#1083;&#1085;&#1080;%20&#1089;&#1090;&#1072;&#1090;&#1080;&#1089;&#1090;&#1080;&#1095;&#1082;&#1080;%20&#1080;&#1079;&#1074;&#1077;&#1096;&#1090;&#1072;&#1080;\2025\4.Dekemvri%202025\Statisticki%20izvestaj%2079_31122025_dob_baza.xlsx" TargetMode="External"/><Relationship Id="rId1" Type="http://schemas.openxmlformats.org/officeDocument/2006/relationships/externalLinkPath" Target="Statisticki%20izvestaj%2079_31122025_dob_baza.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stater\Research\&#1057;&#1048;&#1052;&#1057;0002%20&#1056;&#1077;&#1075;&#1080;&#1089;&#1090;&#1072;&#1088;%20&#1085;&#1072;%20&#1076;&#1086;&#1082;&#1091;&#1084;&#1077;&#1085;&#1090;&#1080;%20&#1079;&#1072;%20&#1080;&#1079;&#1088;&#1072;&#1073;&#1086;&#1090;&#1082;&#1072;%20&#1085;&#1072;%20&#1080;&#1079;&#1074;&#1077;&#1096;&#1090;&#1072;&#1080;\&#1050;&#1074;&#1072;&#1088;&#1090;&#1072;&#1083;&#1085;&#1080;%20&#1089;&#1090;&#1072;&#1090;&#1080;&#1089;&#1090;&#1080;&#1095;&#1082;&#1080;%20&#1080;&#1079;&#1074;&#1077;&#1096;&#1090;&#1072;&#1080;\2025\4.Dekemvri%202025\Statisticki%20izvestaj%2079_31122025_zad_baza.xlsx" TargetMode="External"/><Relationship Id="rId1" Type="http://schemas.openxmlformats.org/officeDocument/2006/relationships/externalLinkPath" Target="Statisticki%20izvestaj%2079_31122025_zad_baz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_dpf_clenovi"/>
      <sheetName val="semi-SAVA"/>
      <sheetName val="semi-KB"/>
      <sheetName val="semi-TRIGLAV"/>
      <sheetName val="semi-VFP"/>
      <sheetName val="2_dpf_semi"/>
      <sheetName val="3_dpf_clenovi "/>
      <sheetName val="4_dpf_clenovi"/>
      <sheetName val="5_dpf_clenovi"/>
      <sheetName val="clenovi detalno"/>
      <sheetName val="6_dpf_sredstva"/>
      <sheetName val="7_dpf_se"/>
      <sheetName val="8_dpf_sredstva_se"/>
      <sheetName val="9_dpf_prinos_nadomestoci"/>
      <sheetName val="10_dpf_inv"/>
      <sheetName val="Sheet1"/>
    </sheetNames>
    <sheetDataSet>
      <sheetData sheetId="0">
        <row r="4">
          <cell r="B4">
            <v>45930</v>
          </cell>
        </row>
        <row r="5">
          <cell r="C5">
            <v>11248</v>
          </cell>
          <cell r="D5">
            <v>4684</v>
          </cell>
          <cell r="E5">
            <v>15932</v>
          </cell>
        </row>
        <row r="6">
          <cell r="C6">
            <v>6508</v>
          </cell>
          <cell r="D6">
            <v>11350</v>
          </cell>
          <cell r="E6">
            <v>17858</v>
          </cell>
        </row>
        <row r="7">
          <cell r="C7">
            <v>158</v>
          </cell>
          <cell r="D7">
            <v>370</v>
          </cell>
          <cell r="E7">
            <v>528</v>
          </cell>
        </row>
        <row r="8">
          <cell r="C8">
            <v>403</v>
          </cell>
          <cell r="D8">
            <v>366</v>
          </cell>
          <cell r="E8">
            <v>769</v>
          </cell>
        </row>
        <row r="9">
          <cell r="C9">
            <v>18317</v>
          </cell>
          <cell r="D9">
            <v>16770</v>
          </cell>
          <cell r="E9">
            <v>35087</v>
          </cell>
        </row>
        <row r="10">
          <cell r="B10">
            <v>46022</v>
          </cell>
        </row>
        <row r="11">
          <cell r="C11">
            <v>11487</v>
          </cell>
          <cell r="D11">
            <v>4787</v>
          </cell>
          <cell r="E11">
            <v>16274</v>
          </cell>
        </row>
        <row r="12">
          <cell r="C12">
            <v>6855</v>
          </cell>
          <cell r="D12">
            <v>11442</v>
          </cell>
          <cell r="E12">
            <v>18297</v>
          </cell>
        </row>
        <row r="13">
          <cell r="C13">
            <v>164</v>
          </cell>
          <cell r="D13">
            <v>387</v>
          </cell>
          <cell r="E13">
            <v>551</v>
          </cell>
        </row>
        <row r="14">
          <cell r="C14">
            <v>426</v>
          </cell>
          <cell r="D14">
            <v>396</v>
          </cell>
          <cell r="E14">
            <v>822</v>
          </cell>
        </row>
        <row r="15">
          <cell r="C15">
            <v>18932</v>
          </cell>
          <cell r="D15">
            <v>17012</v>
          </cell>
          <cell r="E15">
            <v>35944</v>
          </cell>
        </row>
        <row r="18">
          <cell r="C18" t="str">
            <v xml:space="preserve">Со  доброволна индивидуална сметка </v>
          </cell>
          <cell r="D18" t="str">
            <v>Во пензиска шема  со  професионална сметка</v>
          </cell>
        </row>
        <row r="19">
          <cell r="B19" t="str">
            <v xml:space="preserve">САВАд </v>
          </cell>
          <cell r="C19">
            <v>0.70584982180164679</v>
          </cell>
          <cell r="D19">
            <v>0.29415017819835321</v>
          </cell>
        </row>
        <row r="20">
          <cell r="B20" t="str">
            <v>КБПд</v>
          </cell>
          <cell r="C20">
            <v>0.3746515822265945</v>
          </cell>
          <cell r="D20">
            <v>0.62534841777340544</v>
          </cell>
        </row>
        <row r="21">
          <cell r="B21" t="str">
            <v>ТРИГЛАВд</v>
          </cell>
          <cell r="C21">
            <v>0.29764065335753176</v>
          </cell>
          <cell r="D21">
            <v>0.70235934664246824</v>
          </cell>
        </row>
        <row r="22">
          <cell r="B22" t="str">
            <v>ВФПд</v>
          </cell>
          <cell r="C22">
            <v>0.51824817518248179</v>
          </cell>
          <cell r="D22">
            <v>0.48175182481751827</v>
          </cell>
        </row>
        <row r="23">
          <cell r="B23" t="str">
            <v>Вкупно</v>
          </cell>
          <cell r="C23">
            <v>0.52670821277542845</v>
          </cell>
          <cell r="D23">
            <v>0.47329178722457155</v>
          </cell>
        </row>
        <row r="29">
          <cell r="B29">
            <v>45930</v>
          </cell>
        </row>
        <row r="30">
          <cell r="C30">
            <v>1261</v>
          </cell>
        </row>
        <row r="31">
          <cell r="C31">
            <v>2823</v>
          </cell>
        </row>
        <row r="32">
          <cell r="C32">
            <v>6</v>
          </cell>
        </row>
        <row r="33">
          <cell r="C33">
            <v>163</v>
          </cell>
        </row>
        <row r="34">
          <cell r="C34">
            <v>4253</v>
          </cell>
        </row>
        <row r="35">
          <cell r="B35">
            <v>46022</v>
          </cell>
        </row>
        <row r="36">
          <cell r="C36">
            <v>1269</v>
          </cell>
        </row>
        <row r="37">
          <cell r="C37">
            <v>2844</v>
          </cell>
        </row>
        <row r="38">
          <cell r="C38">
            <v>7</v>
          </cell>
        </row>
        <row r="39">
          <cell r="C39">
            <v>173</v>
          </cell>
        </row>
        <row r="40">
          <cell r="C40">
            <v>4293</v>
          </cell>
        </row>
      </sheetData>
      <sheetData sheetId="1" refreshError="1"/>
      <sheetData sheetId="2" refreshError="1"/>
      <sheetData sheetId="3" refreshError="1"/>
      <sheetData sheetId="4" refreshError="1"/>
      <sheetData sheetId="5">
        <row r="8">
          <cell r="C8" t="str">
            <v>САВАд</v>
          </cell>
          <cell r="D8" t="str">
            <v>КБПд</v>
          </cell>
          <cell r="E8" t="str">
            <v>ТРИГЛАВд</v>
          </cell>
          <cell r="F8" t="str">
            <v>ВФПд</v>
          </cell>
        </row>
        <row r="9">
          <cell r="C9">
            <v>2438</v>
          </cell>
          <cell r="D9">
            <v>7030</v>
          </cell>
          <cell r="E9">
            <v>50</v>
          </cell>
          <cell r="F9">
            <v>392</v>
          </cell>
        </row>
        <row r="10">
          <cell r="C10">
            <v>738</v>
          </cell>
          <cell r="D10">
            <v>1038</v>
          </cell>
          <cell r="E10">
            <v>324</v>
          </cell>
        </row>
        <row r="11">
          <cell r="C11">
            <v>557</v>
          </cell>
          <cell r="D11">
            <v>503</v>
          </cell>
        </row>
        <row r="12">
          <cell r="C12">
            <v>417</v>
          </cell>
          <cell r="D12">
            <v>460</v>
          </cell>
        </row>
        <row r="13">
          <cell r="C13">
            <v>291</v>
          </cell>
          <cell r="D13">
            <v>387</v>
          </cell>
        </row>
        <row r="14">
          <cell r="C14">
            <v>218</v>
          </cell>
          <cell r="D14">
            <v>356</v>
          </cell>
        </row>
        <row r="15">
          <cell r="C15">
            <v>124</v>
          </cell>
          <cell r="D15">
            <v>255</v>
          </cell>
        </row>
        <row r="16">
          <cell r="D16">
            <v>231</v>
          </cell>
        </row>
        <row r="17">
          <cell r="D17">
            <v>222</v>
          </cell>
        </row>
        <row r="18">
          <cell r="D18">
            <v>181</v>
          </cell>
        </row>
        <row r="19">
          <cell r="D19">
            <v>180</v>
          </cell>
        </row>
        <row r="20">
          <cell r="D20">
            <v>135</v>
          </cell>
        </row>
        <row r="21">
          <cell r="D21">
            <v>129</v>
          </cell>
        </row>
        <row r="22">
          <cell r="D22">
            <v>115</v>
          </cell>
        </row>
        <row r="23">
          <cell r="D23">
            <v>114</v>
          </cell>
        </row>
        <row r="24">
          <cell r="D24">
            <v>104</v>
          </cell>
        </row>
      </sheetData>
      <sheetData sheetId="6">
        <row r="8">
          <cell r="C8" t="str">
            <v>Член кој има уплаќач</v>
          </cell>
          <cell r="D8" t="str">
            <v>Член кој сам уплаќа</v>
          </cell>
        </row>
        <row r="17">
          <cell r="B17" t="str">
            <v>САВАд</v>
          </cell>
          <cell r="F17">
            <v>5.6933925306868631E-2</v>
          </cell>
          <cell r="G17">
            <v>0.94306607469313142</v>
          </cell>
        </row>
        <row r="18">
          <cell r="B18" t="str">
            <v xml:space="preserve">КБПд </v>
          </cell>
          <cell r="F18">
            <v>4.9161196207148067E-2</v>
          </cell>
          <cell r="G18">
            <v>0.95083880379285191</v>
          </cell>
        </row>
        <row r="19">
          <cell r="B19" t="str">
            <v>ТРИГЛАВд</v>
          </cell>
          <cell r="F19">
            <v>6.7073170731707321E-2</v>
          </cell>
          <cell r="G19">
            <v>0.93292682926829273</v>
          </cell>
        </row>
        <row r="20">
          <cell r="B20" t="str">
            <v>ВФПд</v>
          </cell>
          <cell r="F20">
            <v>0.16666666666666666</v>
          </cell>
          <cell r="G20">
            <v>0.83333333333333337</v>
          </cell>
        </row>
        <row r="21">
          <cell r="F21">
            <v>5.6676526515951828E-2</v>
          </cell>
          <cell r="G21">
            <v>0.94332347348404821</v>
          </cell>
        </row>
      </sheetData>
      <sheetData sheetId="7">
        <row r="6">
          <cell r="D6">
            <v>24</v>
          </cell>
          <cell r="E6">
            <v>51</v>
          </cell>
          <cell r="F6">
            <v>11</v>
          </cell>
          <cell r="G6">
            <v>5</v>
          </cell>
          <cell r="H6">
            <v>16</v>
          </cell>
          <cell r="I6">
            <v>1</v>
          </cell>
          <cell r="J6">
            <v>0</v>
          </cell>
          <cell r="K6">
            <v>1</v>
          </cell>
          <cell r="L6">
            <v>1</v>
          </cell>
          <cell r="M6">
            <v>2</v>
          </cell>
          <cell r="N6">
            <v>3</v>
          </cell>
          <cell r="O6">
            <v>71</v>
          </cell>
        </row>
        <row r="7">
          <cell r="C7">
            <v>217</v>
          </cell>
          <cell r="D7">
            <v>109</v>
          </cell>
          <cell r="E7">
            <v>326</v>
          </cell>
          <cell r="F7">
            <v>110</v>
          </cell>
          <cell r="G7">
            <v>79</v>
          </cell>
          <cell r="H7">
            <v>189</v>
          </cell>
          <cell r="I7">
            <v>4</v>
          </cell>
          <cell r="J7">
            <v>5</v>
          </cell>
          <cell r="K7">
            <v>9</v>
          </cell>
          <cell r="L7">
            <v>5</v>
          </cell>
          <cell r="M7">
            <v>8</v>
          </cell>
          <cell r="N7">
            <v>13</v>
          </cell>
          <cell r="O7">
            <v>537</v>
          </cell>
        </row>
        <row r="8">
          <cell r="C8">
            <v>497</v>
          </cell>
          <cell r="D8">
            <v>439</v>
          </cell>
          <cell r="E8">
            <v>936</v>
          </cell>
          <cell r="F8">
            <v>296</v>
          </cell>
          <cell r="G8">
            <v>260</v>
          </cell>
          <cell r="H8">
            <v>556</v>
          </cell>
          <cell r="I8">
            <v>22</v>
          </cell>
          <cell r="J8">
            <v>19</v>
          </cell>
          <cell r="K8">
            <v>41</v>
          </cell>
          <cell r="L8">
            <v>33</v>
          </cell>
          <cell r="M8">
            <v>32</v>
          </cell>
          <cell r="N8">
            <v>65</v>
          </cell>
          <cell r="O8">
            <v>1598</v>
          </cell>
        </row>
        <row r="9">
          <cell r="C9">
            <v>889</v>
          </cell>
          <cell r="D9">
            <v>851</v>
          </cell>
          <cell r="E9">
            <v>1740</v>
          </cell>
          <cell r="F9">
            <v>573</v>
          </cell>
          <cell r="G9">
            <v>540</v>
          </cell>
          <cell r="H9">
            <v>1113</v>
          </cell>
          <cell r="I9">
            <v>34</v>
          </cell>
          <cell r="J9">
            <v>43</v>
          </cell>
          <cell r="K9">
            <v>77</v>
          </cell>
          <cell r="L9">
            <v>45</v>
          </cell>
          <cell r="M9">
            <v>24</v>
          </cell>
          <cell r="N9">
            <v>69</v>
          </cell>
          <cell r="O9">
            <v>2999</v>
          </cell>
        </row>
        <row r="10">
          <cell r="C10">
            <v>1339</v>
          </cell>
          <cell r="D10">
            <v>1350</v>
          </cell>
          <cell r="E10">
            <v>2689</v>
          </cell>
          <cell r="F10">
            <v>1095</v>
          </cell>
          <cell r="G10">
            <v>953</v>
          </cell>
          <cell r="H10">
            <v>2048</v>
          </cell>
          <cell r="I10">
            <v>38</v>
          </cell>
          <cell r="J10">
            <v>54</v>
          </cell>
          <cell r="K10">
            <v>92</v>
          </cell>
          <cell r="L10">
            <v>72</v>
          </cell>
          <cell r="M10">
            <v>57</v>
          </cell>
          <cell r="N10">
            <v>129</v>
          </cell>
          <cell r="O10">
            <v>4958</v>
          </cell>
        </row>
        <row r="11">
          <cell r="C11">
            <v>1586</v>
          </cell>
          <cell r="D11">
            <v>1532</v>
          </cell>
          <cell r="E11">
            <v>3118</v>
          </cell>
          <cell r="F11">
            <v>1617</v>
          </cell>
          <cell r="G11">
            <v>1365</v>
          </cell>
          <cell r="H11">
            <v>2982</v>
          </cell>
          <cell r="I11">
            <v>59</v>
          </cell>
          <cell r="J11">
            <v>84</v>
          </cell>
          <cell r="K11">
            <v>143</v>
          </cell>
          <cell r="L11">
            <v>73</v>
          </cell>
          <cell r="M11">
            <v>55</v>
          </cell>
          <cell r="N11">
            <v>128</v>
          </cell>
          <cell r="O11">
            <v>6371</v>
          </cell>
        </row>
        <row r="12">
          <cell r="C12">
            <v>1435</v>
          </cell>
          <cell r="D12">
            <v>1310</v>
          </cell>
          <cell r="E12">
            <v>2745</v>
          </cell>
          <cell r="F12">
            <v>1660</v>
          </cell>
          <cell r="G12">
            <v>1492</v>
          </cell>
          <cell r="H12">
            <v>3152</v>
          </cell>
          <cell r="I12">
            <v>54</v>
          </cell>
          <cell r="J12">
            <v>58</v>
          </cell>
          <cell r="K12">
            <v>112</v>
          </cell>
          <cell r="L12">
            <v>77</v>
          </cell>
          <cell r="M12">
            <v>76</v>
          </cell>
          <cell r="N12">
            <v>153</v>
          </cell>
          <cell r="O12">
            <v>6162</v>
          </cell>
        </row>
        <row r="13">
          <cell r="C13">
            <v>1144</v>
          </cell>
          <cell r="D13">
            <v>981</v>
          </cell>
          <cell r="E13">
            <v>2125</v>
          </cell>
          <cell r="F13">
            <v>1456</v>
          </cell>
          <cell r="G13">
            <v>1265</v>
          </cell>
          <cell r="H13">
            <v>2721</v>
          </cell>
          <cell r="I13">
            <v>18</v>
          </cell>
          <cell r="J13">
            <v>25</v>
          </cell>
          <cell r="K13">
            <v>43</v>
          </cell>
          <cell r="L13">
            <v>84</v>
          </cell>
          <cell r="M13">
            <v>61</v>
          </cell>
          <cell r="N13">
            <v>145</v>
          </cell>
          <cell r="O13">
            <v>5034</v>
          </cell>
        </row>
        <row r="14">
          <cell r="C14">
            <v>716</v>
          </cell>
          <cell r="D14">
            <v>629</v>
          </cell>
          <cell r="E14">
            <v>1345</v>
          </cell>
          <cell r="F14">
            <v>1122</v>
          </cell>
          <cell r="G14">
            <v>1158</v>
          </cell>
          <cell r="H14">
            <v>2280</v>
          </cell>
          <cell r="I14">
            <v>10</v>
          </cell>
          <cell r="J14">
            <v>12</v>
          </cell>
          <cell r="K14">
            <v>22</v>
          </cell>
          <cell r="L14">
            <v>53</v>
          </cell>
          <cell r="M14">
            <v>36</v>
          </cell>
          <cell r="N14">
            <v>89</v>
          </cell>
          <cell r="O14">
            <v>3736</v>
          </cell>
        </row>
        <row r="15">
          <cell r="C15">
            <v>361</v>
          </cell>
          <cell r="D15">
            <v>328</v>
          </cell>
          <cell r="E15">
            <v>689</v>
          </cell>
          <cell r="F15">
            <v>765</v>
          </cell>
          <cell r="G15">
            <v>640</v>
          </cell>
          <cell r="H15">
            <v>1405</v>
          </cell>
          <cell r="I15">
            <v>5</v>
          </cell>
          <cell r="J15">
            <v>3</v>
          </cell>
          <cell r="K15">
            <v>8</v>
          </cell>
          <cell r="L15">
            <v>12</v>
          </cell>
          <cell r="M15">
            <v>12</v>
          </cell>
          <cell r="N15">
            <v>24</v>
          </cell>
          <cell r="O15">
            <v>2126</v>
          </cell>
        </row>
        <row r="16">
          <cell r="C16">
            <v>297</v>
          </cell>
          <cell r="D16">
            <v>213</v>
          </cell>
          <cell r="E16">
            <v>510</v>
          </cell>
          <cell r="F16">
            <v>1030</v>
          </cell>
          <cell r="G16">
            <v>805</v>
          </cell>
          <cell r="H16">
            <v>1835</v>
          </cell>
          <cell r="I16">
            <v>2</v>
          </cell>
          <cell r="J16">
            <v>1</v>
          </cell>
          <cell r="K16">
            <v>3</v>
          </cell>
          <cell r="L16">
            <v>3</v>
          </cell>
          <cell r="M16">
            <v>1</v>
          </cell>
          <cell r="N16">
            <v>4</v>
          </cell>
          <cell r="O16">
            <v>2352</v>
          </cell>
        </row>
        <row r="17">
          <cell r="C17">
            <v>8508</v>
          </cell>
          <cell r="D17">
            <v>7766</v>
          </cell>
          <cell r="E17">
            <v>16274</v>
          </cell>
          <cell r="F17">
            <v>9735</v>
          </cell>
          <cell r="G17">
            <v>8562</v>
          </cell>
          <cell r="H17">
            <v>18297</v>
          </cell>
          <cell r="I17">
            <v>247</v>
          </cell>
          <cell r="J17">
            <v>304</v>
          </cell>
          <cell r="K17">
            <v>551</v>
          </cell>
          <cell r="L17">
            <v>458</v>
          </cell>
          <cell r="M17">
            <v>364</v>
          </cell>
          <cell r="N17">
            <v>822</v>
          </cell>
          <cell r="O17">
            <v>35944</v>
          </cell>
        </row>
      </sheetData>
      <sheetData sheetId="8">
        <row r="4">
          <cell r="C4" t="str">
            <v>САВАд мажи</v>
          </cell>
          <cell r="D4" t="str">
            <v>САВАд жени</v>
          </cell>
          <cell r="E4" t="str">
            <v xml:space="preserve">КБПд мажи </v>
          </cell>
          <cell r="F4" t="str">
            <v>КБПд жени</v>
          </cell>
          <cell r="G4" t="str">
            <v xml:space="preserve">ТРИГЛАВ мажи </v>
          </cell>
          <cell r="H4" t="str">
            <v>ТРИГЛАВжени</v>
          </cell>
          <cell r="I4" t="str">
            <v>ВФПд мажи</v>
          </cell>
          <cell r="J4" t="str">
            <v>ВФПд жени</v>
          </cell>
        </row>
        <row r="5">
          <cell r="B5" t="str">
            <v xml:space="preserve"> ≤  20</v>
          </cell>
          <cell r="C5">
            <v>-27</v>
          </cell>
          <cell r="D5">
            <v>24</v>
          </cell>
          <cell r="E5">
            <v>-11</v>
          </cell>
          <cell r="F5">
            <v>5</v>
          </cell>
          <cell r="G5">
            <v>-1</v>
          </cell>
          <cell r="H5">
            <v>0</v>
          </cell>
          <cell r="I5">
            <v>-1</v>
          </cell>
          <cell r="J5">
            <v>2</v>
          </cell>
        </row>
        <row r="6">
          <cell r="B6" t="str">
            <v>21-25</v>
          </cell>
          <cell r="C6">
            <v>-217</v>
          </cell>
          <cell r="D6">
            <v>109</v>
          </cell>
          <cell r="E6">
            <v>-110</v>
          </cell>
          <cell r="F6">
            <v>79</v>
          </cell>
          <cell r="G6">
            <v>-4</v>
          </cell>
          <cell r="H6">
            <v>5</v>
          </cell>
          <cell r="I6">
            <v>-5</v>
          </cell>
          <cell r="J6">
            <v>8</v>
          </cell>
        </row>
        <row r="7">
          <cell r="B7" t="str">
            <v>26-30</v>
          </cell>
          <cell r="C7">
            <v>-497</v>
          </cell>
          <cell r="D7">
            <v>439</v>
          </cell>
          <cell r="E7">
            <v>-296</v>
          </cell>
          <cell r="F7">
            <v>260</v>
          </cell>
          <cell r="G7">
            <v>-22</v>
          </cell>
          <cell r="H7">
            <v>19</v>
          </cell>
          <cell r="I7">
            <v>-33</v>
          </cell>
          <cell r="J7">
            <v>32</v>
          </cell>
        </row>
        <row r="8">
          <cell r="B8" t="str">
            <v>31-35</v>
          </cell>
          <cell r="C8">
            <v>-889</v>
          </cell>
          <cell r="D8">
            <v>851</v>
          </cell>
          <cell r="E8">
            <v>-573</v>
          </cell>
          <cell r="F8">
            <v>540</v>
          </cell>
          <cell r="G8">
            <v>-34</v>
          </cell>
          <cell r="H8">
            <v>43</v>
          </cell>
          <cell r="I8">
            <v>-45</v>
          </cell>
          <cell r="J8">
            <v>24</v>
          </cell>
        </row>
        <row r="9">
          <cell r="B9" t="str">
            <v>36-40</v>
          </cell>
          <cell r="C9">
            <v>-1339</v>
          </cell>
          <cell r="D9">
            <v>1350</v>
          </cell>
          <cell r="E9">
            <v>-1095</v>
          </cell>
          <cell r="F9">
            <v>953</v>
          </cell>
          <cell r="G9">
            <v>-38</v>
          </cell>
          <cell r="H9">
            <v>54</v>
          </cell>
          <cell r="I9">
            <v>-72</v>
          </cell>
          <cell r="J9">
            <v>57</v>
          </cell>
        </row>
        <row r="10">
          <cell r="B10" t="str">
            <v>41-45</v>
          </cell>
          <cell r="C10">
            <v>-1586</v>
          </cell>
          <cell r="D10">
            <v>1532</v>
          </cell>
          <cell r="E10">
            <v>-1617</v>
          </cell>
          <cell r="F10">
            <v>1365</v>
          </cell>
          <cell r="G10">
            <v>-59</v>
          </cell>
          <cell r="H10">
            <v>84</v>
          </cell>
          <cell r="I10">
            <v>-73</v>
          </cell>
          <cell r="J10">
            <v>55</v>
          </cell>
        </row>
        <row r="11">
          <cell r="B11" t="str">
            <v>46-50</v>
          </cell>
          <cell r="C11">
            <v>-1435</v>
          </cell>
          <cell r="D11">
            <v>1310</v>
          </cell>
          <cell r="E11">
            <v>-1660</v>
          </cell>
          <cell r="F11">
            <v>1492</v>
          </cell>
          <cell r="G11">
            <v>-54</v>
          </cell>
          <cell r="H11">
            <v>58</v>
          </cell>
          <cell r="I11">
            <v>-77</v>
          </cell>
          <cell r="J11">
            <v>76</v>
          </cell>
        </row>
        <row r="12">
          <cell r="B12" t="str">
            <v>51-55</v>
          </cell>
          <cell r="C12">
            <v>-1144</v>
          </cell>
          <cell r="D12">
            <v>981</v>
          </cell>
          <cell r="E12">
            <v>-1456</v>
          </cell>
          <cell r="F12">
            <v>1265</v>
          </cell>
          <cell r="G12">
            <v>-18</v>
          </cell>
          <cell r="H12">
            <v>25</v>
          </cell>
          <cell r="I12">
            <v>-84</v>
          </cell>
          <cell r="J12">
            <v>61</v>
          </cell>
        </row>
        <row r="13">
          <cell r="B13" t="str">
            <v>56-60</v>
          </cell>
          <cell r="C13">
            <v>-716</v>
          </cell>
          <cell r="D13">
            <v>629</v>
          </cell>
          <cell r="E13">
            <v>-1122</v>
          </cell>
          <cell r="F13">
            <v>1158</v>
          </cell>
          <cell r="G13">
            <v>-10</v>
          </cell>
          <cell r="H13">
            <v>12</v>
          </cell>
          <cell r="I13">
            <v>-53</v>
          </cell>
          <cell r="J13">
            <v>36</v>
          </cell>
        </row>
        <row r="14">
          <cell r="B14" t="str">
            <v>61-64</v>
          </cell>
          <cell r="C14">
            <v>-361</v>
          </cell>
          <cell r="D14">
            <v>328</v>
          </cell>
          <cell r="E14">
            <v>-765</v>
          </cell>
          <cell r="F14">
            <v>640</v>
          </cell>
          <cell r="G14">
            <v>-5</v>
          </cell>
          <cell r="H14">
            <v>3</v>
          </cell>
          <cell r="I14">
            <v>-12</v>
          </cell>
          <cell r="J14">
            <v>12</v>
          </cell>
        </row>
        <row r="15">
          <cell r="B15" t="str">
            <v xml:space="preserve"> ≥  65</v>
          </cell>
          <cell r="C15">
            <v>-297</v>
          </cell>
          <cell r="D15">
            <v>213</v>
          </cell>
          <cell r="E15">
            <v>-1030</v>
          </cell>
          <cell r="F15">
            <v>805</v>
          </cell>
          <cell r="G15">
            <v>-2</v>
          </cell>
          <cell r="H15">
            <v>1</v>
          </cell>
          <cell r="I15">
            <v>-5</v>
          </cell>
          <cell r="J15">
            <v>3</v>
          </cell>
        </row>
        <row r="16">
          <cell r="G16">
            <v>-247</v>
          </cell>
          <cell r="H16">
            <v>304</v>
          </cell>
          <cell r="I16">
            <v>-460</v>
          </cell>
          <cell r="J16">
            <v>366</v>
          </cell>
        </row>
      </sheetData>
      <sheetData sheetId="9" refreshError="1"/>
      <sheetData sheetId="10">
        <row r="10">
          <cell r="D10">
            <v>45930</v>
          </cell>
          <cell r="E10">
            <v>45961</v>
          </cell>
          <cell r="F10">
            <v>45991</v>
          </cell>
          <cell r="G10">
            <v>46022</v>
          </cell>
        </row>
        <row r="11">
          <cell r="D11">
            <v>17.304321000000002</v>
          </cell>
          <cell r="E11">
            <v>28.118078000000001</v>
          </cell>
          <cell r="F11">
            <v>24.443123</v>
          </cell>
          <cell r="G11">
            <v>48.208826999999999</v>
          </cell>
        </row>
        <row r="12">
          <cell r="D12">
            <v>2.1115992100000001</v>
          </cell>
          <cell r="E12">
            <v>2.3533907199999997</v>
          </cell>
          <cell r="F12">
            <v>2.3343185099999997</v>
          </cell>
          <cell r="G12">
            <v>2.8870748600000002</v>
          </cell>
        </row>
        <row r="13">
          <cell r="D13">
            <v>2308.227312411088</v>
          </cell>
          <cell r="E13">
            <v>2370.0855171934049</v>
          </cell>
          <cell r="F13">
            <v>2394.5990230399316</v>
          </cell>
          <cell r="G13">
            <v>2425.0422723217648</v>
          </cell>
        </row>
        <row r="14">
          <cell r="D14">
            <v>20.082250999999999</v>
          </cell>
          <cell r="E14">
            <v>23.098794000000002</v>
          </cell>
          <cell r="F14">
            <v>18.308388000000001</v>
          </cell>
          <cell r="G14">
            <v>60.636971000000003</v>
          </cell>
        </row>
        <row r="15">
          <cell r="D15">
            <v>2.1427787199999999</v>
          </cell>
          <cell r="E15">
            <v>2.1894311000000002</v>
          </cell>
          <cell r="F15">
            <v>2.1433073300000003</v>
          </cell>
          <cell r="G15">
            <v>3.0959595499999999</v>
          </cell>
        </row>
        <row r="16">
          <cell r="D16">
            <v>2214.427517113274</v>
          </cell>
          <cell r="E16">
            <v>2260.7046493809839</v>
          </cell>
          <cell r="F16">
            <v>2278.402198357272</v>
          </cell>
          <cell r="G16">
            <v>2328.4868731577694</v>
          </cell>
        </row>
        <row r="17">
          <cell r="D17">
            <v>1.8524419999999999</v>
          </cell>
          <cell r="E17">
            <v>3.3675259999999998</v>
          </cell>
          <cell r="F17">
            <v>0.39554</v>
          </cell>
          <cell r="G17">
            <v>4.5212919999999999</v>
          </cell>
        </row>
        <row r="18">
          <cell r="D18">
            <v>3.5837160000000007E-2</v>
          </cell>
          <cell r="E18">
            <v>4.4595240000000008E-2</v>
          </cell>
          <cell r="F18">
            <v>3.171645E-2</v>
          </cell>
          <cell r="G18">
            <v>7.0051929999999998E-2</v>
          </cell>
        </row>
        <row r="19">
          <cell r="D19">
            <v>26.532072189320999</v>
          </cell>
          <cell r="E19">
            <v>30.207343669231001</v>
          </cell>
          <cell r="F19">
            <v>30.780605291486999</v>
          </cell>
          <cell r="G19">
            <v>38.609413990546003</v>
          </cell>
        </row>
        <row r="20">
          <cell r="D20">
            <v>1.7110289999999999</v>
          </cell>
          <cell r="E20">
            <v>2.260154</v>
          </cell>
          <cell r="F20">
            <v>1.833996</v>
          </cell>
          <cell r="G20">
            <v>11.996748999999999</v>
          </cell>
        </row>
        <row r="21">
          <cell r="D21">
            <v>0.22784576000000001</v>
          </cell>
          <cell r="E21">
            <v>0.22448038000000001</v>
          </cell>
          <cell r="F21">
            <v>0.23350742999999999</v>
          </cell>
          <cell r="G21">
            <v>0.49676466000000002</v>
          </cell>
        </row>
        <row r="22">
          <cell r="D22">
            <v>245.64317594334997</v>
          </cell>
          <cell r="E22">
            <v>251.91012075571999</v>
          </cell>
          <cell r="F22">
            <v>255.25943712581</v>
          </cell>
          <cell r="G22">
            <v>263.82842334511798</v>
          </cell>
        </row>
      </sheetData>
      <sheetData sheetId="11">
        <row r="2">
          <cell r="C2" t="str">
            <v>САВАд</v>
          </cell>
          <cell r="D2" t="str">
            <v>КБПд</v>
          </cell>
          <cell r="E2" t="str">
            <v>ТРИГЛАВд</v>
          </cell>
          <cell r="F2" t="str">
            <v>ВФПд</v>
          </cell>
        </row>
        <row r="3">
          <cell r="B3">
            <v>45930</v>
          </cell>
          <cell r="C3">
            <v>255.30137400000001</v>
          </cell>
          <cell r="D3">
            <v>242.50592399999999</v>
          </cell>
          <cell r="E3">
            <v>122.796356</v>
          </cell>
          <cell r="F3">
            <v>126.886844</v>
          </cell>
          <cell r="H3">
            <v>45930</v>
          </cell>
          <cell r="I3">
            <v>255.30137400000001</v>
          </cell>
          <cell r="J3">
            <v>242.50592399999999</v>
          </cell>
          <cell r="K3">
            <v>122.796356</v>
          </cell>
          <cell r="L3">
            <v>126.886844</v>
          </cell>
        </row>
        <row r="4">
          <cell r="B4">
            <v>45931</v>
          </cell>
          <cell r="C4">
            <v>255.97343799999999</v>
          </cell>
          <cell r="D4">
            <v>242.86142100000001</v>
          </cell>
          <cell r="E4">
            <v>122.90701</v>
          </cell>
          <cell r="F4">
            <v>127.13028199999999</v>
          </cell>
          <cell r="H4">
            <v>45945</v>
          </cell>
          <cell r="I4">
            <v>257.569658</v>
          </cell>
          <cell r="J4">
            <v>244.163172</v>
          </cell>
          <cell r="K4">
            <v>123.428977</v>
          </cell>
          <cell r="L4">
            <v>127.613229</v>
          </cell>
        </row>
        <row r="5">
          <cell r="B5">
            <v>45932</v>
          </cell>
          <cell r="C5">
            <v>256.55475799999999</v>
          </cell>
          <cell r="D5">
            <v>243.24764099999999</v>
          </cell>
          <cell r="E5">
            <v>123.03994899999999</v>
          </cell>
          <cell r="F5">
            <v>127.284561</v>
          </cell>
          <cell r="H5">
            <v>45961</v>
          </cell>
          <cell r="I5">
            <v>259.738721</v>
          </cell>
          <cell r="J5">
            <v>245.96709000000001</v>
          </cell>
          <cell r="K5">
            <v>124.181528</v>
          </cell>
          <cell r="L5">
            <v>128.708482</v>
          </cell>
        </row>
        <row r="6">
          <cell r="B6">
            <v>45933</v>
          </cell>
          <cell r="C6">
            <v>256.698823</v>
          </cell>
          <cell r="D6">
            <v>243.34533500000001</v>
          </cell>
          <cell r="E6">
            <v>123.032033</v>
          </cell>
          <cell r="F6">
            <v>127.42438900000001</v>
          </cell>
          <cell r="H6">
            <v>45976</v>
          </cell>
          <cell r="I6">
            <v>258.54713299999997</v>
          </cell>
          <cell r="J6">
            <v>244.499809</v>
          </cell>
          <cell r="K6">
            <v>123.534009</v>
          </cell>
          <cell r="L6">
            <v>128.288691</v>
          </cell>
        </row>
        <row r="7">
          <cell r="B7">
            <v>45934</v>
          </cell>
          <cell r="C7">
            <v>256.81619799999999</v>
          </cell>
          <cell r="D7">
            <v>243.47971799999999</v>
          </cell>
          <cell r="E7">
            <v>123.095737</v>
          </cell>
          <cell r="F7">
            <v>127.439779</v>
          </cell>
          <cell r="H7">
            <v>45991</v>
          </cell>
          <cell r="I7">
            <v>260.308785</v>
          </cell>
          <cell r="J7">
            <v>246.27873299999999</v>
          </cell>
          <cell r="K7">
            <v>124.482877</v>
          </cell>
          <cell r="L7">
            <v>128.871759</v>
          </cell>
        </row>
        <row r="8">
          <cell r="B8">
            <v>45935</v>
          </cell>
          <cell r="C8">
            <v>256.83043700000002</v>
          </cell>
          <cell r="D8">
            <v>243.492276</v>
          </cell>
          <cell r="E8">
            <v>123.102253</v>
          </cell>
          <cell r="F8">
            <v>127.447131</v>
          </cell>
          <cell r="H8">
            <v>46006</v>
          </cell>
          <cell r="I8">
            <v>259.17433999999997</v>
          </cell>
          <cell r="J8">
            <v>245.18647100000001</v>
          </cell>
          <cell r="K8">
            <v>124.03863200000001</v>
          </cell>
          <cell r="L8">
            <v>128.301489</v>
          </cell>
        </row>
        <row r="9">
          <cell r="B9">
            <v>45936</v>
          </cell>
          <cell r="C9">
            <v>257.259096</v>
          </cell>
          <cell r="D9">
            <v>243.786542</v>
          </cell>
          <cell r="E9">
            <v>123.21874200000001</v>
          </cell>
          <cell r="F9">
            <v>127.64534500000001</v>
          </cell>
          <cell r="H9">
            <v>46022</v>
          </cell>
          <cell r="I9">
            <v>259.704656</v>
          </cell>
          <cell r="J9">
            <v>245.74963500000001</v>
          </cell>
          <cell r="K9">
            <v>124.14394799999999</v>
          </cell>
          <cell r="L9">
            <v>128.77792099999999</v>
          </cell>
        </row>
        <row r="10">
          <cell r="B10">
            <v>45937</v>
          </cell>
          <cell r="C10">
            <v>257.20600999999999</v>
          </cell>
          <cell r="D10">
            <v>243.634084</v>
          </cell>
          <cell r="E10">
            <v>123.197152</v>
          </cell>
          <cell r="F10">
            <v>127.577844</v>
          </cell>
        </row>
        <row r="11">
          <cell r="B11">
            <v>45938</v>
          </cell>
          <cell r="C11">
            <v>257.79767099999998</v>
          </cell>
          <cell r="D11">
            <v>244.18747999999999</v>
          </cell>
          <cell r="E11">
            <v>123.44654800000001</v>
          </cell>
          <cell r="F11">
            <v>127.928995</v>
          </cell>
        </row>
        <row r="12">
          <cell r="B12">
            <v>45939</v>
          </cell>
          <cell r="C12">
            <v>257.64618999999999</v>
          </cell>
          <cell r="D12">
            <v>244.163636</v>
          </cell>
          <cell r="E12">
            <v>123.40421499999999</v>
          </cell>
          <cell r="F12">
            <v>127.943057</v>
          </cell>
        </row>
        <row r="13">
          <cell r="B13">
            <v>45940</v>
          </cell>
          <cell r="C13">
            <v>255.89905099999999</v>
          </cell>
          <cell r="D13">
            <v>242.435554</v>
          </cell>
          <cell r="E13">
            <v>122.556901</v>
          </cell>
          <cell r="F13">
            <v>127.210238</v>
          </cell>
        </row>
        <row r="14">
          <cell r="B14">
            <v>45941</v>
          </cell>
          <cell r="C14">
            <v>256.13271900000001</v>
          </cell>
          <cell r="D14">
            <v>242.71094400000001</v>
          </cell>
          <cell r="E14">
            <v>122.689229</v>
          </cell>
          <cell r="F14">
            <v>127.235271</v>
          </cell>
        </row>
        <row r="15">
          <cell r="B15">
            <v>45942</v>
          </cell>
          <cell r="C15">
            <v>256.147019</v>
          </cell>
          <cell r="D15">
            <v>242.72367199999999</v>
          </cell>
          <cell r="E15">
            <v>122.69645</v>
          </cell>
          <cell r="F15">
            <v>127.242643</v>
          </cell>
        </row>
        <row r="16">
          <cell r="B16">
            <v>45943</v>
          </cell>
          <cell r="C16">
            <v>257.12282399999998</v>
          </cell>
          <cell r="D16">
            <v>243.69580400000001</v>
          </cell>
          <cell r="E16">
            <v>123.179534</v>
          </cell>
          <cell r="F16">
            <v>127.54610700000001</v>
          </cell>
        </row>
        <row r="17">
          <cell r="B17">
            <v>45944</v>
          </cell>
          <cell r="C17">
            <v>256.97314599999999</v>
          </cell>
          <cell r="D17">
            <v>243.62411900000001</v>
          </cell>
          <cell r="E17">
            <v>123.22584999999999</v>
          </cell>
          <cell r="F17">
            <v>127.357838</v>
          </cell>
        </row>
        <row r="18">
          <cell r="B18">
            <v>45945</v>
          </cell>
          <cell r="C18">
            <v>257.569658</v>
          </cell>
          <cell r="D18">
            <v>244.163172</v>
          </cell>
          <cell r="E18">
            <v>123.428977</v>
          </cell>
          <cell r="F18">
            <v>127.613229</v>
          </cell>
        </row>
        <row r="19">
          <cell r="B19">
            <v>45946</v>
          </cell>
          <cell r="C19">
            <v>257.15680600000002</v>
          </cell>
          <cell r="D19">
            <v>243.68225000000001</v>
          </cell>
          <cell r="E19">
            <v>123.094324</v>
          </cell>
          <cell r="F19">
            <v>127.55786500000001</v>
          </cell>
        </row>
        <row r="20">
          <cell r="B20">
            <v>45947</v>
          </cell>
          <cell r="C20">
            <v>256.74594000000002</v>
          </cell>
          <cell r="D20">
            <v>243.51455300000001</v>
          </cell>
          <cell r="E20">
            <v>123.11668400000001</v>
          </cell>
          <cell r="F20">
            <v>127.186701</v>
          </cell>
        </row>
        <row r="21">
          <cell r="B21">
            <v>45948</v>
          </cell>
          <cell r="C21">
            <v>256.57661400000001</v>
          </cell>
          <cell r="D21">
            <v>243.30209400000001</v>
          </cell>
          <cell r="E21">
            <v>123.020872</v>
          </cell>
          <cell r="F21">
            <v>127.169715</v>
          </cell>
        </row>
        <row r="22">
          <cell r="B22">
            <v>45949</v>
          </cell>
          <cell r="C22">
            <v>256.59092800000002</v>
          </cell>
          <cell r="D22">
            <v>243.314741</v>
          </cell>
          <cell r="E22">
            <v>123.02802699999999</v>
          </cell>
          <cell r="F22">
            <v>127.17708500000001</v>
          </cell>
        </row>
        <row r="23">
          <cell r="B23">
            <v>45950</v>
          </cell>
          <cell r="C23">
            <v>257.66778699999998</v>
          </cell>
          <cell r="D23">
            <v>244.164748</v>
          </cell>
          <cell r="E23">
            <v>123.39682500000001</v>
          </cell>
          <cell r="F23">
            <v>127.80670600000001</v>
          </cell>
        </row>
        <row r="24">
          <cell r="B24">
            <v>45951</v>
          </cell>
          <cell r="C24">
            <v>257.61411700000002</v>
          </cell>
          <cell r="D24">
            <v>244.26078799999999</v>
          </cell>
          <cell r="E24">
            <v>123.451741</v>
          </cell>
          <cell r="F24">
            <v>127.978427</v>
          </cell>
        </row>
        <row r="25">
          <cell r="B25">
            <v>45952</v>
          </cell>
          <cell r="C25">
            <v>257.43664999999999</v>
          </cell>
          <cell r="D25">
            <v>244.19825</v>
          </cell>
          <cell r="E25">
            <v>123.41069</v>
          </cell>
          <cell r="F25">
            <v>127.758394</v>
          </cell>
        </row>
        <row r="26">
          <cell r="B26">
            <v>45953</v>
          </cell>
          <cell r="C26">
            <v>258.04707500000001</v>
          </cell>
          <cell r="D26">
            <v>244.71577600000001</v>
          </cell>
          <cell r="E26">
            <v>123.687516</v>
          </cell>
          <cell r="F26">
            <v>127.888997</v>
          </cell>
        </row>
        <row r="27">
          <cell r="B27">
            <v>45954</v>
          </cell>
          <cell r="C27">
            <v>258.638981</v>
          </cell>
          <cell r="D27">
            <v>245.24917300000001</v>
          </cell>
          <cell r="E27">
            <v>123.938535</v>
          </cell>
          <cell r="F27">
            <v>128.20970800000001</v>
          </cell>
        </row>
        <row r="28">
          <cell r="B28">
            <v>45955</v>
          </cell>
          <cell r="C28">
            <v>258.51978400000002</v>
          </cell>
          <cell r="D28">
            <v>245.10588200000001</v>
          </cell>
          <cell r="E28">
            <v>123.870223</v>
          </cell>
          <cell r="F28">
            <v>128.20690999999999</v>
          </cell>
        </row>
        <row r="29">
          <cell r="B29">
            <v>45956</v>
          </cell>
          <cell r="C29">
            <v>258.53389399999998</v>
          </cell>
          <cell r="D29">
            <v>245.11845400000001</v>
          </cell>
          <cell r="E29">
            <v>123.877369</v>
          </cell>
          <cell r="F29">
            <v>128.21425300000001</v>
          </cell>
        </row>
        <row r="30">
          <cell r="B30">
            <v>45957</v>
          </cell>
          <cell r="C30">
            <v>259.27856200000002</v>
          </cell>
          <cell r="D30">
            <v>245.95930100000001</v>
          </cell>
          <cell r="E30">
            <v>124.254975</v>
          </cell>
          <cell r="F30">
            <v>128.53783999999999</v>
          </cell>
        </row>
        <row r="31">
          <cell r="B31">
            <v>45958</v>
          </cell>
          <cell r="C31">
            <v>259.31070499999998</v>
          </cell>
          <cell r="D31">
            <v>245.96262899999999</v>
          </cell>
          <cell r="E31">
            <v>124.21310800000001</v>
          </cell>
          <cell r="F31">
            <v>128.552289</v>
          </cell>
        </row>
        <row r="32">
          <cell r="B32">
            <v>45959</v>
          </cell>
          <cell r="C32">
            <v>259.26997899999998</v>
          </cell>
          <cell r="D32">
            <v>245.947023</v>
          </cell>
          <cell r="E32">
            <v>124.18123900000001</v>
          </cell>
          <cell r="F32">
            <v>128.65944400000001</v>
          </cell>
        </row>
        <row r="33">
          <cell r="B33">
            <v>45960</v>
          </cell>
          <cell r="C33">
            <v>259.00723299999999</v>
          </cell>
          <cell r="D33">
            <v>245.420222</v>
          </cell>
          <cell r="E33">
            <v>123.864414</v>
          </cell>
          <cell r="F33">
            <v>128.692464</v>
          </cell>
        </row>
        <row r="34">
          <cell r="B34">
            <v>45961</v>
          </cell>
          <cell r="C34">
            <v>259.738721</v>
          </cell>
          <cell r="D34">
            <v>245.96709000000001</v>
          </cell>
          <cell r="E34">
            <v>124.181528</v>
          </cell>
          <cell r="F34">
            <v>128.708482</v>
          </cell>
        </row>
        <row r="35">
          <cell r="B35">
            <v>45962</v>
          </cell>
          <cell r="C35">
            <v>259.65035899999998</v>
          </cell>
          <cell r="D35">
            <v>245.86202299999999</v>
          </cell>
          <cell r="E35">
            <v>124.14994799999999</v>
          </cell>
          <cell r="F35">
            <v>128.677255</v>
          </cell>
        </row>
        <row r="36">
          <cell r="B36">
            <v>45963</v>
          </cell>
          <cell r="C36">
            <v>259.66444100000001</v>
          </cell>
          <cell r="D36">
            <v>245.87456800000001</v>
          </cell>
          <cell r="E36">
            <v>124.156537</v>
          </cell>
          <cell r="F36">
            <v>128.68438499999999</v>
          </cell>
        </row>
        <row r="37">
          <cell r="B37">
            <v>45964</v>
          </cell>
          <cell r="C37">
            <v>259.86835200000002</v>
          </cell>
          <cell r="D37">
            <v>246.09246200000001</v>
          </cell>
          <cell r="E37">
            <v>124.241051</v>
          </cell>
          <cell r="F37">
            <v>128.73231899999999</v>
          </cell>
        </row>
        <row r="38">
          <cell r="B38">
            <v>45965</v>
          </cell>
          <cell r="C38">
            <v>259.16407099999998</v>
          </cell>
          <cell r="D38">
            <v>245.366185</v>
          </cell>
          <cell r="E38">
            <v>123.92918899999999</v>
          </cell>
          <cell r="F38">
            <v>128.58915200000001</v>
          </cell>
        </row>
        <row r="39">
          <cell r="B39">
            <v>45966</v>
          </cell>
          <cell r="C39">
            <v>259.79028499999998</v>
          </cell>
          <cell r="D39">
            <v>245.769013</v>
          </cell>
          <cell r="E39">
            <v>124.174452</v>
          </cell>
          <cell r="F39">
            <v>128.634255</v>
          </cell>
        </row>
        <row r="40">
          <cell r="B40">
            <v>45967</v>
          </cell>
          <cell r="C40">
            <v>258.90078699999998</v>
          </cell>
          <cell r="D40">
            <v>245.04730699999999</v>
          </cell>
          <cell r="E40">
            <v>123.818499</v>
          </cell>
          <cell r="F40">
            <v>128.087208</v>
          </cell>
        </row>
        <row r="41">
          <cell r="B41">
            <v>45968</v>
          </cell>
          <cell r="C41">
            <v>258.65969200000001</v>
          </cell>
          <cell r="D41">
            <v>244.74595099999999</v>
          </cell>
          <cell r="E41">
            <v>123.77981200000001</v>
          </cell>
          <cell r="F41">
            <v>127.643596</v>
          </cell>
        </row>
        <row r="42">
          <cell r="B42">
            <v>45969</v>
          </cell>
          <cell r="C42">
            <v>258.53301599999998</v>
          </cell>
          <cell r="D42">
            <v>244.59035299999999</v>
          </cell>
          <cell r="E42">
            <v>123.70258200000001</v>
          </cell>
          <cell r="F42">
            <v>127.64205699999999</v>
          </cell>
        </row>
        <row r="43">
          <cell r="B43">
            <v>45970</v>
          </cell>
          <cell r="C43">
            <v>258.54720400000002</v>
          </cell>
          <cell r="D43">
            <v>244.60288199999999</v>
          </cell>
          <cell r="E43">
            <v>123.709322</v>
          </cell>
          <cell r="F43">
            <v>127.64934700000001</v>
          </cell>
        </row>
        <row r="44">
          <cell r="B44">
            <v>45971</v>
          </cell>
          <cell r="C44">
            <v>259.87969900000002</v>
          </cell>
          <cell r="D44">
            <v>245.77527599999999</v>
          </cell>
          <cell r="E44">
            <v>124.186104</v>
          </cell>
          <cell r="F44">
            <v>128.41737900000001</v>
          </cell>
        </row>
        <row r="45">
          <cell r="B45">
            <v>45972</v>
          </cell>
          <cell r="C45">
            <v>260.11572999999999</v>
          </cell>
          <cell r="D45">
            <v>245.97992199999999</v>
          </cell>
          <cell r="E45">
            <v>124.28005400000001</v>
          </cell>
          <cell r="F45">
            <v>128.62059199999999</v>
          </cell>
        </row>
        <row r="46">
          <cell r="B46">
            <v>45973</v>
          </cell>
          <cell r="C46">
            <v>260.407106</v>
          </cell>
          <cell r="D46">
            <v>246.224616</v>
          </cell>
          <cell r="E46">
            <v>124.34480499999999</v>
          </cell>
          <cell r="F46">
            <v>128.81526299999999</v>
          </cell>
        </row>
        <row r="47">
          <cell r="B47">
            <v>45974</v>
          </cell>
          <cell r="C47">
            <v>259.09559100000001</v>
          </cell>
          <cell r="D47">
            <v>245.092074</v>
          </cell>
          <cell r="E47">
            <v>123.78901</v>
          </cell>
          <cell r="F47">
            <v>128.381879</v>
          </cell>
        </row>
        <row r="48">
          <cell r="B48">
            <v>45975</v>
          </cell>
          <cell r="C48">
            <v>258.67494199999999</v>
          </cell>
          <cell r="D48">
            <v>244.66458399999999</v>
          </cell>
          <cell r="E48">
            <v>123.61440399999999</v>
          </cell>
          <cell r="F48">
            <v>128.292832</v>
          </cell>
        </row>
        <row r="49">
          <cell r="B49">
            <v>45976</v>
          </cell>
          <cell r="C49">
            <v>258.54713299999997</v>
          </cell>
          <cell r="D49">
            <v>244.499809</v>
          </cell>
          <cell r="E49">
            <v>123.534009</v>
          </cell>
          <cell r="F49">
            <v>128.288691</v>
          </cell>
        </row>
        <row r="50">
          <cell r="B50">
            <v>45977</v>
          </cell>
          <cell r="C50">
            <v>258.56151</v>
          </cell>
          <cell r="D50">
            <v>244.512193</v>
          </cell>
          <cell r="E50">
            <v>123.54106</v>
          </cell>
          <cell r="F50">
            <v>128.29593800000001</v>
          </cell>
        </row>
        <row r="51">
          <cell r="B51">
            <v>45978</v>
          </cell>
          <cell r="C51">
            <v>257.88502299999999</v>
          </cell>
          <cell r="D51">
            <v>243.73445699999999</v>
          </cell>
          <cell r="E51">
            <v>123.122433</v>
          </cell>
          <cell r="F51">
            <v>128.110499</v>
          </cell>
        </row>
        <row r="52">
          <cell r="B52">
            <v>45979</v>
          </cell>
          <cell r="C52">
            <v>257.29031700000002</v>
          </cell>
          <cell r="D52">
            <v>243.29610199999999</v>
          </cell>
          <cell r="E52">
            <v>122.977687</v>
          </cell>
          <cell r="F52">
            <v>127.632324</v>
          </cell>
        </row>
        <row r="53">
          <cell r="B53">
            <v>45980</v>
          </cell>
          <cell r="C53">
            <v>257.445965</v>
          </cell>
          <cell r="D53">
            <v>243.35361</v>
          </cell>
          <cell r="E53">
            <v>123.046351</v>
          </cell>
          <cell r="F53">
            <v>127.706401</v>
          </cell>
        </row>
        <row r="54">
          <cell r="B54">
            <v>45981</v>
          </cell>
          <cell r="C54">
            <v>256.80142499999999</v>
          </cell>
          <cell r="D54">
            <v>242.47119499999999</v>
          </cell>
          <cell r="E54">
            <v>122.51022500000001</v>
          </cell>
          <cell r="F54">
            <v>127.95800699999999</v>
          </cell>
        </row>
        <row r="55">
          <cell r="B55">
            <v>45982</v>
          </cell>
          <cell r="C55">
            <v>257.54853400000002</v>
          </cell>
          <cell r="D55">
            <v>243.399935</v>
          </cell>
          <cell r="E55">
            <v>123.124014</v>
          </cell>
          <cell r="F55">
            <v>127.535099</v>
          </cell>
        </row>
        <row r="56">
          <cell r="B56">
            <v>45983</v>
          </cell>
          <cell r="C56">
            <v>257.54668900000001</v>
          </cell>
          <cell r="D56">
            <v>243.39178200000001</v>
          </cell>
          <cell r="E56">
            <v>123.117653</v>
          </cell>
          <cell r="F56">
            <v>127.546423</v>
          </cell>
        </row>
        <row r="57">
          <cell r="B57">
            <v>45984</v>
          </cell>
          <cell r="C57">
            <v>257.56090899999998</v>
          </cell>
          <cell r="D57">
            <v>243.40450100000001</v>
          </cell>
          <cell r="E57">
            <v>123.124662</v>
          </cell>
          <cell r="F57">
            <v>127.553708</v>
          </cell>
        </row>
        <row r="58">
          <cell r="B58">
            <v>45985</v>
          </cell>
          <cell r="C58">
            <v>258.553449</v>
          </cell>
          <cell r="D58">
            <v>244.27372099999999</v>
          </cell>
          <cell r="E58">
            <v>123.55550599999999</v>
          </cell>
          <cell r="F58">
            <v>128.009264</v>
          </cell>
        </row>
        <row r="59">
          <cell r="B59">
            <v>45986</v>
          </cell>
          <cell r="C59">
            <v>259.050566</v>
          </cell>
          <cell r="D59">
            <v>244.93685199999999</v>
          </cell>
          <cell r="E59">
            <v>123.92026</v>
          </cell>
          <cell r="F59">
            <v>128.12897599999999</v>
          </cell>
        </row>
        <row r="60">
          <cell r="B60">
            <v>45987</v>
          </cell>
          <cell r="C60">
            <v>259.77191099999999</v>
          </cell>
          <cell r="D60">
            <v>245.69451699999999</v>
          </cell>
          <cell r="E60">
            <v>124.21457700000001</v>
          </cell>
          <cell r="F60">
            <v>128.60633300000001</v>
          </cell>
        </row>
        <row r="61">
          <cell r="B61">
            <v>45988</v>
          </cell>
          <cell r="C61">
            <v>259.754591</v>
          </cell>
          <cell r="D61">
            <v>245.72894099999999</v>
          </cell>
          <cell r="E61">
            <v>124.212519</v>
          </cell>
          <cell r="F61">
            <v>128.66914</v>
          </cell>
        </row>
        <row r="62">
          <cell r="B62">
            <v>45989</v>
          </cell>
          <cell r="C62">
            <v>260.16118999999998</v>
          </cell>
          <cell r="D62">
            <v>246.114971</v>
          </cell>
          <cell r="E62">
            <v>124.402305</v>
          </cell>
          <cell r="F62">
            <v>128.84399400000001</v>
          </cell>
        </row>
        <row r="63">
          <cell r="B63">
            <v>45990</v>
          </cell>
          <cell r="C63">
            <v>260.29468900000001</v>
          </cell>
          <cell r="D63">
            <v>246.265973</v>
          </cell>
          <cell r="E63">
            <v>124.475928</v>
          </cell>
          <cell r="F63">
            <v>128.86455900000001</v>
          </cell>
        </row>
        <row r="64">
          <cell r="B64">
            <v>45991</v>
          </cell>
          <cell r="C64">
            <v>260.308785</v>
          </cell>
          <cell r="D64">
            <v>246.27873299999999</v>
          </cell>
          <cell r="E64">
            <v>124.482877</v>
          </cell>
          <cell r="F64">
            <v>128.871759</v>
          </cell>
        </row>
        <row r="65">
          <cell r="B65">
            <v>45992</v>
          </cell>
          <cell r="C65">
            <v>260.079678</v>
          </cell>
          <cell r="D65">
            <v>245.956569</v>
          </cell>
          <cell r="E65">
            <v>124.33802</v>
          </cell>
          <cell r="F65">
            <v>128.77652599999999</v>
          </cell>
        </row>
        <row r="66">
          <cell r="B66">
            <v>45993</v>
          </cell>
          <cell r="C66">
            <v>259.74390399999999</v>
          </cell>
          <cell r="D66">
            <v>245.66461899999999</v>
          </cell>
          <cell r="E66">
            <v>124.18534699999999</v>
          </cell>
          <cell r="F66">
            <v>128.76084499999999</v>
          </cell>
        </row>
        <row r="67">
          <cell r="B67">
            <v>45994</v>
          </cell>
          <cell r="C67">
            <v>260.16528399999999</v>
          </cell>
          <cell r="D67">
            <v>246.13335799999999</v>
          </cell>
          <cell r="E67">
            <v>124.446788</v>
          </cell>
          <cell r="F67">
            <v>128.77506299999999</v>
          </cell>
        </row>
        <row r="68">
          <cell r="B68">
            <v>45995</v>
          </cell>
          <cell r="C68">
            <v>260.06923399999999</v>
          </cell>
          <cell r="D68">
            <v>245.955749</v>
          </cell>
          <cell r="E68">
            <v>124.33899700000001</v>
          </cell>
          <cell r="F68">
            <v>128.81305599999999</v>
          </cell>
        </row>
        <row r="69">
          <cell r="B69">
            <v>45996</v>
          </cell>
          <cell r="C69">
            <v>260.17930899999999</v>
          </cell>
          <cell r="D69">
            <v>246.029642</v>
          </cell>
          <cell r="E69">
            <v>124.377864</v>
          </cell>
          <cell r="F69">
            <v>128.90904499999999</v>
          </cell>
        </row>
        <row r="70">
          <cell r="B70">
            <v>45997</v>
          </cell>
          <cell r="C70">
            <v>260.23424599999998</v>
          </cell>
          <cell r="D70">
            <v>246.096765</v>
          </cell>
          <cell r="E70">
            <v>124.42601000000001</v>
          </cell>
          <cell r="F70">
            <v>128.894768</v>
          </cell>
        </row>
        <row r="71">
          <cell r="B71">
            <v>45998</v>
          </cell>
          <cell r="C71">
            <v>260.24853400000001</v>
          </cell>
          <cell r="D71">
            <v>246.10965300000001</v>
          </cell>
          <cell r="E71">
            <v>124.43288099999999</v>
          </cell>
          <cell r="F71">
            <v>128.902016</v>
          </cell>
        </row>
        <row r="72">
          <cell r="B72">
            <v>45999</v>
          </cell>
          <cell r="C72">
            <v>260.00370400000003</v>
          </cell>
          <cell r="D72">
            <v>245.9102</v>
          </cell>
          <cell r="E72">
            <v>124.345271</v>
          </cell>
          <cell r="F72">
            <v>128.81375</v>
          </cell>
        </row>
        <row r="73">
          <cell r="B73">
            <v>46000</v>
          </cell>
          <cell r="C73">
            <v>260.09450299999997</v>
          </cell>
          <cell r="D73">
            <v>245.83770799999999</v>
          </cell>
          <cell r="E73">
            <v>124.332176</v>
          </cell>
          <cell r="F73">
            <v>128.82023000000001</v>
          </cell>
        </row>
        <row r="74">
          <cell r="B74">
            <v>46001</v>
          </cell>
          <cell r="C74">
            <v>260.32998800000001</v>
          </cell>
          <cell r="D74">
            <v>246.32732100000001</v>
          </cell>
          <cell r="E74">
            <v>124.64716</v>
          </cell>
          <cell r="F74">
            <v>128.621126</v>
          </cell>
        </row>
        <row r="75">
          <cell r="B75">
            <v>46002</v>
          </cell>
          <cell r="C75">
            <v>260.558177</v>
          </cell>
          <cell r="D75">
            <v>246.468536</v>
          </cell>
          <cell r="E75">
            <v>124.778913</v>
          </cell>
          <cell r="F75">
            <v>128.57092599999999</v>
          </cell>
        </row>
        <row r="76">
          <cell r="B76">
            <v>46003</v>
          </cell>
          <cell r="C76">
            <v>259.39820400000002</v>
          </cell>
          <cell r="D76">
            <v>245.215453</v>
          </cell>
          <cell r="E76">
            <v>124.148211</v>
          </cell>
          <cell r="F76">
            <v>128.27255700000001</v>
          </cell>
        </row>
        <row r="77">
          <cell r="B77">
            <v>46004</v>
          </cell>
          <cell r="C77">
            <v>259.30928999999998</v>
          </cell>
          <cell r="D77">
            <v>245.10654500000001</v>
          </cell>
          <cell r="E77">
            <v>124.09853200000001</v>
          </cell>
          <cell r="F77">
            <v>128.26590899999999</v>
          </cell>
        </row>
        <row r="78">
          <cell r="B78">
            <v>46005</v>
          </cell>
          <cell r="C78">
            <v>259.32345600000002</v>
          </cell>
          <cell r="D78">
            <v>245.11947499999999</v>
          </cell>
          <cell r="E78">
            <v>124.105366</v>
          </cell>
          <cell r="F78">
            <v>128.273212</v>
          </cell>
        </row>
        <row r="79">
          <cell r="B79">
            <v>46006</v>
          </cell>
          <cell r="C79">
            <v>259.17433999999997</v>
          </cell>
          <cell r="D79">
            <v>245.18647100000001</v>
          </cell>
          <cell r="E79">
            <v>124.03863200000001</v>
          </cell>
          <cell r="F79">
            <v>128.301489</v>
          </cell>
        </row>
        <row r="80">
          <cell r="B80">
            <v>46007</v>
          </cell>
          <cell r="C80">
            <v>258.71306099999998</v>
          </cell>
          <cell r="D80">
            <v>244.59115800000001</v>
          </cell>
          <cell r="E80">
            <v>123.77713</v>
          </cell>
          <cell r="F80">
            <v>128.10738499999999</v>
          </cell>
        </row>
        <row r="81">
          <cell r="B81">
            <v>46008</v>
          </cell>
          <cell r="C81">
            <v>257.98793699999999</v>
          </cell>
          <cell r="D81">
            <v>243.85778400000001</v>
          </cell>
          <cell r="E81">
            <v>123.361462</v>
          </cell>
          <cell r="F81">
            <v>127.87253699999999</v>
          </cell>
        </row>
        <row r="82">
          <cell r="B82">
            <v>46009</v>
          </cell>
          <cell r="C82">
            <v>258.91401999999999</v>
          </cell>
          <cell r="D82">
            <v>244.76658699999999</v>
          </cell>
          <cell r="E82">
            <v>123.760024</v>
          </cell>
          <cell r="F82">
            <v>128.268281</v>
          </cell>
        </row>
        <row r="83">
          <cell r="B83">
            <v>46010</v>
          </cell>
          <cell r="C83">
            <v>259.43883399999999</v>
          </cell>
          <cell r="D83">
            <v>245.24656999999999</v>
          </cell>
          <cell r="E83">
            <v>124.090368</v>
          </cell>
          <cell r="F83">
            <v>128.44308599999999</v>
          </cell>
        </row>
        <row r="84">
          <cell r="B84">
            <v>46011</v>
          </cell>
          <cell r="C84">
            <v>259.48150399999997</v>
          </cell>
          <cell r="D84">
            <v>245.29370499999999</v>
          </cell>
          <cell r="E84">
            <v>124.116204</v>
          </cell>
          <cell r="F84">
            <v>128.449973</v>
          </cell>
        </row>
        <row r="85">
          <cell r="B85">
            <v>46012</v>
          </cell>
          <cell r="C85">
            <v>259.49556100000001</v>
          </cell>
          <cell r="D85">
            <v>245.30665200000001</v>
          </cell>
          <cell r="E85">
            <v>124.122894</v>
          </cell>
          <cell r="F85">
            <v>128.45728</v>
          </cell>
        </row>
        <row r="86">
          <cell r="B86">
            <v>46013</v>
          </cell>
          <cell r="C86">
            <v>259.88564500000001</v>
          </cell>
          <cell r="D86">
            <v>245.85286099999999</v>
          </cell>
          <cell r="E86">
            <v>124.374362</v>
          </cell>
          <cell r="F86">
            <v>128.642878</v>
          </cell>
        </row>
        <row r="87">
          <cell r="B87">
            <v>46014</v>
          </cell>
          <cell r="C87">
            <v>259.80580400000002</v>
          </cell>
          <cell r="D87">
            <v>246.05469299999999</v>
          </cell>
          <cell r="E87">
            <v>124.430972</v>
          </cell>
          <cell r="F87">
            <v>128.62461300000001</v>
          </cell>
        </row>
        <row r="88">
          <cell r="B88">
            <v>46015</v>
          </cell>
          <cell r="C88">
            <v>259.779899</v>
          </cell>
          <cell r="D88">
            <v>246.01985300000001</v>
          </cell>
          <cell r="E88">
            <v>124.425225</v>
          </cell>
          <cell r="F88">
            <v>128.62398200000001</v>
          </cell>
        </row>
        <row r="89">
          <cell r="B89">
            <v>46016</v>
          </cell>
          <cell r="C89">
            <v>259.908323</v>
          </cell>
          <cell r="D89">
            <v>245.97691</v>
          </cell>
          <cell r="E89">
            <v>124.40260000000001</v>
          </cell>
          <cell r="F89">
            <v>128.59268299999999</v>
          </cell>
        </row>
        <row r="90">
          <cell r="B90">
            <v>46017</v>
          </cell>
          <cell r="C90">
            <v>260.03685100000001</v>
          </cell>
          <cell r="D90">
            <v>246.13162</v>
          </cell>
          <cell r="E90">
            <v>124.456355</v>
          </cell>
          <cell r="F90">
            <v>128.64146099999999</v>
          </cell>
        </row>
        <row r="91">
          <cell r="B91">
            <v>46018</v>
          </cell>
          <cell r="C91">
            <v>260.03990499999998</v>
          </cell>
          <cell r="D91">
            <v>246.13238999999999</v>
          </cell>
          <cell r="E91">
            <v>124.45695600000001</v>
          </cell>
          <cell r="F91">
            <v>128.64801800000001</v>
          </cell>
        </row>
        <row r="92">
          <cell r="B92">
            <v>46019</v>
          </cell>
          <cell r="C92">
            <v>260.05398700000001</v>
          </cell>
          <cell r="D92">
            <v>246.14528200000001</v>
          </cell>
          <cell r="E92">
            <v>124.463649</v>
          </cell>
          <cell r="F92">
            <v>128.655326</v>
          </cell>
        </row>
        <row r="93">
          <cell r="B93">
            <v>46020</v>
          </cell>
          <cell r="C93">
            <v>259.80982599999999</v>
          </cell>
          <cell r="D93">
            <v>245.98559299999999</v>
          </cell>
          <cell r="E93">
            <v>124.335973</v>
          </cell>
          <cell r="F93">
            <v>128.68957</v>
          </cell>
        </row>
        <row r="94">
          <cell r="B94">
            <v>46021</v>
          </cell>
          <cell r="C94">
            <v>260.02644299999997</v>
          </cell>
          <cell r="D94">
            <v>246.09623300000001</v>
          </cell>
          <cell r="E94">
            <v>124.358777</v>
          </cell>
          <cell r="F94">
            <v>128.77788799999999</v>
          </cell>
        </row>
        <row r="95">
          <cell r="B95">
            <v>46022</v>
          </cell>
          <cell r="C95">
            <v>259.704656</v>
          </cell>
          <cell r="D95">
            <v>245.74963500000001</v>
          </cell>
          <cell r="E95">
            <v>124.14394799999999</v>
          </cell>
          <cell r="F95">
            <v>128.77792099999999</v>
          </cell>
        </row>
      </sheetData>
      <sheetData sheetId="12">
        <row r="3">
          <cell r="C3" t="str">
            <v>нето средства</v>
          </cell>
          <cell r="D3" t="str">
            <v>вредност на единица</v>
          </cell>
        </row>
        <row r="4">
          <cell r="B4">
            <v>45930</v>
          </cell>
          <cell r="C4">
            <v>2308.227312411088</v>
          </cell>
          <cell r="D4">
            <v>255.30137400000001</v>
          </cell>
        </row>
        <row r="5">
          <cell r="B5">
            <v>45945</v>
          </cell>
          <cell r="C5">
            <v>2343.245620279029</v>
          </cell>
          <cell r="D5">
            <v>257.569658</v>
          </cell>
        </row>
        <row r="6">
          <cell r="B6">
            <v>45961</v>
          </cell>
          <cell r="C6">
            <v>2370.0855171934049</v>
          </cell>
          <cell r="D6">
            <v>259.738721</v>
          </cell>
        </row>
        <row r="7">
          <cell r="B7">
            <v>45976</v>
          </cell>
          <cell r="C7">
            <v>2369.1067641319692</v>
          </cell>
          <cell r="D7">
            <v>258.54713299999997</v>
          </cell>
        </row>
        <row r="8">
          <cell r="B8">
            <v>45991</v>
          </cell>
          <cell r="C8">
            <v>2394.5990230399316</v>
          </cell>
          <cell r="D8">
            <v>260.308785</v>
          </cell>
        </row>
        <row r="9">
          <cell r="B9">
            <v>46006</v>
          </cell>
          <cell r="C9">
            <v>2395.538626170714</v>
          </cell>
          <cell r="D9">
            <v>259.17433999999997</v>
          </cell>
        </row>
        <row r="10">
          <cell r="B10">
            <v>46022</v>
          </cell>
          <cell r="C10">
            <v>2425.0422723217648</v>
          </cell>
          <cell r="D10">
            <v>259.704656</v>
          </cell>
        </row>
        <row r="25">
          <cell r="D25" t="str">
            <v>вредност на единица</v>
          </cell>
        </row>
        <row r="26">
          <cell r="B26">
            <v>45930</v>
          </cell>
          <cell r="D26">
            <v>242.50592399999999</v>
          </cell>
        </row>
        <row r="27">
          <cell r="B27">
            <v>45945</v>
          </cell>
          <cell r="D27">
            <v>244.163172</v>
          </cell>
        </row>
        <row r="28">
          <cell r="B28">
            <v>45961</v>
          </cell>
          <cell r="D28">
            <v>245.96709000000001</v>
          </cell>
        </row>
        <row r="29">
          <cell r="B29">
            <v>45976</v>
          </cell>
          <cell r="D29">
            <v>244.499809</v>
          </cell>
        </row>
        <row r="30">
          <cell r="B30">
            <v>45991</v>
          </cell>
          <cell r="D30">
            <v>246.27873299999999</v>
          </cell>
        </row>
        <row r="31">
          <cell r="B31">
            <v>46006</v>
          </cell>
          <cell r="D31">
            <v>245.18647100000001</v>
          </cell>
        </row>
        <row r="32">
          <cell r="B32">
            <v>46022</v>
          </cell>
          <cell r="D32">
            <v>245.74963500000001</v>
          </cell>
        </row>
        <row r="46">
          <cell r="C46" t="str">
            <v>нето средства</v>
          </cell>
          <cell r="D46" t="str">
            <v>вредност на единица</v>
          </cell>
        </row>
        <row r="47">
          <cell r="B47">
            <v>45930</v>
          </cell>
          <cell r="C47">
            <v>26.532072189320999</v>
          </cell>
          <cell r="D47">
            <v>122.796356</v>
          </cell>
        </row>
        <row r="48">
          <cell r="B48">
            <v>45945</v>
          </cell>
          <cell r="C48">
            <v>28.484813382412</v>
          </cell>
          <cell r="D48">
            <v>123.428977</v>
          </cell>
        </row>
        <row r="49">
          <cell r="B49">
            <v>45961</v>
          </cell>
          <cell r="C49">
            <v>30.207343669231001</v>
          </cell>
          <cell r="D49">
            <v>124.181528</v>
          </cell>
        </row>
        <row r="50">
          <cell r="B50">
            <v>45976</v>
          </cell>
          <cell r="C50">
            <v>30.250762623671999</v>
          </cell>
          <cell r="D50">
            <v>123.534009</v>
          </cell>
        </row>
        <row r="51">
          <cell r="B51">
            <v>45991</v>
          </cell>
          <cell r="C51">
            <v>30.780605291486999</v>
          </cell>
          <cell r="D51">
            <v>124.482877</v>
          </cell>
        </row>
        <row r="52">
          <cell r="B52">
            <v>46006</v>
          </cell>
          <cell r="C52">
            <v>32.586695513434002</v>
          </cell>
          <cell r="D52">
            <v>124.03863200000001</v>
          </cell>
        </row>
        <row r="53">
          <cell r="B53">
            <v>46022</v>
          </cell>
          <cell r="C53">
            <v>38.609413990546003</v>
          </cell>
          <cell r="D53">
            <v>124.14394799999999</v>
          </cell>
        </row>
        <row r="67">
          <cell r="C67" t="str">
            <v>нето средства</v>
          </cell>
          <cell r="D67" t="str">
            <v>вредност на единица</v>
          </cell>
        </row>
        <row r="68">
          <cell r="C68">
            <v>245.64317594334997</v>
          </cell>
          <cell r="D68">
            <v>126.886844</v>
          </cell>
        </row>
        <row r="69">
          <cell r="C69">
            <v>248.798853483908</v>
          </cell>
          <cell r="D69">
            <v>127.613229</v>
          </cell>
        </row>
        <row r="70">
          <cell r="C70">
            <v>251.91012075571999</v>
          </cell>
          <cell r="D70">
            <v>128.708482</v>
          </cell>
        </row>
        <row r="71">
          <cell r="C71">
            <v>251.807299177158</v>
          </cell>
          <cell r="D71">
            <v>128.288691</v>
          </cell>
        </row>
        <row r="72">
          <cell r="C72">
            <v>255.25943712581</v>
          </cell>
          <cell r="D72">
            <v>128.871759</v>
          </cell>
        </row>
        <row r="73">
          <cell r="C73">
            <v>256.98485385210302</v>
          </cell>
          <cell r="D73">
            <v>128.301489</v>
          </cell>
        </row>
        <row r="74">
          <cell r="C74">
            <v>263.82842334511798</v>
          </cell>
          <cell r="D74">
            <v>128.77792099999999</v>
          </cell>
        </row>
        <row r="76">
          <cell r="B76">
            <v>45930</v>
          </cell>
        </row>
        <row r="77">
          <cell r="B77">
            <v>45945</v>
          </cell>
        </row>
        <row r="78">
          <cell r="B78">
            <v>45961</v>
          </cell>
        </row>
        <row r="79">
          <cell r="B79">
            <v>45976</v>
          </cell>
        </row>
        <row r="80">
          <cell r="B80">
            <v>45991</v>
          </cell>
        </row>
        <row r="81">
          <cell r="B81">
            <v>46006</v>
          </cell>
        </row>
        <row r="82">
          <cell r="B82">
            <v>46022</v>
          </cell>
        </row>
        <row r="89">
          <cell r="C89" t="str">
            <v>САВАд</v>
          </cell>
          <cell r="D89" t="str">
            <v>КБПд</v>
          </cell>
          <cell r="E89" t="str">
            <v>ТРИГЛАВд</v>
          </cell>
          <cell r="F89" t="str">
            <v>ВФПд</v>
          </cell>
        </row>
        <row r="90">
          <cell r="B90">
            <v>45930</v>
          </cell>
          <cell r="C90">
            <v>2308.227312411088</v>
          </cell>
          <cell r="D90">
            <v>2214.427517113274</v>
          </cell>
          <cell r="E90">
            <v>26.532072189320999</v>
          </cell>
          <cell r="F90">
            <v>245.64317594334997</v>
          </cell>
        </row>
        <row r="91">
          <cell r="B91">
            <v>45945</v>
          </cell>
          <cell r="C91">
            <v>2343.245620279029</v>
          </cell>
          <cell r="D91">
            <v>2237.1360698585099</v>
          </cell>
          <cell r="E91">
            <v>28.484813382412</v>
          </cell>
          <cell r="F91">
            <v>248.798853483908</v>
          </cell>
        </row>
        <row r="92">
          <cell r="B92">
            <v>45961</v>
          </cell>
          <cell r="C92">
            <v>2370.0855171934049</v>
          </cell>
          <cell r="D92">
            <v>2260.7046493809839</v>
          </cell>
          <cell r="E92">
            <v>30.207343669231001</v>
          </cell>
          <cell r="F92">
            <v>251.91012075571999</v>
          </cell>
        </row>
        <row r="93">
          <cell r="B93">
            <v>45976</v>
          </cell>
          <cell r="C93">
            <v>2369.1067641319692</v>
          </cell>
          <cell r="D93">
            <v>2257.1978254886817</v>
          </cell>
          <cell r="E93">
            <v>30.250762623671999</v>
          </cell>
          <cell r="F93">
            <v>251.807299177158</v>
          </cell>
        </row>
        <row r="94">
          <cell r="B94">
            <v>45991</v>
          </cell>
          <cell r="C94">
            <v>2394.5990230399316</v>
          </cell>
          <cell r="D94">
            <v>2278.402198357272</v>
          </cell>
          <cell r="E94">
            <v>30.780605291486999</v>
          </cell>
          <cell r="F94">
            <v>255.25943712581</v>
          </cell>
        </row>
        <row r="95">
          <cell r="B95">
            <v>46006</v>
          </cell>
          <cell r="C95">
            <v>2395.538626170714</v>
          </cell>
          <cell r="D95">
            <v>2282.4634641620578</v>
          </cell>
          <cell r="E95">
            <v>32.586695513434002</v>
          </cell>
          <cell r="F95">
            <v>256.98485385210302</v>
          </cell>
        </row>
        <row r="96">
          <cell r="B96">
            <v>46022</v>
          </cell>
          <cell r="C96">
            <v>2425.0422723217648</v>
          </cell>
          <cell r="D96">
            <v>2328.4868731577694</v>
          </cell>
          <cell r="E96">
            <v>38.609413990546003</v>
          </cell>
          <cell r="F96">
            <v>263.82842334511798</v>
          </cell>
        </row>
      </sheetData>
      <sheetData sheetId="13">
        <row r="6">
          <cell r="A6">
            <v>43190</v>
          </cell>
          <cell r="B6">
            <v>45747</v>
          </cell>
          <cell r="C6">
            <v>5.7354372276850141E-2</v>
          </cell>
          <cell r="D6">
            <v>8.934318527881624E-3</v>
          </cell>
          <cell r="E6">
            <v>5.2608857728763336E-2</v>
          </cell>
          <cell r="F6">
            <v>4.4061181324661636E-3</v>
          </cell>
          <cell r="G6" t="str">
            <v>-</v>
          </cell>
          <cell r="H6" t="str">
            <v>-</v>
          </cell>
          <cell r="I6" t="str">
            <v>-</v>
          </cell>
          <cell r="J6" t="str">
            <v>-</v>
          </cell>
        </row>
        <row r="7">
          <cell r="A7" t="str">
            <v>30.06.2021</v>
          </cell>
          <cell r="B7">
            <v>45747</v>
          </cell>
          <cell r="C7" t="str">
            <v>-</v>
          </cell>
          <cell r="D7" t="str">
            <v>-</v>
          </cell>
          <cell r="E7" t="str">
            <v>-</v>
          </cell>
          <cell r="F7" t="str">
            <v>-</v>
          </cell>
          <cell r="G7">
            <v>4.2696451603771335E-2</v>
          </cell>
          <cell r="H7">
            <v>-2.9612699215157523E-2</v>
          </cell>
          <cell r="I7" t="str">
            <v>-</v>
          </cell>
          <cell r="J7" t="str">
            <v>-</v>
          </cell>
        </row>
        <row r="8">
          <cell r="A8">
            <v>44926</v>
          </cell>
          <cell r="B8">
            <v>45747</v>
          </cell>
          <cell r="C8" t="str">
            <v>-</v>
          </cell>
          <cell r="D8" t="str">
            <v>-</v>
          </cell>
          <cell r="E8" t="str">
            <v>-</v>
          </cell>
          <cell r="F8" t="str">
            <v>-</v>
          </cell>
          <cell r="G8" t="str">
            <v>-</v>
          </cell>
          <cell r="H8" t="str">
            <v>-</v>
          </cell>
          <cell r="I8">
            <v>9.5415298104053692E-2</v>
          </cell>
          <cell r="J8">
            <v>6.098586122465699E-2</v>
          </cell>
        </row>
        <row r="9">
          <cell r="A9" t="str">
            <v>30.06.2018</v>
          </cell>
          <cell r="B9" t="str">
            <v>30.06.2025</v>
          </cell>
          <cell r="C9">
            <v>5.33E-2</v>
          </cell>
          <cell r="D9">
            <v>2.5999999999999999E-3</v>
          </cell>
          <cell r="E9">
            <v>5.1200000000000002E-2</v>
          </cell>
          <cell r="F9">
            <v>5.9999999999999995E-4</v>
          </cell>
          <cell r="G9" t="str">
            <v>-</v>
          </cell>
          <cell r="H9" t="str">
            <v>-</v>
          </cell>
          <cell r="I9" t="str">
            <v>-</v>
          </cell>
          <cell r="J9" t="str">
            <v>-</v>
          </cell>
        </row>
        <row r="10">
          <cell r="A10" t="str">
            <v>30.06.2021</v>
          </cell>
          <cell r="B10" t="str">
            <v>30.06.2025</v>
          </cell>
          <cell r="C10" t="str">
            <v>-</v>
          </cell>
          <cell r="D10" t="str">
            <v>-</v>
          </cell>
          <cell r="E10" t="str">
            <v>-</v>
          </cell>
          <cell r="F10" t="str">
            <v>-</v>
          </cell>
          <cell r="G10">
            <v>4.3999999999999997E-2</v>
          </cell>
          <cell r="H10">
            <v>-3.1199999999999999E-2</v>
          </cell>
          <cell r="I10" t="str">
            <v>-</v>
          </cell>
          <cell r="J10" t="str">
            <v>-</v>
          </cell>
        </row>
        <row r="11">
          <cell r="A11" t="str">
            <v>31.12.2022</v>
          </cell>
          <cell r="B11" t="str">
            <v>30.06.2025</v>
          </cell>
          <cell r="C11" t="str">
            <v>-</v>
          </cell>
          <cell r="D11" t="str">
            <v>-</v>
          </cell>
          <cell r="E11" t="str">
            <v>-</v>
          </cell>
          <cell r="F11" t="str">
            <v>-</v>
          </cell>
          <cell r="G11" t="str">
            <v>-</v>
          </cell>
          <cell r="H11" t="str">
            <v>-</v>
          </cell>
          <cell r="I11">
            <v>9.4799999999999995E-2</v>
          </cell>
          <cell r="J11">
            <v>5.1299999999999998E-2</v>
          </cell>
        </row>
        <row r="12">
          <cell r="A12" t="str">
            <v>30.09.2018</v>
          </cell>
          <cell r="B12" t="str">
            <v>30.09.2025</v>
          </cell>
          <cell r="C12">
            <v>5.4917649854749007E-2</v>
          </cell>
          <cell r="D12">
            <v>2.4831248568131237E-3</v>
          </cell>
          <cell r="E12">
            <v>5.2316223567665299E-2</v>
          </cell>
          <cell r="F12">
            <v>1.1002076689692331E-5</v>
          </cell>
          <cell r="G12" t="str">
            <v>-</v>
          </cell>
          <cell r="H12" t="str">
            <v>-</v>
          </cell>
          <cell r="I12" t="str">
            <v>-</v>
          </cell>
          <cell r="J12" t="str">
            <v>-</v>
          </cell>
        </row>
        <row r="13">
          <cell r="A13" t="str">
            <v>30.06.2021</v>
          </cell>
          <cell r="B13" t="str">
            <v>30.09.2025</v>
          </cell>
          <cell r="C13" t="str">
            <v>-</v>
          </cell>
          <cell r="D13" t="str">
            <v>-</v>
          </cell>
          <cell r="E13" t="str">
            <v>-</v>
          </cell>
          <cell r="F13" t="str">
            <v>-</v>
          </cell>
          <cell r="G13">
            <v>4.7792787321967234E-2</v>
          </cell>
          <cell r="H13">
            <v>-2.5820780236174401E-2</v>
          </cell>
          <cell r="I13" t="str">
            <v>-</v>
          </cell>
          <cell r="J13" t="str">
            <v>-</v>
          </cell>
        </row>
        <row r="14">
          <cell r="A14" t="str">
            <v>31.12.2022</v>
          </cell>
          <cell r="B14" t="str">
            <v>30.09.2025</v>
          </cell>
          <cell r="C14" t="str">
            <v>-</v>
          </cell>
          <cell r="D14" t="str">
            <v>-</v>
          </cell>
          <cell r="E14" t="str">
            <v>-</v>
          </cell>
          <cell r="F14" t="str">
            <v>-</v>
          </cell>
          <cell r="G14" t="str">
            <v>-</v>
          </cell>
          <cell r="H14" t="str">
            <v>-</v>
          </cell>
          <cell r="I14">
            <v>9.5256905939487435E-2</v>
          </cell>
          <cell r="J14">
            <v>5.157217616192189E-2</v>
          </cell>
        </row>
        <row r="15">
          <cell r="A15" t="str">
            <v>31.12.2018</v>
          </cell>
          <cell r="B15" t="str">
            <v>31.12.2025</v>
          </cell>
          <cell r="C15">
            <v>6.2667404908348434E-2</v>
          </cell>
          <cell r="D15">
            <v>8.7818103552077531E-3</v>
          </cell>
          <cell r="E15">
            <v>5.9712088563808496E-2</v>
          </cell>
          <cell r="F15">
            <v>5.9763517907998054E-3</v>
          </cell>
          <cell r="G15" t="str">
            <v>-</v>
          </cell>
          <cell r="H15" t="str">
            <v>-</v>
          </cell>
          <cell r="I15" t="str">
            <v>-</v>
          </cell>
          <cell r="J15" t="str">
            <v>-</v>
          </cell>
        </row>
        <row r="16">
          <cell r="A16" t="str">
            <v>30.06.2021</v>
          </cell>
          <cell r="B16" t="str">
            <v>31.12.2025</v>
          </cell>
          <cell r="C16" t="str">
            <v>-</v>
          </cell>
          <cell r="D16" t="str">
            <v>-</v>
          </cell>
          <cell r="E16" t="str">
            <v>-</v>
          </cell>
          <cell r="F16" t="str">
            <v>-</v>
          </cell>
          <cell r="G16">
            <v>4.7594500284125374E-2</v>
          </cell>
          <cell r="H16">
            <v>-2.3498779153686034E-2</v>
          </cell>
          <cell r="I16" t="str">
            <v>-</v>
          </cell>
          <cell r="J16" t="str">
            <v>-</v>
          </cell>
        </row>
        <row r="17">
          <cell r="A17" t="str">
            <v>31.12.2022</v>
          </cell>
          <cell r="B17" t="str">
            <v>31.12.2025</v>
          </cell>
          <cell r="C17" t="str">
            <v>-</v>
          </cell>
          <cell r="D17" t="str">
            <v>-</v>
          </cell>
          <cell r="E17" t="str">
            <v>-</v>
          </cell>
          <cell r="F17" t="str">
            <v>-</v>
          </cell>
          <cell r="G17" t="str">
            <v>-</v>
          </cell>
          <cell r="H17" t="str">
            <v>-</v>
          </cell>
          <cell r="I17">
            <v>9.2291651641794203E-2</v>
          </cell>
          <cell r="J17">
            <v>4.9919484767164235E-2</v>
          </cell>
        </row>
        <row r="18">
          <cell r="A18" t="str">
            <v xml:space="preserve">Почеток/Start </v>
          </cell>
          <cell r="B18" t="str">
            <v>31.12.2025</v>
          </cell>
          <cell r="C18">
            <v>5.9697110413884591E-2</v>
          </cell>
          <cell r="D18">
            <v>2.7529697458753999E-2</v>
          </cell>
          <cell r="E18">
            <v>5.7629894106031809E-2</v>
          </cell>
          <cell r="F18">
            <v>2.4921564301765731E-2</v>
          </cell>
          <cell r="G18">
            <v>4.5713462492116497E-2</v>
          </cell>
          <cell r="H18">
            <v>-2.5156844399235934E-2</v>
          </cell>
          <cell r="I18">
            <v>8.3031483709200771E-2</v>
          </cell>
          <cell r="J18">
            <v>4.2272526174793601E-2</v>
          </cell>
        </row>
        <row r="25">
          <cell r="B25" t="str">
            <v>2,50%**</v>
          </cell>
          <cell r="C25" t="str">
            <v>2,50%***</v>
          </cell>
          <cell r="D25" t="str">
            <v>2,50%****</v>
          </cell>
          <cell r="E25">
            <v>2.9000000000000001E-2</v>
          </cell>
        </row>
        <row r="26">
          <cell r="B26" t="str">
            <v>0,075%*****</v>
          </cell>
          <cell r="C26" t="str">
            <v>0,075%******</v>
          </cell>
          <cell r="D26">
            <v>7.5000000000000002E-4</v>
          </cell>
          <cell r="E26">
            <v>7.5000000000000002E-4</v>
          </cell>
        </row>
      </sheetData>
      <sheetData sheetId="14">
        <row r="5">
          <cell r="C5">
            <v>1610757502.75</v>
          </cell>
          <cell r="D5">
            <v>0.66203824228060404</v>
          </cell>
          <cell r="E5">
            <v>1481821109.3300002</v>
          </cell>
          <cell r="F5">
            <v>0.63521682924504674</v>
          </cell>
          <cell r="G5">
            <v>20685687.349999998</v>
          </cell>
          <cell r="H5">
            <v>0.53504623624754388</v>
          </cell>
          <cell r="I5">
            <v>149024576.97999999</v>
          </cell>
          <cell r="J5">
            <v>0.55601627332997572</v>
          </cell>
        </row>
        <row r="6">
          <cell r="C6">
            <v>161416259</v>
          </cell>
          <cell r="D6">
            <v>6.6343776888467293E-2</v>
          </cell>
          <cell r="E6">
            <v>17997566.399999999</v>
          </cell>
          <cell r="F6">
            <v>7.7150723462863112E-3</v>
          </cell>
          <cell r="G6">
            <v>676792.56</v>
          </cell>
          <cell r="H6">
            <v>1.7505597267394653E-2</v>
          </cell>
          <cell r="I6">
            <v>24837745.620000001</v>
          </cell>
          <cell r="J6">
            <v>9.2670558356315547E-2</v>
          </cell>
        </row>
        <row r="7">
          <cell r="C7">
            <v>1449235731.8099999</v>
          </cell>
          <cell r="D7">
            <v>0.59565109887720324</v>
          </cell>
          <cell r="E7">
            <v>1396543673.74</v>
          </cell>
          <cell r="F7">
            <v>0.59866068768345082</v>
          </cell>
          <cell r="G7">
            <v>18457776.829999998</v>
          </cell>
          <cell r="H7">
            <v>0.47742015313736347</v>
          </cell>
          <cell r="I7">
            <v>120282274.09999999</v>
          </cell>
          <cell r="J7">
            <v>0.44877766572497774</v>
          </cell>
        </row>
        <row r="8">
          <cell r="C8">
            <v>105511.94</v>
          </cell>
          <cell r="D8">
            <v>4.3366514933476106E-5</v>
          </cell>
          <cell r="E8">
            <v>67279869.189999998</v>
          </cell>
          <cell r="F8">
            <v>2.8841069215309545E-2</v>
          </cell>
          <cell r="G8">
            <v>1551117.96</v>
          </cell>
          <cell r="H8">
            <v>4.0120485842785811E-2</v>
          </cell>
          <cell r="I8">
            <v>0</v>
          </cell>
          <cell r="J8">
            <v>0</v>
          </cell>
        </row>
        <row r="9">
          <cell r="C9">
            <v>0</v>
          </cell>
          <cell r="D9">
            <v>0</v>
          </cell>
          <cell r="E9">
            <v>0</v>
          </cell>
          <cell r="F9">
            <v>0</v>
          </cell>
          <cell r="G9">
            <v>0</v>
          </cell>
          <cell r="H9">
            <v>0</v>
          </cell>
          <cell r="I9">
            <v>3904557.26</v>
          </cell>
          <cell r="J9">
            <v>1.4568049248682395E-2</v>
          </cell>
        </row>
        <row r="10">
          <cell r="C10">
            <v>717600550.91999996</v>
          </cell>
          <cell r="D10">
            <v>0.29494135931670729</v>
          </cell>
          <cell r="E10">
            <v>779725397.83000004</v>
          </cell>
          <cell r="F10">
            <v>0.3342472932615671</v>
          </cell>
          <cell r="G10">
            <v>9536164.7799999993</v>
          </cell>
          <cell r="H10">
            <v>0.2466579421531955</v>
          </cell>
          <cell r="I10">
            <v>88114833.670000002</v>
          </cell>
          <cell r="J10">
            <v>0.3287597417495724</v>
          </cell>
        </row>
        <row r="11">
          <cell r="C11">
            <v>207590427.56</v>
          </cell>
          <cell r="D11">
            <v>8.5321844872034674E-2</v>
          </cell>
          <cell r="E11">
            <v>0</v>
          </cell>
          <cell r="F11">
            <v>0</v>
          </cell>
          <cell r="G11">
            <v>0</v>
          </cell>
          <cell r="H11">
            <v>0</v>
          </cell>
          <cell r="I11">
            <v>0</v>
          </cell>
          <cell r="J11">
            <v>0</v>
          </cell>
        </row>
        <row r="12">
          <cell r="C12">
            <v>42060715.990000002</v>
          </cell>
          <cell r="D12">
            <v>1.728739579703522E-2</v>
          </cell>
          <cell r="E12">
            <v>96210827.969999999</v>
          </cell>
          <cell r="F12">
            <v>4.1242992623972574E-2</v>
          </cell>
          <cell r="G12">
            <v>0</v>
          </cell>
          <cell r="H12">
            <v>0</v>
          </cell>
          <cell r="I12">
            <v>12204600.49</v>
          </cell>
          <cell r="J12">
            <v>4.5535821133997997E-2</v>
          </cell>
        </row>
        <row r="13">
          <cell r="C13">
            <v>460681144.31999999</v>
          </cell>
          <cell r="D13">
            <v>0.18934478623674383</v>
          </cell>
          <cell r="E13">
            <v>683514569.86000001</v>
          </cell>
          <cell r="F13">
            <v>0.29300430063759453</v>
          </cell>
          <cell r="G13">
            <v>9536164.7799999993</v>
          </cell>
          <cell r="H13">
            <v>0.2466579421531955</v>
          </cell>
          <cell r="I13">
            <v>75910233.180000007</v>
          </cell>
          <cell r="J13">
            <v>0.28322392061557439</v>
          </cell>
        </row>
        <row r="14">
          <cell r="C14">
            <v>7268263.0499999998</v>
          </cell>
          <cell r="D14">
            <v>2.9873324108935688E-3</v>
          </cell>
          <cell r="E14">
            <v>0</v>
          </cell>
          <cell r="F14">
            <v>0</v>
          </cell>
          <cell r="G14">
            <v>0</v>
          </cell>
          <cell r="H14">
            <v>0</v>
          </cell>
          <cell r="I14">
            <v>0</v>
          </cell>
          <cell r="J14">
            <v>0</v>
          </cell>
        </row>
        <row r="15">
          <cell r="C15">
            <v>2328358053.6700001</v>
          </cell>
          <cell r="D15">
            <v>0.95697960159731132</v>
          </cell>
          <cell r="E15">
            <v>2261546507.1600003</v>
          </cell>
          <cell r="F15">
            <v>0.96946412250661385</v>
          </cell>
          <cell r="G15">
            <v>30221852.129999995</v>
          </cell>
          <cell r="H15">
            <v>0.78170417840073936</v>
          </cell>
          <cell r="I15">
            <v>237139410.64999998</v>
          </cell>
          <cell r="J15">
            <v>0.88477601507954795</v>
          </cell>
        </row>
        <row r="16">
          <cell r="C16">
            <v>82356760</v>
          </cell>
          <cell r="D16">
            <v>3.3849492885949281E-2</v>
          </cell>
          <cell r="E16">
            <v>50336872.280000001</v>
          </cell>
          <cell r="F16">
            <v>2.1578062427705449E-2</v>
          </cell>
          <cell r="G16">
            <v>3295213.4</v>
          </cell>
          <cell r="H16">
            <v>8.5232436199538353E-2</v>
          </cell>
          <cell r="I16">
            <v>26987079.050000001</v>
          </cell>
          <cell r="J16">
            <v>0.10068980181340328</v>
          </cell>
        </row>
        <row r="17">
          <cell r="C17">
            <v>18280014.559999999</v>
          </cell>
          <cell r="D17">
            <v>7.5132778754745727E-3</v>
          </cell>
          <cell r="E17">
            <v>20550212.350000001</v>
          </cell>
          <cell r="F17">
            <v>8.8093229655647476E-3</v>
          </cell>
          <cell r="G17">
            <v>1674101.8</v>
          </cell>
          <cell r="H17">
            <v>4.3301527864639151E-2</v>
          </cell>
          <cell r="I17">
            <v>2914968.39</v>
          </cell>
          <cell r="J17">
            <v>1.0875856143513808E-2</v>
          </cell>
        </row>
        <row r="18">
          <cell r="C18">
            <v>4033054.27</v>
          </cell>
          <cell r="D18">
            <v>1.6576276412648141E-3</v>
          </cell>
          <cell r="E18">
            <v>346399.4</v>
          </cell>
          <cell r="F18">
            <v>1.4849210011583404E-4</v>
          </cell>
          <cell r="G18">
            <v>3470327.6</v>
          </cell>
          <cell r="H18">
            <v>8.9761857535083187E-2</v>
          </cell>
          <cell r="I18">
            <v>980512</v>
          </cell>
          <cell r="J18">
            <v>3.6583269635349319E-3</v>
          </cell>
        </row>
        <row r="19">
          <cell r="C19">
            <v>2433027882.5</v>
          </cell>
          <cell r="D19">
            <v>1</v>
          </cell>
          <cell r="E19">
            <v>2332779991.1900005</v>
          </cell>
          <cell r="F19">
            <v>0.99999999999999978</v>
          </cell>
          <cell r="G19">
            <v>38661494.929999992</v>
          </cell>
          <cell r="H19">
            <v>1</v>
          </cell>
          <cell r="I19">
            <v>268021970.08999997</v>
          </cell>
          <cell r="J19">
            <v>1</v>
          </cell>
        </row>
        <row r="20">
          <cell r="C20">
            <v>7985610.4900000002</v>
          </cell>
          <cell r="D20">
            <v>3.2821697389651678E-3</v>
          </cell>
          <cell r="E20">
            <v>4293118.26</v>
          </cell>
          <cell r="F20">
            <v>1.8403442571581683E-3</v>
          </cell>
          <cell r="G20">
            <v>52080.97</v>
          </cell>
          <cell r="H20">
            <v>1.3471018152375416E-3</v>
          </cell>
          <cell r="I20">
            <v>4193547.66</v>
          </cell>
          <cell r="J20">
            <v>1.5646283245331849E-2</v>
          </cell>
        </row>
        <row r="21">
          <cell r="C21">
            <v>2425042272.3218002</v>
          </cell>
          <cell r="D21">
            <v>0.99671783038918804</v>
          </cell>
          <cell r="E21">
            <v>2328486873.1578002</v>
          </cell>
          <cell r="F21">
            <v>0.99815965584049338</v>
          </cell>
          <cell r="G21">
            <v>38609413.990500003</v>
          </cell>
          <cell r="H21">
            <v>0.99865289897366138</v>
          </cell>
          <cell r="I21">
            <v>263828423.34509999</v>
          </cell>
          <cell r="J21">
            <v>0.98435372016894052</v>
          </cell>
        </row>
        <row r="25">
          <cell r="D25" t="str">
            <v>САВАд</v>
          </cell>
          <cell r="F25" t="str">
            <v>КБПд</v>
          </cell>
          <cell r="H25" t="str">
            <v>ТРИГЛАВд</v>
          </cell>
          <cell r="J25" t="str">
            <v>ВФПд</v>
          </cell>
        </row>
        <row r="26">
          <cell r="B26" t="str">
            <v xml:space="preserve">Акции од домашни издавачи </v>
          </cell>
          <cell r="D26">
            <v>6.6343776888467293E-2</v>
          </cell>
          <cell r="F26">
            <v>7.7150723462863112E-3</v>
          </cell>
          <cell r="H26">
            <v>1.7505597267394653E-2</v>
          </cell>
          <cell r="J26">
            <v>9.2670558356315547E-2</v>
          </cell>
        </row>
        <row r="27">
          <cell r="B27" t="str">
            <v xml:space="preserve">Обврзници од домашни издавачи </v>
          </cell>
          <cell r="D27">
            <v>0.59565109887720324</v>
          </cell>
          <cell r="F27">
            <v>0.59866068768345082</v>
          </cell>
          <cell r="H27">
            <v>0.47742015313736347</v>
          </cell>
          <cell r="J27">
            <v>0.44877766572497774</v>
          </cell>
        </row>
        <row r="28">
          <cell r="B28" t="str">
            <v xml:space="preserve">Инвестициски фондови од домашни издавачи  </v>
          </cell>
          <cell r="D28">
            <v>4.3366514933476106E-5</v>
          </cell>
          <cell r="F28">
            <v>2.8841069215309545E-2</v>
          </cell>
          <cell r="H28">
            <v>4.0120485842785811E-2</v>
          </cell>
          <cell r="J28">
            <v>0</v>
          </cell>
        </row>
        <row r="29">
          <cell r="B29" t="str">
            <v xml:space="preserve">Краткорочни хартии од домашни издавачи  </v>
          </cell>
          <cell r="D29">
            <v>0</v>
          </cell>
          <cell r="F29">
            <v>0</v>
          </cell>
          <cell r="H29">
            <v>0</v>
          </cell>
          <cell r="J29">
            <v>1.4568049248682395E-2</v>
          </cell>
        </row>
        <row r="30">
          <cell r="B30" t="str">
            <v xml:space="preserve">Акции од странски издавачи  </v>
          </cell>
          <cell r="D30">
            <v>8.5321844872034674E-2</v>
          </cell>
          <cell r="F30">
            <v>0</v>
          </cell>
          <cell r="H30">
            <v>0</v>
          </cell>
          <cell r="J30">
            <v>0</v>
          </cell>
        </row>
        <row r="31">
          <cell r="B31" t="str">
            <v xml:space="preserve">Обврзници од странски издавачи </v>
          </cell>
          <cell r="D31">
            <v>1.728739579703522E-2</v>
          </cell>
          <cell r="F31">
            <v>4.1242992623972574E-2</v>
          </cell>
          <cell r="H31">
            <v>0</v>
          </cell>
          <cell r="J31">
            <v>4.5535821133997997E-2</v>
          </cell>
        </row>
        <row r="32">
          <cell r="B32" t="str">
            <v xml:space="preserve">Инвестициски фондови од странски издавчи </v>
          </cell>
          <cell r="D32">
            <v>0.18934478623674383</v>
          </cell>
          <cell r="F32">
            <v>0.29300430063759453</v>
          </cell>
          <cell r="H32">
            <v>0.2466579421531955</v>
          </cell>
          <cell r="J32">
            <v>0.28322392061557439</v>
          </cell>
        </row>
        <row r="33">
          <cell r="B33" t="str">
            <v xml:space="preserve">Краткорочни хартии од странски издавачи </v>
          </cell>
          <cell r="D33">
            <v>2.9873324108935688E-3</v>
          </cell>
          <cell r="F33">
            <v>0</v>
          </cell>
          <cell r="H33">
            <v>0</v>
          </cell>
          <cell r="J33">
            <v>0</v>
          </cell>
        </row>
        <row r="34">
          <cell r="B34" t="str">
            <v>Депозити</v>
          </cell>
          <cell r="D34">
            <v>3.3849492885949281E-2</v>
          </cell>
          <cell r="F34">
            <v>2.1578062427705449E-2</v>
          </cell>
          <cell r="H34">
            <v>8.5232436199538353E-2</v>
          </cell>
          <cell r="J34">
            <v>0.10068980181340328</v>
          </cell>
        </row>
        <row r="35">
          <cell r="B35" t="str">
            <v>Парични средства</v>
          </cell>
          <cell r="D35">
            <v>7.5132778754745727E-3</v>
          </cell>
          <cell r="F35">
            <v>8.8093229655647476E-3</v>
          </cell>
          <cell r="H35">
            <v>4.3301527864639151E-2</v>
          </cell>
          <cell r="J35">
            <v>1.0875856143513808E-2</v>
          </cell>
        </row>
        <row r="36">
          <cell r="B36" t="str">
            <v>Побарувања</v>
          </cell>
          <cell r="D36">
            <v>1.6576276412648141E-3</v>
          </cell>
          <cell r="F36">
            <v>1.4849210011583404E-4</v>
          </cell>
          <cell r="H36">
            <v>8.9761857535083187E-2</v>
          </cell>
          <cell r="J36">
            <v>3.6583269635349319E-3</v>
          </cell>
        </row>
      </sheetData>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zpf_clenovi"/>
      <sheetName val="2 zpf_clenovi"/>
      <sheetName val="3 zpf_clenovi"/>
      <sheetName val="clenovi detalno"/>
      <sheetName val="4 zpf_sredstva"/>
      <sheetName val="5 zpf_se"/>
      <sheetName val="6_zpf_sredstva_se"/>
      <sheetName val="7_zpf_prinos_nadomestoci"/>
      <sheetName val="8_zpf inv"/>
    </sheetNames>
    <sheetDataSet>
      <sheetData sheetId="0">
        <row r="5">
          <cell r="B5">
            <v>45930</v>
          </cell>
        </row>
        <row r="6">
          <cell r="C6">
            <v>26714</v>
          </cell>
          <cell r="D6">
            <v>82595</v>
          </cell>
          <cell r="E6">
            <v>141255</v>
          </cell>
          <cell r="F6">
            <v>14030</v>
          </cell>
          <cell r="G6">
            <v>237880</v>
          </cell>
          <cell r="H6">
            <v>264594</v>
          </cell>
        </row>
        <row r="7">
          <cell r="C7">
            <v>31353</v>
          </cell>
          <cell r="D7">
            <v>90291</v>
          </cell>
          <cell r="E7">
            <v>148678</v>
          </cell>
          <cell r="F7">
            <v>14437</v>
          </cell>
          <cell r="G7">
            <v>253406</v>
          </cell>
          <cell r="H7">
            <v>284759</v>
          </cell>
        </row>
        <row r="8">
          <cell r="C8">
            <v>3253</v>
          </cell>
          <cell r="D8">
            <v>31623</v>
          </cell>
          <cell r="E8">
            <v>34205</v>
          </cell>
          <cell r="F8">
            <v>6523</v>
          </cell>
          <cell r="G8">
            <v>72351</v>
          </cell>
          <cell r="H8">
            <v>75604</v>
          </cell>
        </row>
        <row r="9">
          <cell r="C9">
            <v>61320</v>
          </cell>
          <cell r="D9">
            <v>204509</v>
          </cell>
          <cell r="E9">
            <v>324138</v>
          </cell>
          <cell r="F9">
            <v>34990</v>
          </cell>
          <cell r="G9">
            <v>563637</v>
          </cell>
          <cell r="H9">
            <v>624957</v>
          </cell>
        </row>
        <row r="10">
          <cell r="B10">
            <v>46022</v>
          </cell>
        </row>
        <row r="11">
          <cell r="C11">
            <v>26645</v>
          </cell>
          <cell r="D11">
            <v>82760</v>
          </cell>
          <cell r="E11">
            <v>143455</v>
          </cell>
          <cell r="F11">
            <v>13044</v>
          </cell>
          <cell r="G11">
            <v>239259</v>
          </cell>
          <cell r="H11">
            <v>265904</v>
          </cell>
        </row>
        <row r="12">
          <cell r="C12">
            <v>31303</v>
          </cell>
          <cell r="D12">
            <v>91024</v>
          </cell>
          <cell r="E12">
            <v>150891</v>
          </cell>
          <cell r="F12">
            <v>13407</v>
          </cell>
          <cell r="G12">
            <v>255322</v>
          </cell>
          <cell r="H12">
            <v>286625</v>
          </cell>
        </row>
        <row r="13">
          <cell r="C13">
            <v>3313</v>
          </cell>
          <cell r="D13">
            <v>32373</v>
          </cell>
          <cell r="E13">
            <v>36451</v>
          </cell>
          <cell r="F13">
            <v>5730</v>
          </cell>
          <cell r="G13">
            <v>74554</v>
          </cell>
          <cell r="H13">
            <v>77867</v>
          </cell>
        </row>
        <row r="14">
          <cell r="C14">
            <v>61261</v>
          </cell>
          <cell r="D14">
            <v>206157</v>
          </cell>
          <cell r="E14">
            <v>330797</v>
          </cell>
          <cell r="F14">
            <v>32181</v>
          </cell>
          <cell r="G14">
            <v>569135</v>
          </cell>
          <cell r="H14">
            <v>630396</v>
          </cell>
        </row>
        <row r="22">
          <cell r="C22" t="str">
            <v xml:space="preserve">Доброволни </v>
          </cell>
          <cell r="D22" t="str">
            <v xml:space="preserve">Задолжителни со договор </v>
          </cell>
          <cell r="E22" t="str">
            <v xml:space="preserve">Задолжителни распределени </v>
          </cell>
          <cell r="F22" t="str">
            <v xml:space="preserve">Задолжителни времено распределени </v>
          </cell>
        </row>
        <row r="29">
          <cell r="B29" t="str">
            <v>САВАз</v>
          </cell>
          <cell r="C29">
            <v>0.10020533726457669</v>
          </cell>
          <cell r="D29">
            <v>0.31124014681990492</v>
          </cell>
          <cell r="E29">
            <v>0.53949921776280163</v>
          </cell>
          <cell r="F29">
            <v>4.9055298152716767E-2</v>
          </cell>
        </row>
        <row r="30">
          <cell r="B30" t="str">
            <v>КБПз</v>
          </cell>
          <cell r="C30">
            <v>0.10921238552115133</v>
          </cell>
          <cell r="D30">
            <v>0.31757174007849981</v>
          </cell>
          <cell r="E30">
            <v>0.52644047099869162</v>
          </cell>
          <cell r="F30">
            <v>4.6775403401657215E-2</v>
          </cell>
        </row>
        <row r="31">
          <cell r="B31" t="str">
            <v>ТРИГЛАВз</v>
          </cell>
          <cell r="C31">
            <v>4.2546906905364272E-2</v>
          </cell>
          <cell r="D31">
            <v>0.41574736409518792</v>
          </cell>
          <cell r="E31">
            <v>0.46811871524522586</v>
          </cell>
          <cell r="F31">
            <v>7.3587013754221942E-2</v>
          </cell>
        </row>
        <row r="32">
          <cell r="B32" t="str">
            <v>Вкупно</v>
          </cell>
          <cell r="C32">
            <v>9.7178598848977463E-2</v>
          </cell>
          <cell r="D32">
            <v>0.32702777301886432</v>
          </cell>
          <cell r="E32">
            <v>0.5247447636089061</v>
          </cell>
          <cell r="F32">
            <v>5.1048864523252052E-2</v>
          </cell>
        </row>
      </sheetData>
      <sheetData sheetId="1">
        <row r="6">
          <cell r="C6">
            <v>2417</v>
          </cell>
          <cell r="D6">
            <v>1715</v>
          </cell>
          <cell r="E6">
            <v>4132</v>
          </cell>
          <cell r="F6">
            <v>2410</v>
          </cell>
          <cell r="G6">
            <v>1833</v>
          </cell>
          <cell r="H6">
            <v>4243</v>
          </cell>
          <cell r="I6">
            <v>1886</v>
          </cell>
          <cell r="J6">
            <v>1370</v>
          </cell>
          <cell r="K6">
            <v>3256</v>
          </cell>
          <cell r="L6">
            <v>11631</v>
          </cell>
        </row>
        <row r="7">
          <cell r="C7">
            <v>11104</v>
          </cell>
          <cell r="D7">
            <v>8562</v>
          </cell>
          <cell r="E7">
            <v>19666</v>
          </cell>
          <cell r="F7">
            <v>11795</v>
          </cell>
          <cell r="G7">
            <v>8769</v>
          </cell>
          <cell r="H7">
            <v>20564</v>
          </cell>
          <cell r="I7">
            <v>8996</v>
          </cell>
          <cell r="J7">
            <v>6717</v>
          </cell>
          <cell r="K7">
            <v>15713</v>
          </cell>
          <cell r="L7">
            <v>55943</v>
          </cell>
        </row>
        <row r="8">
          <cell r="C8">
            <v>18065</v>
          </cell>
          <cell r="D8">
            <v>14881</v>
          </cell>
          <cell r="E8">
            <v>32946</v>
          </cell>
          <cell r="F8">
            <v>19291</v>
          </cell>
          <cell r="G8">
            <v>15782</v>
          </cell>
          <cell r="H8">
            <v>35073</v>
          </cell>
          <cell r="I8">
            <v>8476</v>
          </cell>
          <cell r="J8">
            <v>8011</v>
          </cell>
          <cell r="K8">
            <v>16487</v>
          </cell>
          <cell r="L8">
            <v>84506</v>
          </cell>
        </row>
        <row r="9">
          <cell r="C9">
            <v>23682</v>
          </cell>
          <cell r="D9">
            <v>19922</v>
          </cell>
          <cell r="E9">
            <v>43604</v>
          </cell>
          <cell r="F9">
            <v>25260</v>
          </cell>
          <cell r="G9">
            <v>21394</v>
          </cell>
          <cell r="H9">
            <v>46654</v>
          </cell>
          <cell r="I9">
            <v>6496</v>
          </cell>
          <cell r="J9">
            <v>6293</v>
          </cell>
          <cell r="K9">
            <v>12789</v>
          </cell>
          <cell r="L9">
            <v>103047</v>
          </cell>
        </row>
        <row r="10">
          <cell r="C10">
            <v>27324</v>
          </cell>
          <cell r="D10">
            <v>23140</v>
          </cell>
          <cell r="E10">
            <v>50464</v>
          </cell>
          <cell r="F10">
            <v>28838</v>
          </cell>
          <cell r="G10">
            <v>24568</v>
          </cell>
          <cell r="H10">
            <v>53406</v>
          </cell>
          <cell r="I10">
            <v>6047</v>
          </cell>
          <cell r="J10">
            <v>5894</v>
          </cell>
          <cell r="K10">
            <v>11941</v>
          </cell>
          <cell r="L10">
            <v>115811</v>
          </cell>
        </row>
        <row r="11">
          <cell r="C11">
            <v>25521</v>
          </cell>
          <cell r="D11">
            <v>22404</v>
          </cell>
          <cell r="E11">
            <v>47925</v>
          </cell>
          <cell r="F11">
            <v>26805</v>
          </cell>
          <cell r="G11">
            <v>24147</v>
          </cell>
          <cell r="H11">
            <v>50952</v>
          </cell>
          <cell r="I11">
            <v>4465</v>
          </cell>
          <cell r="J11">
            <v>5016</v>
          </cell>
          <cell r="K11">
            <v>9481</v>
          </cell>
          <cell r="L11">
            <v>108358</v>
          </cell>
        </row>
        <row r="12">
          <cell r="C12">
            <v>18779</v>
          </cell>
          <cell r="D12">
            <v>16280</v>
          </cell>
          <cell r="E12">
            <v>35059</v>
          </cell>
          <cell r="F12">
            <v>19565</v>
          </cell>
          <cell r="G12">
            <v>18545</v>
          </cell>
          <cell r="H12">
            <v>38110</v>
          </cell>
          <cell r="I12">
            <v>2330</v>
          </cell>
          <cell r="J12">
            <v>2613</v>
          </cell>
          <cell r="K12">
            <v>4943</v>
          </cell>
          <cell r="L12">
            <v>78112</v>
          </cell>
        </row>
        <row r="13">
          <cell r="C13">
            <v>11998</v>
          </cell>
          <cell r="D13">
            <v>10810</v>
          </cell>
          <cell r="E13">
            <v>22808</v>
          </cell>
          <cell r="F13">
            <v>13391</v>
          </cell>
          <cell r="G13">
            <v>13241</v>
          </cell>
          <cell r="H13">
            <v>26632</v>
          </cell>
          <cell r="I13">
            <v>1195</v>
          </cell>
          <cell r="J13">
            <v>1383</v>
          </cell>
          <cell r="K13">
            <v>2578</v>
          </cell>
          <cell r="L13">
            <v>52018</v>
          </cell>
        </row>
        <row r="14">
          <cell r="C14">
            <v>4674</v>
          </cell>
          <cell r="D14">
            <v>4461</v>
          </cell>
          <cell r="E14">
            <v>9135</v>
          </cell>
          <cell r="F14">
            <v>5164</v>
          </cell>
          <cell r="G14">
            <v>5553</v>
          </cell>
          <cell r="H14">
            <v>10717</v>
          </cell>
          <cell r="I14">
            <v>292</v>
          </cell>
          <cell r="J14">
            <v>377</v>
          </cell>
          <cell r="K14">
            <v>669</v>
          </cell>
          <cell r="L14">
            <v>20521</v>
          </cell>
        </row>
        <row r="15">
          <cell r="C15">
            <v>78</v>
          </cell>
          <cell r="D15">
            <v>80</v>
          </cell>
          <cell r="E15">
            <v>158</v>
          </cell>
          <cell r="F15">
            <v>124</v>
          </cell>
          <cell r="G15">
            <v>133</v>
          </cell>
          <cell r="H15">
            <v>257</v>
          </cell>
          <cell r="I15">
            <v>7</v>
          </cell>
          <cell r="J15">
            <v>3</v>
          </cell>
          <cell r="K15">
            <v>10</v>
          </cell>
          <cell r="L15">
            <v>425</v>
          </cell>
        </row>
        <row r="16">
          <cell r="C16">
            <v>3</v>
          </cell>
          <cell r="D16">
            <v>4</v>
          </cell>
          <cell r="E16">
            <v>7</v>
          </cell>
          <cell r="F16">
            <v>7</v>
          </cell>
          <cell r="G16">
            <v>10</v>
          </cell>
          <cell r="H16">
            <v>17</v>
          </cell>
          <cell r="I16">
            <v>0</v>
          </cell>
          <cell r="J16">
            <v>0</v>
          </cell>
          <cell r="K16">
            <v>0</v>
          </cell>
          <cell r="L16">
            <v>24</v>
          </cell>
        </row>
        <row r="17">
          <cell r="C17">
            <v>143645</v>
          </cell>
          <cell r="D17">
            <v>122259</v>
          </cell>
          <cell r="E17">
            <v>265904</v>
          </cell>
          <cell r="F17">
            <v>152650</v>
          </cell>
          <cell r="G17">
            <v>133975</v>
          </cell>
          <cell r="H17">
            <v>286625</v>
          </cell>
          <cell r="I17">
            <v>40190</v>
          </cell>
          <cell r="J17">
            <v>37677</v>
          </cell>
          <cell r="K17">
            <v>77867</v>
          </cell>
          <cell r="L17">
            <v>630396</v>
          </cell>
        </row>
      </sheetData>
      <sheetData sheetId="2">
        <row r="4">
          <cell r="D4" t="str">
            <v>САВАз мажи</v>
          </cell>
          <cell r="E4" t="str">
            <v>САВАз жени</v>
          </cell>
          <cell r="F4" t="str">
            <v xml:space="preserve">КБПз мажи </v>
          </cell>
          <cell r="G4" t="str">
            <v>КБПз жени</v>
          </cell>
          <cell r="H4" t="str">
            <v xml:space="preserve">ТРИГЛАВз мажи </v>
          </cell>
          <cell r="I4" t="str">
            <v>ТРИГЛАВз жени</v>
          </cell>
        </row>
        <row r="5">
          <cell r="C5" t="str">
            <v xml:space="preserve"> ≤  20</v>
          </cell>
          <cell r="D5">
            <v>-2417</v>
          </cell>
          <cell r="E5">
            <v>1715</v>
          </cell>
          <cell r="F5">
            <v>-2410</v>
          </cell>
          <cell r="G5">
            <v>1833</v>
          </cell>
          <cell r="H5">
            <v>-1886</v>
          </cell>
          <cell r="I5">
            <v>1370</v>
          </cell>
        </row>
        <row r="6">
          <cell r="C6" t="str">
            <v>21-25</v>
          </cell>
          <cell r="D6">
            <v>-11104</v>
          </cell>
          <cell r="E6">
            <v>8562</v>
          </cell>
          <cell r="F6">
            <v>-11795</v>
          </cell>
          <cell r="G6">
            <v>8769</v>
          </cell>
          <cell r="H6">
            <v>-8996</v>
          </cell>
          <cell r="I6">
            <v>6717</v>
          </cell>
        </row>
        <row r="7">
          <cell r="C7" t="str">
            <v>26-30</v>
          </cell>
          <cell r="D7">
            <v>-18065</v>
          </cell>
          <cell r="E7">
            <v>14881</v>
          </cell>
          <cell r="F7">
            <v>-19291</v>
          </cell>
          <cell r="G7">
            <v>15782</v>
          </cell>
          <cell r="H7">
            <v>-8476</v>
          </cell>
          <cell r="I7">
            <v>8011</v>
          </cell>
        </row>
        <row r="8">
          <cell r="C8" t="str">
            <v>31-35</v>
          </cell>
          <cell r="D8">
            <v>-23682</v>
          </cell>
          <cell r="E8">
            <v>19922</v>
          </cell>
          <cell r="F8">
            <v>-25260</v>
          </cell>
          <cell r="G8">
            <v>21394</v>
          </cell>
          <cell r="H8">
            <v>-6496</v>
          </cell>
          <cell r="I8">
            <v>6293</v>
          </cell>
        </row>
        <row r="9">
          <cell r="C9" t="str">
            <v>36-40</v>
          </cell>
          <cell r="D9">
            <v>-27324</v>
          </cell>
          <cell r="E9">
            <v>23140</v>
          </cell>
          <cell r="F9">
            <v>-28838</v>
          </cell>
          <cell r="G9">
            <v>24568</v>
          </cell>
          <cell r="H9">
            <v>-6047</v>
          </cell>
          <cell r="I9">
            <v>5894</v>
          </cell>
        </row>
        <row r="10">
          <cell r="C10" t="str">
            <v>41-45</v>
          </cell>
          <cell r="D10">
            <v>-25521</v>
          </cell>
          <cell r="E10">
            <v>22404</v>
          </cell>
          <cell r="F10">
            <v>-26805</v>
          </cell>
          <cell r="G10">
            <v>24147</v>
          </cell>
          <cell r="H10">
            <v>-4465</v>
          </cell>
          <cell r="I10">
            <v>5016</v>
          </cell>
        </row>
        <row r="11">
          <cell r="C11" t="str">
            <v>46-50</v>
          </cell>
          <cell r="D11">
            <v>-18779</v>
          </cell>
          <cell r="E11">
            <v>16280</v>
          </cell>
          <cell r="F11">
            <v>-19565</v>
          </cell>
          <cell r="G11">
            <v>18545</v>
          </cell>
          <cell r="H11">
            <v>-2330</v>
          </cell>
          <cell r="I11">
            <v>2613</v>
          </cell>
        </row>
        <row r="12">
          <cell r="C12" t="str">
            <v>51-55</v>
          </cell>
          <cell r="D12">
            <v>-11998</v>
          </cell>
          <cell r="E12">
            <v>10810</v>
          </cell>
          <cell r="F12">
            <v>-13391</v>
          </cell>
          <cell r="G12">
            <v>13241</v>
          </cell>
          <cell r="H12">
            <v>-1195</v>
          </cell>
          <cell r="I12">
            <v>1383</v>
          </cell>
        </row>
        <row r="13">
          <cell r="C13" t="str">
            <v>56-60</v>
          </cell>
          <cell r="D13">
            <v>-4674</v>
          </cell>
          <cell r="E13">
            <v>4461</v>
          </cell>
          <cell r="F13">
            <v>-5164</v>
          </cell>
          <cell r="G13">
            <v>5553</v>
          </cell>
          <cell r="H13">
            <v>-292</v>
          </cell>
          <cell r="I13">
            <v>377</v>
          </cell>
        </row>
        <row r="14">
          <cell r="C14" t="str">
            <v>61-64</v>
          </cell>
          <cell r="D14">
            <v>-78</v>
          </cell>
          <cell r="E14">
            <v>80</v>
          </cell>
          <cell r="F14">
            <v>-124</v>
          </cell>
          <cell r="G14">
            <v>133</v>
          </cell>
          <cell r="H14">
            <v>-7</v>
          </cell>
          <cell r="I14">
            <v>3</v>
          </cell>
        </row>
        <row r="15">
          <cell r="C15" t="str">
            <v xml:space="preserve"> ≥  65</v>
          </cell>
          <cell r="D15">
            <v>-3</v>
          </cell>
          <cell r="E15">
            <v>4</v>
          </cell>
          <cell r="F15">
            <v>-7</v>
          </cell>
          <cell r="G15">
            <v>10</v>
          </cell>
          <cell r="H15">
            <v>0</v>
          </cell>
          <cell r="I15">
            <v>0</v>
          </cell>
        </row>
      </sheetData>
      <sheetData sheetId="3" refreshError="1"/>
      <sheetData sheetId="4">
        <row r="10">
          <cell r="D10">
            <v>45930</v>
          </cell>
          <cell r="E10">
            <v>45961</v>
          </cell>
          <cell r="F10">
            <v>45991</v>
          </cell>
          <cell r="G10">
            <v>46022</v>
          </cell>
        </row>
        <row r="11">
          <cell r="D11">
            <v>617.05148299999996</v>
          </cell>
          <cell r="E11">
            <v>633.80624899999998</v>
          </cell>
          <cell r="F11">
            <v>598.73691199999996</v>
          </cell>
          <cell r="G11">
            <v>792.79571299999998</v>
          </cell>
        </row>
        <row r="12">
          <cell r="D12">
            <v>33.676518399999999</v>
          </cell>
          <cell r="E12">
            <v>33.621152860000002</v>
          </cell>
          <cell r="F12">
            <v>34.04890992</v>
          </cell>
          <cell r="G12">
            <v>37.603117040000001</v>
          </cell>
        </row>
        <row r="13">
          <cell r="D13">
            <v>77911.829430219441</v>
          </cell>
          <cell r="E13">
            <v>79486.378456100283</v>
          </cell>
          <cell r="F13">
            <v>80208.927682347232</v>
          </cell>
          <cell r="G13">
            <v>80739.063436919736</v>
          </cell>
        </row>
        <row r="14">
          <cell r="D14">
            <v>685.94457699999998</v>
          </cell>
          <cell r="E14">
            <v>678.27869299999998</v>
          </cell>
          <cell r="F14">
            <v>654.44449399999996</v>
          </cell>
          <cell r="G14">
            <v>867.39086599999996</v>
          </cell>
        </row>
        <row r="15">
          <cell r="D15">
            <v>37.739890120000005</v>
          </cell>
          <cell r="E15">
            <v>37.238117450000004</v>
          </cell>
          <cell r="F15">
            <v>37.984817010000008</v>
          </cell>
          <cell r="G15">
            <v>41.911502570000003</v>
          </cell>
        </row>
        <row r="16">
          <cell r="D16">
            <v>87747.597430290407</v>
          </cell>
          <cell r="E16">
            <v>89450.381207880069</v>
          </cell>
          <cell r="F16">
            <v>90318.665126920721</v>
          </cell>
          <cell r="G16">
            <v>90928.514611480947</v>
          </cell>
        </row>
        <row r="17">
          <cell r="D17">
            <v>185.88509400000001</v>
          </cell>
          <cell r="E17">
            <v>187.78722300000001</v>
          </cell>
          <cell r="F17">
            <v>180.48101800000001</v>
          </cell>
          <cell r="G17">
            <v>236.82040699999999</v>
          </cell>
        </row>
        <row r="18">
          <cell r="D18">
            <v>7.8279055700000004</v>
          </cell>
          <cell r="E18">
            <v>7.8257500599999998</v>
          </cell>
          <cell r="F18">
            <v>7.9418792599999994</v>
          </cell>
          <cell r="G18">
            <v>8.9927860599999985</v>
          </cell>
        </row>
        <row r="19">
          <cell r="D19">
            <v>15758.486217003569</v>
          </cell>
          <cell r="E19">
            <v>16170.312229426867</v>
          </cell>
          <cell r="F19">
            <v>16422.294450992107</v>
          </cell>
          <cell r="G19">
            <v>16676.947554461898</v>
          </cell>
        </row>
      </sheetData>
      <sheetData sheetId="5">
        <row r="2">
          <cell r="C2" t="str">
            <v>САВАз</v>
          </cell>
          <cell r="D2" t="str">
            <v>КБПз</v>
          </cell>
          <cell r="E2" t="str">
            <v>ТРИГЛАВз</v>
          </cell>
        </row>
        <row r="3">
          <cell r="B3">
            <v>45930</v>
          </cell>
          <cell r="C3">
            <v>288.40019699999999</v>
          </cell>
          <cell r="D3">
            <v>299.47263800000002</v>
          </cell>
          <cell r="E3">
            <v>132.80192600000001</v>
          </cell>
          <cell r="G3">
            <v>45930</v>
          </cell>
          <cell r="H3">
            <v>288.40019699999999</v>
          </cell>
          <cell r="I3">
            <v>299.47263800000002</v>
          </cell>
          <cell r="J3">
            <v>132.80192600000001</v>
          </cell>
        </row>
        <row r="4">
          <cell r="B4">
            <v>45931</v>
          </cell>
          <cell r="C4">
            <v>288.87760200000002</v>
          </cell>
          <cell r="D4">
            <v>299.88115099999999</v>
          </cell>
          <cell r="E4">
            <v>132.93870799999999</v>
          </cell>
          <cell r="G4">
            <v>45945</v>
          </cell>
          <cell r="H4">
            <v>290.81095299999998</v>
          </cell>
          <cell r="I4">
            <v>301.43309699999998</v>
          </cell>
          <cell r="J4">
            <v>133.541875</v>
          </cell>
        </row>
        <row r="5">
          <cell r="B5">
            <v>45932</v>
          </cell>
          <cell r="C5">
            <v>289.46606600000001</v>
          </cell>
          <cell r="D5">
            <v>300.30540000000002</v>
          </cell>
          <cell r="E5">
            <v>133.09864999999999</v>
          </cell>
          <cell r="G5">
            <v>45961</v>
          </cell>
          <cell r="H5">
            <v>292.84123399999999</v>
          </cell>
          <cell r="I5">
            <v>303.61238800000001</v>
          </cell>
          <cell r="J5">
            <v>134.46318500000001</v>
          </cell>
        </row>
        <row r="6">
          <cell r="B6">
            <v>45933</v>
          </cell>
          <cell r="C6">
            <v>289.57800099999997</v>
          </cell>
          <cell r="D6">
            <v>300.389229</v>
          </cell>
          <cell r="E6">
            <v>133.10449499999999</v>
          </cell>
          <cell r="G6">
            <v>45945</v>
          </cell>
          <cell r="H6">
            <v>290.81095299999998</v>
          </cell>
          <cell r="I6">
            <v>301.43309699999998</v>
          </cell>
          <cell r="J6">
            <v>133.541875</v>
          </cell>
        </row>
        <row r="7">
          <cell r="B7">
            <v>45934</v>
          </cell>
          <cell r="C7">
            <v>289.72804100000002</v>
          </cell>
          <cell r="D7">
            <v>300.55467199999998</v>
          </cell>
          <cell r="E7">
            <v>133.18004300000001</v>
          </cell>
          <cell r="G7">
            <v>45991</v>
          </cell>
          <cell r="H7">
            <v>293.76737600000001</v>
          </cell>
          <cell r="I7">
            <v>304.11851000000001</v>
          </cell>
          <cell r="J7">
            <v>134.87030200000001</v>
          </cell>
        </row>
        <row r="8">
          <cell r="B8">
            <v>45935</v>
          </cell>
          <cell r="C8">
            <v>289.74831399999999</v>
          </cell>
          <cell r="D8">
            <v>300.574411</v>
          </cell>
          <cell r="E8">
            <v>133.190067</v>
          </cell>
          <cell r="G8">
            <v>46006</v>
          </cell>
          <cell r="H8">
            <v>292.22314299999999</v>
          </cell>
          <cell r="I8">
            <v>302.88116100000002</v>
          </cell>
          <cell r="J8">
            <v>134.42687000000001</v>
          </cell>
        </row>
        <row r="9">
          <cell r="B9">
            <v>45936</v>
          </cell>
          <cell r="C9">
            <v>290.25417800000002</v>
          </cell>
          <cell r="D9">
            <v>300.95982400000003</v>
          </cell>
          <cell r="E9">
            <v>133.31698499999999</v>
          </cell>
          <cell r="G9">
            <v>46022</v>
          </cell>
          <cell r="H9">
            <v>292.831861</v>
          </cell>
          <cell r="I9">
            <v>303.56910099999999</v>
          </cell>
          <cell r="J9">
            <v>134.62178700000001</v>
          </cell>
        </row>
        <row r="10">
          <cell r="B10">
            <v>45937</v>
          </cell>
          <cell r="C10">
            <v>290.22790300000003</v>
          </cell>
          <cell r="D10">
            <v>300.792869</v>
          </cell>
          <cell r="E10">
            <v>133.285391</v>
          </cell>
        </row>
        <row r="11">
          <cell r="B11">
            <v>45938</v>
          </cell>
          <cell r="C11">
            <v>290.929237</v>
          </cell>
          <cell r="D11">
            <v>301.47592100000003</v>
          </cell>
          <cell r="E11">
            <v>133.57212899999999</v>
          </cell>
        </row>
        <row r="12">
          <cell r="B12">
            <v>45939</v>
          </cell>
          <cell r="C12">
            <v>290.75129299999998</v>
          </cell>
          <cell r="D12">
            <v>301.41697499999998</v>
          </cell>
          <cell r="E12">
            <v>133.54728499999999</v>
          </cell>
        </row>
        <row r="13">
          <cell r="B13">
            <v>45940</v>
          </cell>
          <cell r="C13">
            <v>288.78936800000002</v>
          </cell>
          <cell r="D13">
            <v>299.35935699999999</v>
          </cell>
          <cell r="E13">
            <v>132.58956900000001</v>
          </cell>
        </row>
        <row r="14">
          <cell r="B14">
            <v>45941</v>
          </cell>
          <cell r="C14">
            <v>289.08611400000001</v>
          </cell>
          <cell r="D14">
            <v>299.69290799999999</v>
          </cell>
          <cell r="E14">
            <v>132.73965699999999</v>
          </cell>
        </row>
        <row r="15">
          <cell r="B15">
            <v>45942</v>
          </cell>
          <cell r="C15">
            <v>289.10643299999998</v>
          </cell>
          <cell r="D15">
            <v>299.713232</v>
          </cell>
          <cell r="E15">
            <v>132.74963500000001</v>
          </cell>
        </row>
        <row r="16">
          <cell r="B16">
            <v>45943</v>
          </cell>
          <cell r="C16">
            <v>290.24688300000003</v>
          </cell>
          <cell r="D16">
            <v>300.93274600000001</v>
          </cell>
          <cell r="E16">
            <v>133.27865800000001</v>
          </cell>
        </row>
        <row r="17">
          <cell r="B17">
            <v>45944</v>
          </cell>
          <cell r="C17">
            <v>290.08926300000002</v>
          </cell>
          <cell r="D17">
            <v>300.79327999999998</v>
          </cell>
          <cell r="E17">
            <v>133.32047</v>
          </cell>
        </row>
        <row r="18">
          <cell r="B18">
            <v>45945</v>
          </cell>
          <cell r="C18">
            <v>290.81095299999998</v>
          </cell>
          <cell r="D18">
            <v>301.43309699999998</v>
          </cell>
          <cell r="E18">
            <v>133.541875</v>
          </cell>
        </row>
        <row r="19">
          <cell r="B19">
            <v>45946</v>
          </cell>
          <cell r="C19">
            <v>290.26045199999999</v>
          </cell>
          <cell r="D19">
            <v>300.81520999999998</v>
          </cell>
          <cell r="E19">
            <v>133.178371</v>
          </cell>
        </row>
        <row r="20">
          <cell r="B20">
            <v>45947</v>
          </cell>
          <cell r="C20">
            <v>289.89094599999999</v>
          </cell>
          <cell r="D20">
            <v>300.644812</v>
          </cell>
          <cell r="E20">
            <v>133.20812799999999</v>
          </cell>
        </row>
        <row r="21">
          <cell r="B21">
            <v>45948</v>
          </cell>
          <cell r="C21">
            <v>289.67671000000001</v>
          </cell>
          <cell r="D21">
            <v>300.39602600000001</v>
          </cell>
          <cell r="E21">
            <v>133.10486499999999</v>
          </cell>
        </row>
        <row r="22">
          <cell r="B22">
            <v>45949</v>
          </cell>
          <cell r="C22">
            <v>289.69699000000003</v>
          </cell>
          <cell r="D22">
            <v>300.416292</v>
          </cell>
          <cell r="E22">
            <v>133.114881</v>
          </cell>
        </row>
        <row r="23">
          <cell r="B23">
            <v>45950</v>
          </cell>
          <cell r="C23">
            <v>290.84093200000001</v>
          </cell>
          <cell r="D23">
            <v>301.48600699999997</v>
          </cell>
          <cell r="E23">
            <v>133.518631</v>
          </cell>
        </row>
        <row r="24">
          <cell r="B24">
            <v>45951</v>
          </cell>
          <cell r="C24">
            <v>290.72482000000002</v>
          </cell>
          <cell r="D24">
            <v>301.54840999999999</v>
          </cell>
          <cell r="E24">
            <v>133.58994799999999</v>
          </cell>
        </row>
        <row r="25">
          <cell r="B25">
            <v>45952</v>
          </cell>
          <cell r="C25">
            <v>290.54432200000002</v>
          </cell>
          <cell r="D25">
            <v>301.453238</v>
          </cell>
          <cell r="E25">
            <v>133.551087</v>
          </cell>
        </row>
        <row r="26">
          <cell r="B26">
            <v>45953</v>
          </cell>
          <cell r="C26">
            <v>291.24351200000001</v>
          </cell>
          <cell r="D26">
            <v>302.08965799999999</v>
          </cell>
          <cell r="E26">
            <v>133.862122</v>
          </cell>
        </row>
        <row r="27">
          <cell r="B27">
            <v>45954</v>
          </cell>
          <cell r="C27">
            <v>291.94845700000002</v>
          </cell>
          <cell r="D27">
            <v>302.73912000000001</v>
          </cell>
          <cell r="E27">
            <v>134.14366200000001</v>
          </cell>
        </row>
        <row r="28">
          <cell r="B28">
            <v>45955</v>
          </cell>
          <cell r="C28">
            <v>291.80208599999997</v>
          </cell>
          <cell r="D28">
            <v>302.573035</v>
          </cell>
          <cell r="E28">
            <v>134.07039900000001</v>
          </cell>
        </row>
        <row r="29">
          <cell r="B29">
            <v>45956</v>
          </cell>
          <cell r="C29">
            <v>291.822475</v>
          </cell>
          <cell r="D29">
            <v>302.593345</v>
          </cell>
          <cell r="E29">
            <v>134.080333</v>
          </cell>
        </row>
        <row r="30">
          <cell r="B30">
            <v>45957</v>
          </cell>
          <cell r="C30">
            <v>292.53245299999998</v>
          </cell>
          <cell r="D30">
            <v>303.58743299999998</v>
          </cell>
          <cell r="E30">
            <v>134.50699</v>
          </cell>
        </row>
        <row r="31">
          <cell r="B31">
            <v>45958</v>
          </cell>
          <cell r="C31">
            <v>292.51747999999998</v>
          </cell>
          <cell r="D31">
            <v>303.54732000000001</v>
          </cell>
          <cell r="E31">
            <v>134.47836799999999</v>
          </cell>
        </row>
        <row r="32">
          <cell r="B32">
            <v>45959</v>
          </cell>
          <cell r="C32">
            <v>292.40514400000001</v>
          </cell>
          <cell r="D32">
            <v>303.54605900000001</v>
          </cell>
          <cell r="E32">
            <v>134.45533599999999</v>
          </cell>
        </row>
        <row r="33">
          <cell r="B33">
            <v>45960</v>
          </cell>
          <cell r="C33">
            <v>292.05748199999999</v>
          </cell>
          <cell r="D33">
            <v>302.92979200000002</v>
          </cell>
          <cell r="E33">
            <v>134.103621</v>
          </cell>
        </row>
        <row r="34">
          <cell r="B34">
            <v>45961</v>
          </cell>
          <cell r="C34">
            <v>292.84123399999999</v>
          </cell>
          <cell r="D34">
            <v>303.61238800000001</v>
          </cell>
          <cell r="E34">
            <v>134.46318500000001</v>
          </cell>
        </row>
        <row r="35">
          <cell r="B35">
            <v>45962</v>
          </cell>
          <cell r="C35">
            <v>292.72677599999997</v>
          </cell>
          <cell r="D35">
            <v>303.49016</v>
          </cell>
          <cell r="E35">
            <v>134.43009499999999</v>
          </cell>
        </row>
        <row r="36">
          <cell r="B36">
            <v>45963</v>
          </cell>
          <cell r="C36">
            <v>292.747162</v>
          </cell>
          <cell r="D36">
            <v>303.51039200000002</v>
          </cell>
          <cell r="E36">
            <v>134.44007500000001</v>
          </cell>
        </row>
        <row r="37">
          <cell r="B37">
            <v>45964</v>
          </cell>
          <cell r="C37">
            <v>292.95960100000002</v>
          </cell>
          <cell r="D37">
            <v>303.76970799999998</v>
          </cell>
          <cell r="E37">
            <v>134.51822899999999</v>
          </cell>
        </row>
        <row r="38">
          <cell r="B38">
            <v>45965</v>
          </cell>
          <cell r="C38">
            <v>292.182276</v>
          </cell>
          <cell r="D38">
            <v>302.91842500000001</v>
          </cell>
          <cell r="E38">
            <v>134.18306699999999</v>
          </cell>
        </row>
        <row r="39">
          <cell r="B39">
            <v>45966</v>
          </cell>
          <cell r="C39">
            <v>292.86060199999997</v>
          </cell>
          <cell r="D39">
            <v>303.38400300000001</v>
          </cell>
          <cell r="E39">
            <v>134.44850299999999</v>
          </cell>
        </row>
        <row r="40">
          <cell r="B40">
            <v>45967</v>
          </cell>
          <cell r="C40">
            <v>291.89889199999999</v>
          </cell>
          <cell r="D40">
            <v>302.50991199999999</v>
          </cell>
          <cell r="E40">
            <v>134.070706</v>
          </cell>
        </row>
        <row r="41">
          <cell r="B41">
            <v>45968</v>
          </cell>
          <cell r="C41">
            <v>291.64095800000001</v>
          </cell>
          <cell r="D41">
            <v>302.130563</v>
          </cell>
          <cell r="E41">
            <v>134.02864299999999</v>
          </cell>
        </row>
        <row r="42">
          <cell r="B42">
            <v>45969</v>
          </cell>
          <cell r="C42">
            <v>291.48578800000001</v>
          </cell>
          <cell r="D42">
            <v>301.95036599999997</v>
          </cell>
          <cell r="E42">
            <v>133.94791699999999</v>
          </cell>
        </row>
        <row r="43">
          <cell r="B43">
            <v>45970</v>
          </cell>
          <cell r="C43">
            <v>291.50615399999998</v>
          </cell>
          <cell r="D43">
            <v>301.97061600000001</v>
          </cell>
          <cell r="E43">
            <v>133.95793</v>
          </cell>
        </row>
        <row r="44">
          <cell r="B44">
            <v>45971</v>
          </cell>
          <cell r="C44">
            <v>292.93937799999998</v>
          </cell>
          <cell r="D44">
            <v>303.45054299999998</v>
          </cell>
          <cell r="E44">
            <v>134.47927000000001</v>
          </cell>
        </row>
        <row r="45">
          <cell r="B45">
            <v>45972</v>
          </cell>
          <cell r="C45">
            <v>293.20963799999998</v>
          </cell>
          <cell r="D45">
            <v>303.66347100000002</v>
          </cell>
          <cell r="E45">
            <v>134.594461</v>
          </cell>
        </row>
        <row r="46">
          <cell r="B46">
            <v>45973</v>
          </cell>
          <cell r="C46">
            <v>293.54421600000001</v>
          </cell>
          <cell r="D46">
            <v>303.94548099999997</v>
          </cell>
          <cell r="E46">
            <v>134.69255000000001</v>
          </cell>
        </row>
        <row r="47">
          <cell r="B47">
            <v>45974</v>
          </cell>
          <cell r="C47">
            <v>292.05464699999999</v>
          </cell>
          <cell r="D47">
            <v>302.57426199999998</v>
          </cell>
          <cell r="E47">
            <v>134.082142</v>
          </cell>
        </row>
        <row r="48">
          <cell r="B48">
            <v>45975</v>
          </cell>
          <cell r="C48">
            <v>291.56281000000001</v>
          </cell>
          <cell r="D48">
            <v>302.095327</v>
          </cell>
          <cell r="E48">
            <v>133.887495</v>
          </cell>
        </row>
        <row r="49">
          <cell r="B49">
            <v>45976</v>
          </cell>
          <cell r="C49">
            <v>291.40484500000002</v>
          </cell>
          <cell r="D49">
            <v>301.90409499999998</v>
          </cell>
          <cell r="E49">
            <v>133.80330900000001</v>
          </cell>
        </row>
        <row r="50">
          <cell r="B50">
            <v>45977</v>
          </cell>
          <cell r="C50">
            <v>291.42533300000002</v>
          </cell>
          <cell r="D50">
            <v>301.92461600000001</v>
          </cell>
          <cell r="E50">
            <v>133.81348600000001</v>
          </cell>
        </row>
        <row r="51">
          <cell r="B51">
            <v>45978</v>
          </cell>
          <cell r="C51">
            <v>290.61112700000001</v>
          </cell>
          <cell r="D51">
            <v>301.013981</v>
          </cell>
          <cell r="E51">
            <v>133.36730600000001</v>
          </cell>
        </row>
        <row r="52">
          <cell r="B52">
            <v>45979</v>
          </cell>
          <cell r="C52">
            <v>290.08330799999999</v>
          </cell>
          <cell r="D52">
            <v>300.496759</v>
          </cell>
          <cell r="E52">
            <v>133.20585199999999</v>
          </cell>
        </row>
        <row r="53">
          <cell r="B53">
            <v>45980</v>
          </cell>
          <cell r="C53">
            <v>290.25906800000001</v>
          </cell>
          <cell r="D53">
            <v>300.602824</v>
          </cell>
          <cell r="E53">
            <v>133.27078299999999</v>
          </cell>
        </row>
        <row r="54">
          <cell r="B54">
            <v>45981</v>
          </cell>
          <cell r="C54">
            <v>289.39066700000001</v>
          </cell>
          <cell r="D54">
            <v>299.57646799999998</v>
          </cell>
          <cell r="E54">
            <v>132.71463700000001</v>
          </cell>
        </row>
        <row r="55">
          <cell r="B55">
            <v>45982</v>
          </cell>
          <cell r="C55">
            <v>290.39496300000002</v>
          </cell>
          <cell r="D55">
            <v>300.688444</v>
          </cell>
          <cell r="E55">
            <v>133.36404300000001</v>
          </cell>
        </row>
        <row r="56">
          <cell r="B56">
            <v>45983</v>
          </cell>
          <cell r="C56">
            <v>290.39661699999999</v>
          </cell>
          <cell r="D56">
            <v>300.684866</v>
          </cell>
          <cell r="E56">
            <v>133.35966400000001</v>
          </cell>
        </row>
        <row r="57">
          <cell r="B57">
            <v>45984</v>
          </cell>
          <cell r="C57">
            <v>290.417303</v>
          </cell>
          <cell r="D57">
            <v>300.70538800000003</v>
          </cell>
          <cell r="E57">
            <v>133.36978199999999</v>
          </cell>
        </row>
        <row r="58">
          <cell r="B58">
            <v>45985</v>
          </cell>
          <cell r="C58">
            <v>291.63728600000002</v>
          </cell>
          <cell r="D58">
            <v>301.73991699999999</v>
          </cell>
          <cell r="E58">
            <v>133.84739200000001</v>
          </cell>
        </row>
        <row r="59">
          <cell r="B59">
            <v>45986</v>
          </cell>
          <cell r="C59">
            <v>292.26837899999998</v>
          </cell>
          <cell r="D59">
            <v>302.52712000000002</v>
          </cell>
          <cell r="E59">
            <v>134.24105</v>
          </cell>
        </row>
        <row r="60">
          <cell r="B60">
            <v>45987</v>
          </cell>
          <cell r="C60">
            <v>293.074344</v>
          </cell>
          <cell r="D60">
            <v>303.42949499999997</v>
          </cell>
          <cell r="E60">
            <v>134.585556</v>
          </cell>
        </row>
        <row r="61">
          <cell r="B61">
            <v>45988</v>
          </cell>
          <cell r="C61">
            <v>293.07793900000001</v>
          </cell>
          <cell r="D61">
            <v>303.43780800000002</v>
          </cell>
          <cell r="E61">
            <v>134.58158700000001</v>
          </cell>
        </row>
        <row r="62">
          <cell r="B62">
            <v>45989</v>
          </cell>
          <cell r="C62">
            <v>293.57574699999998</v>
          </cell>
          <cell r="D62">
            <v>303.91109599999999</v>
          </cell>
          <cell r="E62">
            <v>134.77905699999999</v>
          </cell>
        </row>
        <row r="63">
          <cell r="B63">
            <v>45990</v>
          </cell>
          <cell r="C63">
            <v>293.74674399999998</v>
          </cell>
          <cell r="D63">
            <v>304.09805499999999</v>
          </cell>
          <cell r="E63">
            <v>134.86019400000001</v>
          </cell>
        </row>
        <row r="64">
          <cell r="B64">
            <v>45991</v>
          </cell>
          <cell r="C64">
            <v>293.76737600000001</v>
          </cell>
          <cell r="D64">
            <v>304.11851000000001</v>
          </cell>
          <cell r="E64">
            <v>134.87030200000001</v>
          </cell>
        </row>
        <row r="65">
          <cell r="B65">
            <v>45992</v>
          </cell>
          <cell r="C65">
            <v>293.33906200000001</v>
          </cell>
          <cell r="D65">
            <v>303.70652999999999</v>
          </cell>
          <cell r="E65">
            <v>134.71870899999999</v>
          </cell>
        </row>
        <row r="66">
          <cell r="B66">
            <v>45993</v>
          </cell>
          <cell r="C66">
            <v>292.944481</v>
          </cell>
          <cell r="D66">
            <v>303.38305400000002</v>
          </cell>
          <cell r="E66">
            <v>134.54804100000001</v>
          </cell>
        </row>
        <row r="67">
          <cell r="B67">
            <v>45994</v>
          </cell>
          <cell r="C67">
            <v>293.435609</v>
          </cell>
          <cell r="D67">
            <v>303.95851599999997</v>
          </cell>
          <cell r="E67">
            <v>134.81900300000001</v>
          </cell>
        </row>
        <row r="68">
          <cell r="B68">
            <v>45995</v>
          </cell>
          <cell r="C68">
            <v>293.206909</v>
          </cell>
          <cell r="D68">
            <v>303.74392699999999</v>
          </cell>
          <cell r="E68">
            <v>134.70174600000001</v>
          </cell>
        </row>
        <row r="69">
          <cell r="B69">
            <v>45996</v>
          </cell>
          <cell r="C69">
            <v>293.30439799999999</v>
          </cell>
          <cell r="D69">
            <v>303.846541</v>
          </cell>
          <cell r="E69">
            <v>134.75343100000001</v>
          </cell>
        </row>
        <row r="70">
          <cell r="B70">
            <v>45997</v>
          </cell>
          <cell r="C70">
            <v>293.37019800000002</v>
          </cell>
          <cell r="D70">
            <v>303.93112200000002</v>
          </cell>
          <cell r="E70">
            <v>134.80870200000001</v>
          </cell>
        </row>
        <row r="71">
          <cell r="B71">
            <v>45998</v>
          </cell>
          <cell r="C71">
            <v>293.39071799999999</v>
          </cell>
          <cell r="D71">
            <v>303.95160900000002</v>
          </cell>
          <cell r="E71">
            <v>134.81877600000001</v>
          </cell>
        </row>
        <row r="72">
          <cell r="B72">
            <v>45999</v>
          </cell>
          <cell r="C72">
            <v>293.10103299999997</v>
          </cell>
          <cell r="D72">
            <v>303.73120299999999</v>
          </cell>
          <cell r="E72">
            <v>134.71924999999999</v>
          </cell>
        </row>
        <row r="73">
          <cell r="B73">
            <v>46000</v>
          </cell>
          <cell r="C73">
            <v>293.18163600000003</v>
          </cell>
          <cell r="D73">
            <v>303.66533099999998</v>
          </cell>
          <cell r="E73">
            <v>134.70191299999999</v>
          </cell>
        </row>
        <row r="74">
          <cell r="B74">
            <v>46001</v>
          </cell>
          <cell r="C74">
            <v>293.535616</v>
          </cell>
          <cell r="D74">
            <v>304.25933600000002</v>
          </cell>
          <cell r="E74">
            <v>135.021987</v>
          </cell>
        </row>
        <row r="75">
          <cell r="B75">
            <v>46002</v>
          </cell>
          <cell r="C75">
            <v>293.86237199999999</v>
          </cell>
          <cell r="D75">
            <v>304.41526499999998</v>
          </cell>
          <cell r="E75">
            <v>135.17357000000001</v>
          </cell>
        </row>
        <row r="76">
          <cell r="B76">
            <v>46003</v>
          </cell>
          <cell r="C76">
            <v>292.46854200000001</v>
          </cell>
          <cell r="D76">
            <v>302.867391</v>
          </cell>
          <cell r="E76">
            <v>134.50997100000001</v>
          </cell>
        </row>
        <row r="77">
          <cell r="B77">
            <v>46004</v>
          </cell>
          <cell r="C77">
            <v>292.35837299999997</v>
          </cell>
          <cell r="D77">
            <v>302.74119300000001</v>
          </cell>
          <cell r="E77">
            <v>134.45902100000001</v>
          </cell>
        </row>
        <row r="78">
          <cell r="B78">
            <v>46005</v>
          </cell>
          <cell r="C78">
            <v>292.37879800000002</v>
          </cell>
          <cell r="D78">
            <v>302.76164799999998</v>
          </cell>
          <cell r="E78">
            <v>134.46898200000001</v>
          </cell>
        </row>
        <row r="79">
          <cell r="B79">
            <v>46006</v>
          </cell>
          <cell r="C79">
            <v>292.22314299999999</v>
          </cell>
          <cell r="D79">
            <v>302.88116100000002</v>
          </cell>
          <cell r="E79">
            <v>134.42687000000001</v>
          </cell>
        </row>
        <row r="80">
          <cell r="B80">
            <v>46007</v>
          </cell>
          <cell r="C80">
            <v>291.78774800000002</v>
          </cell>
          <cell r="D80">
            <v>302.096158</v>
          </cell>
          <cell r="E80">
            <v>134.164479</v>
          </cell>
        </row>
        <row r="81">
          <cell r="B81">
            <v>46008</v>
          </cell>
          <cell r="C81">
            <v>290.940203</v>
          </cell>
          <cell r="D81">
            <v>301.27385600000002</v>
          </cell>
          <cell r="E81">
            <v>133.73100400000001</v>
          </cell>
        </row>
        <row r="82">
          <cell r="B82">
            <v>46009</v>
          </cell>
          <cell r="C82">
            <v>291.96256</v>
          </cell>
          <cell r="D82">
            <v>302.41866299999998</v>
          </cell>
          <cell r="E82">
            <v>134.17600100000001</v>
          </cell>
        </row>
        <row r="83">
          <cell r="B83">
            <v>46010</v>
          </cell>
          <cell r="C83">
            <v>292.62866600000001</v>
          </cell>
          <cell r="D83">
            <v>302.98560900000001</v>
          </cell>
          <cell r="E83">
            <v>134.508805</v>
          </cell>
        </row>
        <row r="84">
          <cell r="B84">
            <v>46011</v>
          </cell>
          <cell r="C84">
            <v>292.68429200000003</v>
          </cell>
          <cell r="D84">
            <v>303.04725000000002</v>
          </cell>
          <cell r="E84">
            <v>134.53900999999999</v>
          </cell>
        </row>
        <row r="85">
          <cell r="B85">
            <v>46012</v>
          </cell>
          <cell r="C85">
            <v>292.70471800000001</v>
          </cell>
          <cell r="D85">
            <v>303.06766499999998</v>
          </cell>
          <cell r="E85">
            <v>134.54898299999999</v>
          </cell>
        </row>
        <row r="86">
          <cell r="B86">
            <v>46013</v>
          </cell>
          <cell r="C86">
            <v>293.19024000000002</v>
          </cell>
          <cell r="D86">
            <v>303.70663100000002</v>
          </cell>
          <cell r="E86">
            <v>134.81551099999999</v>
          </cell>
        </row>
        <row r="87">
          <cell r="B87">
            <v>46014</v>
          </cell>
          <cell r="C87">
            <v>293.19868500000001</v>
          </cell>
          <cell r="D87">
            <v>303.92951599999998</v>
          </cell>
          <cell r="E87">
            <v>134.89519799999999</v>
          </cell>
        </row>
        <row r="88">
          <cell r="B88">
            <v>46015</v>
          </cell>
          <cell r="C88">
            <v>293.17129699999998</v>
          </cell>
          <cell r="D88">
            <v>303.88294200000001</v>
          </cell>
          <cell r="E88">
            <v>134.902322</v>
          </cell>
        </row>
        <row r="89">
          <cell r="B89">
            <v>46016</v>
          </cell>
          <cell r="C89">
            <v>293.14661100000001</v>
          </cell>
          <cell r="D89">
            <v>303.83255800000001</v>
          </cell>
          <cell r="E89">
            <v>134.880832</v>
          </cell>
        </row>
        <row r="90">
          <cell r="B90">
            <v>46017</v>
          </cell>
          <cell r="C90">
            <v>293.307008</v>
          </cell>
          <cell r="D90">
            <v>304.01615800000002</v>
          </cell>
          <cell r="E90">
            <v>134.94295600000001</v>
          </cell>
        </row>
        <row r="91">
          <cell r="B91">
            <v>46018</v>
          </cell>
          <cell r="C91">
            <v>293.31384200000002</v>
          </cell>
          <cell r="D91">
            <v>304.02222599999999</v>
          </cell>
          <cell r="E91">
            <v>134.94655299999999</v>
          </cell>
        </row>
        <row r="92">
          <cell r="B92">
            <v>46019</v>
          </cell>
          <cell r="C92">
            <v>293.33439099999998</v>
          </cell>
          <cell r="D92">
            <v>304.04278299999999</v>
          </cell>
          <cell r="E92">
            <v>134.956591</v>
          </cell>
        </row>
        <row r="93">
          <cell r="B93">
            <v>46020</v>
          </cell>
          <cell r="C93">
            <v>293.03169400000002</v>
          </cell>
          <cell r="D93">
            <v>303.84997499999997</v>
          </cell>
          <cell r="E93">
            <v>134.82898599999999</v>
          </cell>
        </row>
        <row r="94">
          <cell r="B94">
            <v>46021</v>
          </cell>
          <cell r="C94">
            <v>293.228812</v>
          </cell>
          <cell r="D94">
            <v>304.00512199999997</v>
          </cell>
          <cell r="E94">
            <v>134.85728900000001</v>
          </cell>
        </row>
        <row r="95">
          <cell r="B95">
            <v>46022</v>
          </cell>
          <cell r="C95">
            <v>292.831861</v>
          </cell>
          <cell r="D95">
            <v>303.56910099999999</v>
          </cell>
          <cell r="E95">
            <v>134.62178700000001</v>
          </cell>
        </row>
      </sheetData>
      <sheetData sheetId="6">
        <row r="3">
          <cell r="C3" t="str">
            <v>нето средства</v>
          </cell>
          <cell r="D3" t="str">
            <v>вредност на единица</v>
          </cell>
        </row>
        <row r="4">
          <cell r="B4">
            <v>45930</v>
          </cell>
          <cell r="C4">
            <v>77911.829430219441</v>
          </cell>
          <cell r="D4">
            <v>288.40019699999999</v>
          </cell>
        </row>
        <row r="5">
          <cell r="B5">
            <v>45945</v>
          </cell>
          <cell r="C5">
            <v>78702.01557928235</v>
          </cell>
          <cell r="D5">
            <v>290.81095299999998</v>
          </cell>
        </row>
        <row r="6">
          <cell r="B6">
            <v>45961</v>
          </cell>
          <cell r="C6">
            <v>79486.378456100283</v>
          </cell>
          <cell r="D6">
            <v>292.84123399999999</v>
          </cell>
        </row>
        <row r="7">
          <cell r="B7">
            <v>45945</v>
          </cell>
          <cell r="C7">
            <v>78702.01557928235</v>
          </cell>
          <cell r="D7">
            <v>290.81095299999998</v>
          </cell>
        </row>
        <row r="8">
          <cell r="B8">
            <v>45991</v>
          </cell>
          <cell r="C8">
            <v>80208.927682347232</v>
          </cell>
          <cell r="D8">
            <v>293.76737600000001</v>
          </cell>
        </row>
        <row r="9">
          <cell r="B9">
            <v>46006</v>
          </cell>
          <cell r="C9">
            <v>80228.919431465154</v>
          </cell>
          <cell r="D9">
            <v>292.22314299999999</v>
          </cell>
        </row>
        <row r="10">
          <cell r="B10">
            <v>46022</v>
          </cell>
          <cell r="C10">
            <v>80739.063436919736</v>
          </cell>
          <cell r="D10">
            <v>292.831861</v>
          </cell>
        </row>
        <row r="24">
          <cell r="C24" t="str">
            <v>нето средства</v>
          </cell>
          <cell r="D24" t="str">
            <v>вредност на единица</v>
          </cell>
        </row>
        <row r="25">
          <cell r="B25">
            <v>45930</v>
          </cell>
          <cell r="C25">
            <v>87747.597430290407</v>
          </cell>
          <cell r="D25">
            <v>299.47263800000002</v>
          </cell>
        </row>
        <row r="26">
          <cell r="B26">
            <v>45945</v>
          </cell>
          <cell r="C26">
            <v>88578.241312603102</v>
          </cell>
          <cell r="D26">
            <v>301.43309699999998</v>
          </cell>
        </row>
        <row r="27">
          <cell r="B27">
            <v>45961</v>
          </cell>
          <cell r="C27">
            <v>89450.381207880069</v>
          </cell>
          <cell r="D27">
            <v>303.61238800000001</v>
          </cell>
        </row>
        <row r="28">
          <cell r="B28">
            <v>45945</v>
          </cell>
          <cell r="C28">
            <v>88578.241312603102</v>
          </cell>
          <cell r="D28">
            <v>301.43309699999998</v>
          </cell>
        </row>
        <row r="29">
          <cell r="B29">
            <v>45991</v>
          </cell>
          <cell r="C29">
            <v>90318.665126920721</v>
          </cell>
          <cell r="D29">
            <v>304.11851000000001</v>
          </cell>
        </row>
        <row r="30">
          <cell r="B30">
            <v>46006</v>
          </cell>
          <cell r="C30">
            <v>90332.812540374784</v>
          </cell>
          <cell r="D30">
            <v>302.88116100000002</v>
          </cell>
        </row>
        <row r="31">
          <cell r="B31">
            <v>46022</v>
          </cell>
          <cell r="C31">
            <v>90928.514611480947</v>
          </cell>
          <cell r="D31">
            <v>303.56910099999999</v>
          </cell>
        </row>
        <row r="49">
          <cell r="C49" t="str">
            <v>нето средства</v>
          </cell>
          <cell r="D49" t="str">
            <v>вредност на единица</v>
          </cell>
        </row>
        <row r="50">
          <cell r="B50">
            <v>45930</v>
          </cell>
          <cell r="C50">
            <v>15758.486217003569</v>
          </cell>
          <cell r="D50">
            <v>132.80192600000001</v>
          </cell>
        </row>
        <row r="51">
          <cell r="B51">
            <v>45945</v>
          </cell>
          <cell r="C51">
            <v>15997.871144452787</v>
          </cell>
          <cell r="D51">
            <v>133.541875</v>
          </cell>
        </row>
        <row r="52">
          <cell r="B52">
            <v>45961</v>
          </cell>
          <cell r="C52">
            <v>16170.312229426867</v>
          </cell>
          <cell r="D52">
            <v>134.46318500000001</v>
          </cell>
        </row>
        <row r="53">
          <cell r="B53">
            <v>45945</v>
          </cell>
          <cell r="C53">
            <v>15997.871144452787</v>
          </cell>
          <cell r="D53">
            <v>133.541875</v>
          </cell>
        </row>
        <row r="54">
          <cell r="B54">
            <v>45991</v>
          </cell>
          <cell r="C54">
            <v>16422.294450992107</v>
          </cell>
          <cell r="D54">
            <v>134.87030200000001</v>
          </cell>
        </row>
        <row r="55">
          <cell r="B55">
            <v>46006</v>
          </cell>
          <cell r="C55">
            <v>16550.5738180915</v>
          </cell>
          <cell r="D55">
            <v>134.42687000000001</v>
          </cell>
        </row>
        <row r="56">
          <cell r="B56">
            <v>46022</v>
          </cell>
          <cell r="C56">
            <v>16676.947554461898</v>
          </cell>
          <cell r="D56">
            <v>134.62178700000001</v>
          </cell>
        </row>
        <row r="73">
          <cell r="C73" t="str">
            <v>САВАз</v>
          </cell>
          <cell r="D73" t="str">
            <v>КБПз</v>
          </cell>
          <cell r="E73" t="str">
            <v>ТРИГЛАВз</v>
          </cell>
        </row>
        <row r="74">
          <cell r="B74">
            <v>45930</v>
          </cell>
          <cell r="C74">
            <v>77911.829430219441</v>
          </cell>
          <cell r="D74">
            <v>87747.597430290407</v>
          </cell>
          <cell r="E74">
            <v>15758.486217003569</v>
          </cell>
        </row>
        <row r="75">
          <cell r="B75">
            <v>45945</v>
          </cell>
          <cell r="C75">
            <v>78702.01557928235</v>
          </cell>
          <cell r="D75">
            <v>88578.241312603102</v>
          </cell>
          <cell r="E75">
            <v>15997.871144452787</v>
          </cell>
        </row>
        <row r="76">
          <cell r="B76">
            <v>45961</v>
          </cell>
          <cell r="C76">
            <v>79486.378456100283</v>
          </cell>
          <cell r="D76">
            <v>89450.381207880069</v>
          </cell>
          <cell r="E76">
            <v>16170.312229426867</v>
          </cell>
        </row>
        <row r="77">
          <cell r="B77">
            <v>45945</v>
          </cell>
          <cell r="C77">
            <v>78702.01557928235</v>
          </cell>
          <cell r="D77">
            <v>88578.241312603102</v>
          </cell>
          <cell r="E77">
            <v>15997.871144452787</v>
          </cell>
        </row>
        <row r="78">
          <cell r="B78">
            <v>45991</v>
          </cell>
          <cell r="C78">
            <v>80208.927682347232</v>
          </cell>
          <cell r="D78">
            <v>90318.665126920721</v>
          </cell>
          <cell r="E78">
            <v>16422.294450992107</v>
          </cell>
        </row>
        <row r="79">
          <cell r="B79">
            <v>46006</v>
          </cell>
          <cell r="C79">
            <v>80228.919431465154</v>
          </cell>
          <cell r="D79">
            <v>90332.812540374784</v>
          </cell>
          <cell r="E79">
            <v>16550.5738180915</v>
          </cell>
        </row>
        <row r="80">
          <cell r="B80">
            <v>46022</v>
          </cell>
          <cell r="C80">
            <v>80739.063436919736</v>
          </cell>
          <cell r="D80">
            <v>90928.514611480947</v>
          </cell>
          <cell r="E80">
            <v>16676.947554461898</v>
          </cell>
        </row>
      </sheetData>
      <sheetData sheetId="7">
        <row r="6">
          <cell r="A6">
            <v>43190</v>
          </cell>
          <cell r="B6">
            <v>45747</v>
          </cell>
          <cell r="C6">
            <v>5.5599999999999997E-2</v>
          </cell>
          <cell r="D6">
            <v>7.1999999999999998E-3</v>
          </cell>
          <cell r="E6">
            <v>5.6899999999999999E-2</v>
          </cell>
          <cell r="F6">
            <v>8.5000000000000006E-3</v>
          </cell>
          <cell r="G6" t="str">
            <v>-</v>
          </cell>
          <cell r="H6" t="str">
            <v>-</v>
          </cell>
        </row>
        <row r="7">
          <cell r="A7">
            <v>43646</v>
          </cell>
          <cell r="B7">
            <v>45747</v>
          </cell>
          <cell r="C7" t="str">
            <v>-</v>
          </cell>
          <cell r="D7" t="str">
            <v>-</v>
          </cell>
          <cell r="E7" t="str">
            <v>-</v>
          </cell>
          <cell r="F7" t="str">
            <v>-</v>
          </cell>
          <cell r="G7">
            <v>4.2299999999999997E-2</v>
          </cell>
          <cell r="H7">
            <v>-1.29E-2</v>
          </cell>
        </row>
        <row r="8">
          <cell r="A8">
            <v>43281</v>
          </cell>
          <cell r="B8">
            <v>45838</v>
          </cell>
          <cell r="C8">
            <v>5.3499999999999999E-2</v>
          </cell>
          <cell r="D8">
            <v>2.8E-3</v>
          </cell>
          <cell r="E8">
            <v>5.57E-2</v>
          </cell>
          <cell r="F8">
            <v>4.8999999999999998E-3</v>
          </cell>
          <cell r="G8" t="str">
            <v>-</v>
          </cell>
          <cell r="H8" t="str">
            <v>-</v>
          </cell>
        </row>
        <row r="9">
          <cell r="A9">
            <v>43646</v>
          </cell>
          <cell r="B9">
            <v>45838</v>
          </cell>
          <cell r="C9" t="str">
            <v>-</v>
          </cell>
          <cell r="D9" t="str">
            <v>-</v>
          </cell>
          <cell r="E9" t="str">
            <v>-</v>
          </cell>
          <cell r="F9" t="str">
            <v>-</v>
          </cell>
          <cell r="G9">
            <v>4.3200000000000002E-2</v>
          </cell>
          <cell r="H9">
            <v>-1.47E-2</v>
          </cell>
        </row>
        <row r="10">
          <cell r="A10">
            <v>43373</v>
          </cell>
          <cell r="B10">
            <v>45930</v>
          </cell>
          <cell r="C10">
            <v>5.4323265000940202E-2</v>
          </cell>
          <cell r="D10">
            <v>1.9182838138218639E-3</v>
          </cell>
          <cell r="E10">
            <v>5.6783580030679959E-2</v>
          </cell>
          <cell r="F10">
            <v>4.2563092506751055E-3</v>
          </cell>
          <cell r="G10" t="str">
            <v>-</v>
          </cell>
          <cell r="H10" t="str">
            <v>-</v>
          </cell>
        </row>
        <row r="11">
          <cell r="A11">
            <v>43646</v>
          </cell>
          <cell r="B11">
            <v>45930</v>
          </cell>
          <cell r="C11" t="str">
            <v>-</v>
          </cell>
          <cell r="D11" t="str">
            <v>-</v>
          </cell>
          <cell r="E11" t="str">
            <v>-</v>
          </cell>
          <cell r="F11" t="str">
            <v>-</v>
          </cell>
          <cell r="G11">
            <v>4.6060043003342654E-2</v>
          </cell>
          <cell r="H11">
            <v>-1.1357621148161523E-2</v>
          </cell>
        </row>
        <row r="12">
          <cell r="A12">
            <v>43465</v>
          </cell>
          <cell r="B12">
            <v>46022</v>
          </cell>
          <cell r="C12">
            <v>6.1229562064690768E-2</v>
          </cell>
          <cell r="D12">
            <v>7.4168774513361235E-3</v>
          </cell>
          <cell r="E12">
            <v>6.3895199879396625E-2</v>
          </cell>
          <cell r="F12">
            <v>9.9473464654886712E-3</v>
          </cell>
          <cell r="G12" t="str">
            <v>-</v>
          </cell>
          <cell r="H12" t="str">
            <v>-</v>
          </cell>
        </row>
        <row r="13">
          <cell r="A13">
            <v>43646</v>
          </cell>
          <cell r="B13">
            <v>46022</v>
          </cell>
          <cell r="C13" t="str">
            <v>-</v>
          </cell>
          <cell r="D13" t="str">
            <v>-</v>
          </cell>
          <cell r="E13" t="str">
            <v>-</v>
          </cell>
          <cell r="F13" t="str">
            <v>-</v>
          </cell>
          <cell r="G13">
            <v>4.6423326888409333E-2</v>
          </cell>
          <cell r="H13">
            <v>-9.8702984325332865E-3</v>
          </cell>
        </row>
        <row r="14">
          <cell r="A14" t="str">
            <v xml:space="preserve">Почеток/Start </v>
          </cell>
          <cell r="B14">
            <v>46022</v>
          </cell>
          <cell r="C14">
            <v>5.5159562934625317E-2</v>
          </cell>
          <cell r="D14">
            <v>2.2927001408946657E-2</v>
          </cell>
          <cell r="E14">
            <v>5.7060082363400877E-2</v>
          </cell>
          <cell r="F14">
            <v>2.4769464585785883E-2</v>
          </cell>
          <cell r="G14">
            <v>4.4986662488143869E-2</v>
          </cell>
          <cell r="H14">
            <v>-9.4452923698303826E-3</v>
          </cell>
        </row>
        <row r="19">
          <cell r="B19">
            <v>1.7000000000000001E-2</v>
          </cell>
          <cell r="C19">
            <v>1.7000000000000001E-2</v>
          </cell>
          <cell r="D19">
            <v>1.7000000000000001E-2</v>
          </cell>
        </row>
        <row r="20">
          <cell r="B20">
            <v>2.9999999999999997E-4</v>
          </cell>
          <cell r="C20">
            <v>2.9999999999999997E-4</v>
          </cell>
          <cell r="D20">
            <v>2.9999999999999997E-4</v>
          </cell>
        </row>
      </sheetData>
      <sheetData sheetId="8">
        <row r="2">
          <cell r="H2">
            <v>46022</v>
          </cell>
        </row>
        <row r="6">
          <cell r="C6">
            <v>53647770627.849998</v>
          </cell>
          <cell r="D6">
            <v>0.66320110778064645</v>
          </cell>
          <cell r="E6">
            <v>59001182111.639999</v>
          </cell>
          <cell r="F6">
            <v>0.64845397987959075</v>
          </cell>
          <cell r="G6">
            <v>11239713756.189999</v>
          </cell>
          <cell r="H6">
            <v>0.67343090743804168</v>
          </cell>
        </row>
        <row r="7">
          <cell r="C7">
            <v>1717638595.6600001</v>
          </cell>
          <cell r="D7">
            <v>2.1233684197440775E-2</v>
          </cell>
          <cell r="E7">
            <v>1009813454.76</v>
          </cell>
          <cell r="F7">
            <v>1.1098380239840923E-2</v>
          </cell>
          <cell r="G7">
            <v>0</v>
          </cell>
          <cell r="H7">
            <v>0</v>
          </cell>
        </row>
        <row r="8">
          <cell r="C8">
            <v>51911669720.809998</v>
          </cell>
          <cell r="D8">
            <v>0.64173918995455514</v>
          </cell>
          <cell r="E8">
            <v>57601528158.849998</v>
          </cell>
          <cell r="F8">
            <v>0.63307104781522083</v>
          </cell>
          <cell r="G8">
            <v>10679369329.059999</v>
          </cell>
          <cell r="H8">
            <v>0.63985769870466214</v>
          </cell>
        </row>
        <row r="9">
          <cell r="C9">
            <v>18462311.379999999</v>
          </cell>
          <cell r="D9">
            <v>2.2823362865056183E-4</v>
          </cell>
          <cell r="E9">
            <v>389840498.02999997</v>
          </cell>
          <cell r="F9">
            <v>4.2845518245290051E-3</v>
          </cell>
          <cell r="G9">
            <v>560344427.13</v>
          </cell>
          <cell r="H9">
            <v>3.3573208733379656E-2</v>
          </cell>
        </row>
        <row r="10">
          <cell r="C10">
            <v>0</v>
          </cell>
          <cell r="D10">
            <v>0</v>
          </cell>
          <cell r="E10">
            <v>0</v>
          </cell>
          <cell r="F10">
            <v>0</v>
          </cell>
          <cell r="G10">
            <v>0</v>
          </cell>
          <cell r="H10">
            <v>0</v>
          </cell>
        </row>
        <row r="11">
          <cell r="C11">
            <v>24156545369.75</v>
          </cell>
          <cell r="D11">
            <v>0.29862653120304866</v>
          </cell>
          <cell r="E11">
            <v>29465974608.049999</v>
          </cell>
          <cell r="F11">
            <v>0.32384653699762761</v>
          </cell>
          <cell r="G11">
            <v>4789425745.2600002</v>
          </cell>
          <cell r="H11">
            <v>0.28695991692504441</v>
          </cell>
        </row>
        <row r="12">
          <cell r="C12">
            <v>6335788884.4300003</v>
          </cell>
          <cell r="D12">
            <v>7.8323892263231568E-2</v>
          </cell>
          <cell r="E12">
            <v>0</v>
          </cell>
          <cell r="F12">
            <v>0</v>
          </cell>
          <cell r="G12">
            <v>0</v>
          </cell>
          <cell r="H12">
            <v>0</v>
          </cell>
        </row>
        <row r="13">
          <cell r="C13">
            <v>1346908283.0699999</v>
          </cell>
          <cell r="D13">
            <v>1.6650665161978447E-2</v>
          </cell>
          <cell r="E13">
            <v>2469025848.6100001</v>
          </cell>
          <cell r="F13">
            <v>2.7135890852615252E-2</v>
          </cell>
          <cell r="G13">
            <v>0</v>
          </cell>
          <cell r="H13">
            <v>0</v>
          </cell>
        </row>
        <row r="14">
          <cell r="C14">
            <v>16214267379.1</v>
          </cell>
          <cell r="D14">
            <v>0.20044299999464249</v>
          </cell>
          <cell r="E14">
            <v>26996948759.439999</v>
          </cell>
          <cell r="F14">
            <v>0.29671064614501236</v>
          </cell>
          <cell r="G14">
            <v>4789425745.2600002</v>
          </cell>
          <cell r="H14">
            <v>0.28695991692504441</v>
          </cell>
        </row>
        <row r="15">
          <cell r="C15">
            <v>259580823.15000001</v>
          </cell>
          <cell r="D15">
            <v>3.208973783196168E-3</v>
          </cell>
          <cell r="E15">
            <v>0</v>
          </cell>
          <cell r="F15">
            <v>0</v>
          </cell>
          <cell r="G15">
            <v>0</v>
          </cell>
          <cell r="H15">
            <v>0</v>
          </cell>
        </row>
        <row r="16">
          <cell r="C16">
            <v>77804315997.600006</v>
          </cell>
          <cell r="D16">
            <v>0.96182763898369517</v>
          </cell>
          <cell r="E16">
            <v>88467156719.690002</v>
          </cell>
          <cell r="F16">
            <v>0.97230051687721841</v>
          </cell>
          <cell r="G16">
            <v>16029139501.449999</v>
          </cell>
          <cell r="H16">
            <v>0.9603908243630862</v>
          </cell>
        </row>
        <row r="17">
          <cell r="C17">
            <v>1098096034.25</v>
          </cell>
          <cell r="D17">
            <v>1.3574813973464092E-2</v>
          </cell>
          <cell r="E17">
            <v>754361161.85000002</v>
          </cell>
          <cell r="F17">
            <v>8.2908253726618041E-3</v>
          </cell>
          <cell r="G17">
            <v>179921474.66</v>
          </cell>
          <cell r="H17">
            <v>1.0780050504502032E-2</v>
          </cell>
        </row>
        <row r="18">
          <cell r="C18">
            <v>580151064.64999998</v>
          </cell>
          <cell r="D18">
            <v>7.1719071315195304E-3</v>
          </cell>
          <cell r="E18">
            <v>218363658.11000001</v>
          </cell>
          <cell r="F18">
            <v>2.3999312911149383E-3</v>
          </cell>
          <cell r="G18">
            <v>58658507.560000002</v>
          </cell>
          <cell r="H18">
            <v>3.5145425259016957E-3</v>
          </cell>
        </row>
        <row r="19">
          <cell r="C19">
            <v>1409597665.0799999</v>
          </cell>
          <cell r="D19">
            <v>1.7425639911321209E-2</v>
          </cell>
          <cell r="E19">
            <v>1547580859.1400001</v>
          </cell>
          <cell r="F19">
            <v>1.7008726459004756E-2</v>
          </cell>
          <cell r="G19">
            <v>422506094.11000001</v>
          </cell>
          <cell r="H19">
            <v>2.5314582606510129E-2</v>
          </cell>
        </row>
        <row r="20">
          <cell r="C20">
            <v>80892160761.580002</v>
          </cell>
          <cell r="D20">
            <v>0.99999999999999989</v>
          </cell>
          <cell r="E20">
            <v>90987462398.790009</v>
          </cell>
          <cell r="F20">
            <v>0.99999999999999989</v>
          </cell>
          <cell r="G20">
            <v>16690225577.779999</v>
          </cell>
          <cell r="H20">
            <v>1</v>
          </cell>
        </row>
        <row r="21">
          <cell r="C21">
            <v>153097368.28</v>
          </cell>
          <cell r="D21">
            <v>1.8926106910561609E-3</v>
          </cell>
          <cell r="E21">
            <v>58947779.740000002</v>
          </cell>
          <cell r="F21">
            <v>6.478670597673896E-4</v>
          </cell>
          <cell r="G21">
            <v>13278076.59</v>
          </cell>
          <cell r="H21">
            <v>7.9556004369871105E-4</v>
          </cell>
        </row>
        <row r="22">
          <cell r="C22">
            <v>80739063436.919693</v>
          </cell>
          <cell r="D22">
            <v>0.99810738984817649</v>
          </cell>
          <cell r="E22">
            <v>90928514611.480896</v>
          </cell>
          <cell r="F22">
            <v>0.99935213285704405</v>
          </cell>
          <cell r="G22">
            <v>16676947554.461901</v>
          </cell>
          <cell r="H22">
            <v>0.99920444314810364</v>
          </cell>
        </row>
        <row r="26">
          <cell r="D26" t="str">
            <v>САВАз</v>
          </cell>
          <cell r="F26" t="str">
            <v>КБПз</v>
          </cell>
          <cell r="H26" t="str">
            <v>ТРИГЛАВз</v>
          </cell>
        </row>
        <row r="27">
          <cell r="B27" t="str">
            <v xml:space="preserve">Акции од домашни издавачи </v>
          </cell>
          <cell r="D27">
            <v>2.1233684197440775E-2</v>
          </cell>
          <cell r="F27">
            <v>1.1098380239840923E-2</v>
          </cell>
          <cell r="H27">
            <v>0</v>
          </cell>
        </row>
        <row r="28">
          <cell r="B28" t="str">
            <v xml:space="preserve">Обврзници од домашни издавачи </v>
          </cell>
          <cell r="D28">
            <v>0.64173918995455514</v>
          </cell>
          <cell r="F28">
            <v>0.63307104781522083</v>
          </cell>
          <cell r="H28">
            <v>0.63985769870466214</v>
          </cell>
        </row>
        <row r="29">
          <cell r="B29" t="str">
            <v xml:space="preserve">Инвестициски фондови од домашни издавачи </v>
          </cell>
          <cell r="D29">
            <v>2.2823362865056183E-4</v>
          </cell>
          <cell r="F29">
            <v>4.2845518245290051E-3</v>
          </cell>
          <cell r="H29">
            <v>3.3573208733379656E-2</v>
          </cell>
        </row>
        <row r="30">
          <cell r="B30" t="str">
            <v xml:space="preserve">Краткорочни хартии од домашни издавачи </v>
          </cell>
          <cell r="D30">
            <v>0</v>
          </cell>
          <cell r="F30">
            <v>0</v>
          </cell>
          <cell r="H30">
            <v>0</v>
          </cell>
        </row>
        <row r="31">
          <cell r="B31" t="str">
            <v xml:space="preserve">Акции од странски издавачи </v>
          </cell>
          <cell r="D31">
            <v>7.8323892263231568E-2</v>
          </cell>
          <cell r="F31">
            <v>0</v>
          </cell>
          <cell r="H31">
            <v>0</v>
          </cell>
        </row>
        <row r="32">
          <cell r="B32" t="str">
            <v xml:space="preserve">Обврзници од странски издавачи </v>
          </cell>
          <cell r="D32">
            <v>1.6650665161978447E-2</v>
          </cell>
          <cell r="F32">
            <v>2.7135890852615252E-2</v>
          </cell>
          <cell r="H32">
            <v>0</v>
          </cell>
        </row>
        <row r="33">
          <cell r="B33" t="str">
            <v>Инвестициски фондови од странски издавaчи</v>
          </cell>
          <cell r="D33">
            <v>0.20044299999464249</v>
          </cell>
          <cell r="F33">
            <v>0.29671064614501236</v>
          </cell>
          <cell r="H33">
            <v>0.28695991692504441</v>
          </cell>
        </row>
        <row r="34">
          <cell r="B34" t="str">
            <v xml:space="preserve">Краткорочни хартии од странски издавачи </v>
          </cell>
          <cell r="D34">
            <v>3.208973783196168E-3</v>
          </cell>
          <cell r="F34">
            <v>0</v>
          </cell>
          <cell r="H34">
            <v>0</v>
          </cell>
        </row>
        <row r="35">
          <cell r="B35" t="str">
            <v xml:space="preserve">Депозити </v>
          </cell>
          <cell r="D35">
            <v>1.3574813973464092E-2</v>
          </cell>
          <cell r="F35">
            <v>8.2908253726618041E-3</v>
          </cell>
          <cell r="H35">
            <v>1.0780050504502032E-2</v>
          </cell>
        </row>
        <row r="36">
          <cell r="B36" t="str">
            <v xml:space="preserve">Парични средства </v>
          </cell>
          <cell r="D36">
            <v>7.1719071315195304E-3</v>
          </cell>
          <cell r="F36">
            <v>2.3999312911149383E-3</v>
          </cell>
          <cell r="H36">
            <v>3.5145425259016957E-3</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FFFFFF"/>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FFFFFF"/>
          </a:solid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mapas.mk/?lang=en" TargetMode="External"/><Relationship Id="rId2" Type="http://schemas.openxmlformats.org/officeDocument/2006/relationships/hyperlink" Target="https://mapas.mk/" TargetMode="External"/><Relationship Id="rId1" Type="http://schemas.openxmlformats.org/officeDocument/2006/relationships/hyperlink" Target="https://mapas.mk/" TargetMode="External"/><Relationship Id="rId5" Type="http://schemas.openxmlformats.org/officeDocument/2006/relationships/printerSettings" Target="../printerSettings/printerSettings3.bin"/><Relationship Id="rId4" Type="http://schemas.openxmlformats.org/officeDocument/2006/relationships/hyperlink" Target="https://mapas.mk/"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5A3C92"/>
  </sheetPr>
  <dimension ref="D3:G58"/>
  <sheetViews>
    <sheetView showGridLines="0" tabSelected="1" workbookViewId="0">
      <selection activeCell="Q36" sqref="Q36"/>
    </sheetView>
  </sheetViews>
  <sheetFormatPr defaultRowHeight="12.75"/>
  <cols>
    <col min="9" max="9" width="11.28515625" customWidth="1"/>
  </cols>
  <sheetData>
    <row r="3" spans="4:7" ht="15">
      <c r="D3" s="28"/>
      <c r="E3" s="5"/>
      <c r="F3" s="5"/>
      <c r="G3" s="5"/>
    </row>
    <row r="4" spans="4:7" ht="15">
      <c r="D4" s="28"/>
      <c r="E4" s="5"/>
      <c r="F4" s="5"/>
      <c r="G4" s="5"/>
    </row>
    <row r="58" ht="12.75" customHeight="1"/>
  </sheetData>
  <pageMargins left="0.25" right="0.25"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rgb="FF5A3C92"/>
  </sheetPr>
  <dimension ref="B1:N53"/>
  <sheetViews>
    <sheetView showGridLines="0" topLeftCell="A12" workbookViewId="0">
      <selection activeCell="L39" sqref="L39"/>
    </sheetView>
  </sheetViews>
  <sheetFormatPr defaultColWidth="9.140625" defaultRowHeight="12"/>
  <cols>
    <col min="1" max="1" width="1.28515625" style="7" customWidth="1"/>
    <col min="2" max="2" width="35" style="7" customWidth="1"/>
    <col min="3" max="3" width="10" style="7" customWidth="1"/>
    <col min="4" max="4" width="7.28515625" style="7" customWidth="1"/>
    <col min="5" max="5" width="6.7109375" style="7" customWidth="1"/>
    <col min="6" max="6" width="10.42578125" style="7" customWidth="1"/>
    <col min="7" max="7" width="9.7109375" style="7" customWidth="1"/>
    <col min="8" max="8" width="7.7109375" style="7" customWidth="1"/>
    <col min="9" max="9" width="1.28515625" style="7" customWidth="1"/>
    <col min="10" max="10" width="12.85546875" style="7" customWidth="1"/>
    <col min="11" max="11" width="10.42578125" style="7" customWidth="1"/>
    <col min="12" max="12" width="15" style="7" customWidth="1"/>
    <col min="13" max="13" width="10.85546875" style="7" customWidth="1"/>
    <col min="14" max="14" width="14.5703125" style="7" customWidth="1"/>
    <col min="15" max="15" width="18.85546875" style="7" bestFit="1" customWidth="1"/>
    <col min="16" max="16" width="15.140625" style="7" bestFit="1" customWidth="1"/>
    <col min="17" max="17" width="25.28515625" style="7" customWidth="1"/>
    <col min="18" max="18" width="9.140625" style="7"/>
    <col min="19" max="19" width="11.42578125" style="7" customWidth="1"/>
    <col min="20" max="21" width="9.140625" style="7"/>
    <col min="22" max="22" width="9.140625" style="7" customWidth="1"/>
    <col min="23" max="23" width="20" style="7" customWidth="1"/>
    <col min="24" max="24" width="13.140625" style="7" customWidth="1"/>
    <col min="25" max="16384" width="9.140625" style="7"/>
  </cols>
  <sheetData>
    <row r="1" spans="2:14">
      <c r="B1" s="4" t="s">
        <v>60</v>
      </c>
      <c r="G1" s="199">
        <f>'[2]8_zpf inv'!$H$2</f>
        <v>46022</v>
      </c>
      <c r="H1" s="199"/>
    </row>
    <row r="2" spans="2:14">
      <c r="B2" s="36" t="s">
        <v>158</v>
      </c>
      <c r="F2" s="198" t="s">
        <v>286</v>
      </c>
      <c r="G2" s="198"/>
      <c r="H2" s="198"/>
    </row>
    <row r="3" spans="2:14" ht="21" customHeight="1" thickBot="1">
      <c r="B3" s="141" t="s">
        <v>282</v>
      </c>
      <c r="C3" s="200" t="s">
        <v>283</v>
      </c>
      <c r="D3" s="200"/>
      <c r="E3" s="200" t="s">
        <v>284</v>
      </c>
      <c r="F3" s="200"/>
      <c r="G3" s="200" t="s">
        <v>285</v>
      </c>
      <c r="H3" s="200"/>
    </row>
    <row r="4" spans="2:14" ht="10.5" customHeight="1" thickTop="1">
      <c r="B4" s="18"/>
      <c r="C4" s="26" t="s">
        <v>19</v>
      </c>
      <c r="D4" s="90" t="s">
        <v>0</v>
      </c>
      <c r="E4" s="26" t="s">
        <v>19</v>
      </c>
      <c r="F4" s="90" t="s">
        <v>0</v>
      </c>
      <c r="G4" s="26" t="s">
        <v>19</v>
      </c>
      <c r="H4" s="90" t="s">
        <v>0</v>
      </c>
    </row>
    <row r="5" spans="2:14" ht="8.25" customHeight="1">
      <c r="B5" s="18"/>
      <c r="C5" s="98" t="s">
        <v>383</v>
      </c>
      <c r="D5" s="99" t="s">
        <v>384</v>
      </c>
      <c r="E5" s="98" t="s">
        <v>383</v>
      </c>
      <c r="F5" s="99" t="s">
        <v>384</v>
      </c>
      <c r="G5" s="98" t="s">
        <v>383</v>
      </c>
      <c r="H5" s="99" t="s">
        <v>384</v>
      </c>
    </row>
    <row r="6" spans="2:14">
      <c r="B6" s="92" t="s">
        <v>287</v>
      </c>
      <c r="C6" s="93">
        <f>'[2]8_zpf inv'!C6/10^6</f>
        <v>53647.770627849997</v>
      </c>
      <c r="D6" s="94">
        <f>'[2]8_zpf inv'!D6</f>
        <v>0.66320110778064645</v>
      </c>
      <c r="E6" s="93">
        <f>'[2]8_zpf inv'!E6/10^6</f>
        <v>59001.182111640002</v>
      </c>
      <c r="F6" s="94">
        <f>'[2]8_zpf inv'!F6</f>
        <v>0.64845397987959075</v>
      </c>
      <c r="G6" s="93">
        <f>'[2]8_zpf inv'!G6/10^6</f>
        <v>11239.713756189998</v>
      </c>
      <c r="H6" s="94">
        <f>'[2]8_zpf inv'!H6</f>
        <v>0.67343090743804168</v>
      </c>
      <c r="J6" s="24"/>
      <c r="K6" s="25"/>
      <c r="L6" s="24"/>
      <c r="M6" s="25"/>
      <c r="N6" s="24"/>
    </row>
    <row r="7" spans="2:14" ht="18.75" customHeight="1">
      <c r="B7" s="19" t="s">
        <v>288</v>
      </c>
      <c r="C7" s="23">
        <f>'[2]8_zpf inv'!C7/10^6</f>
        <v>1717.6385956600002</v>
      </c>
      <c r="D7" s="91">
        <f>'[2]8_zpf inv'!D7</f>
        <v>2.1233684197440775E-2</v>
      </c>
      <c r="E7" s="23">
        <f>'[2]8_zpf inv'!E7/10^6</f>
        <v>1009.81345476</v>
      </c>
      <c r="F7" s="91">
        <f>'[2]8_zpf inv'!F7</f>
        <v>1.1098380239840923E-2</v>
      </c>
      <c r="G7" s="23">
        <f>'[2]8_zpf inv'!G7/10^6</f>
        <v>0</v>
      </c>
      <c r="H7" s="91">
        <f>'[2]8_zpf inv'!H7</f>
        <v>0</v>
      </c>
      <c r="J7" s="24"/>
      <c r="K7" s="25"/>
      <c r="L7" s="4"/>
      <c r="M7" s="25"/>
      <c r="N7" s="24"/>
    </row>
    <row r="8" spans="2:14" ht="21" customHeight="1">
      <c r="B8" s="19" t="s">
        <v>289</v>
      </c>
      <c r="C8" s="23">
        <f>'[2]8_zpf inv'!C8/10^6</f>
        <v>51911.669720809994</v>
      </c>
      <c r="D8" s="91">
        <f>'[2]8_zpf inv'!D8</f>
        <v>0.64173918995455514</v>
      </c>
      <c r="E8" s="23">
        <f>'[2]8_zpf inv'!E8/10^6</f>
        <v>57601.52815885</v>
      </c>
      <c r="F8" s="91">
        <f>'[2]8_zpf inv'!F8</f>
        <v>0.63307104781522083</v>
      </c>
      <c r="G8" s="23">
        <f>'[2]8_zpf inv'!G8/10^6</f>
        <v>10679.369329059999</v>
      </c>
      <c r="H8" s="91">
        <f>'[2]8_zpf inv'!H8</f>
        <v>0.63985769870466214</v>
      </c>
      <c r="J8" s="24"/>
      <c r="K8" s="25"/>
      <c r="L8" s="36"/>
      <c r="M8" s="25"/>
      <c r="N8" s="24"/>
    </row>
    <row r="9" spans="2:14" ht="21.75" customHeight="1">
      <c r="B9" s="19" t="s">
        <v>290</v>
      </c>
      <c r="C9" s="23">
        <f>'[2]8_zpf inv'!C9/10^6</f>
        <v>18.462311379999999</v>
      </c>
      <c r="D9" s="91">
        <f>'[2]8_zpf inv'!D9</f>
        <v>2.2823362865056183E-4</v>
      </c>
      <c r="E9" s="23">
        <f>'[2]8_zpf inv'!E9/10^6</f>
        <v>389.84049802999999</v>
      </c>
      <c r="F9" s="91">
        <f>'[2]8_zpf inv'!F9</f>
        <v>4.2845518245290051E-3</v>
      </c>
      <c r="G9" s="23">
        <f>'[2]8_zpf inv'!G9/10^6</f>
        <v>560.34442712999999</v>
      </c>
      <c r="H9" s="91">
        <f>'[2]8_zpf inv'!H9</f>
        <v>3.3573208733379656E-2</v>
      </c>
      <c r="J9" s="24"/>
      <c r="K9" s="25"/>
      <c r="L9" s="24"/>
      <c r="M9" s="25"/>
      <c r="N9" s="24"/>
    </row>
    <row r="10" spans="2:14" ht="24.75" customHeight="1">
      <c r="B10" s="19" t="s">
        <v>392</v>
      </c>
      <c r="C10" s="23">
        <f>'[2]8_zpf inv'!C10/10^6</f>
        <v>0</v>
      </c>
      <c r="D10" s="91">
        <f>'[2]8_zpf inv'!D10</f>
        <v>0</v>
      </c>
      <c r="E10" s="23">
        <f>'[2]8_zpf inv'!E10/10^6</f>
        <v>0</v>
      </c>
      <c r="F10" s="91">
        <f>'[2]8_zpf inv'!F10</f>
        <v>0</v>
      </c>
      <c r="G10" s="23">
        <f>'[2]8_zpf inv'!G10/10^6</f>
        <v>0</v>
      </c>
      <c r="H10" s="91">
        <f>'[2]8_zpf inv'!H10</f>
        <v>0</v>
      </c>
      <c r="J10" s="24"/>
      <c r="K10" s="25"/>
      <c r="L10" s="4"/>
      <c r="M10" s="25"/>
      <c r="N10" s="24"/>
    </row>
    <row r="11" spans="2:14">
      <c r="B11" s="92" t="s">
        <v>291</v>
      </c>
      <c r="C11" s="93">
        <f>'[2]8_zpf inv'!C11/10^6</f>
        <v>24156.545369750002</v>
      </c>
      <c r="D11" s="94">
        <f>'[2]8_zpf inv'!D11</f>
        <v>0.29862653120304866</v>
      </c>
      <c r="E11" s="93">
        <f>'[2]8_zpf inv'!E11/10^6</f>
        <v>29465.974608050001</v>
      </c>
      <c r="F11" s="94">
        <f>'[2]8_zpf inv'!F11</f>
        <v>0.32384653699762761</v>
      </c>
      <c r="G11" s="93">
        <f>'[2]8_zpf inv'!G11/10^6</f>
        <v>4789.4257452600004</v>
      </c>
      <c r="H11" s="94">
        <f>'[2]8_zpf inv'!H11</f>
        <v>0.28695991692504441</v>
      </c>
      <c r="J11" s="24"/>
      <c r="K11" s="25"/>
      <c r="L11" s="36"/>
      <c r="M11" s="25"/>
      <c r="N11" s="24"/>
    </row>
    <row r="12" spans="2:14" ht="21.75" customHeight="1">
      <c r="B12" s="19" t="s">
        <v>292</v>
      </c>
      <c r="C12" s="23">
        <f>'[2]8_zpf inv'!C12/10^6</f>
        <v>6335.7888844300005</v>
      </c>
      <c r="D12" s="91">
        <f>'[2]8_zpf inv'!D12</f>
        <v>7.8323892263231568E-2</v>
      </c>
      <c r="E12" s="23">
        <f>'[2]8_zpf inv'!E12/10^6</f>
        <v>0</v>
      </c>
      <c r="F12" s="91">
        <f>'[2]8_zpf inv'!F12</f>
        <v>0</v>
      </c>
      <c r="G12" s="23">
        <f>'[2]8_zpf inv'!G12/10^6</f>
        <v>0</v>
      </c>
      <c r="H12" s="91">
        <f>'[2]8_zpf inv'!H12</f>
        <v>0</v>
      </c>
      <c r="J12" s="24"/>
      <c r="K12" s="25"/>
      <c r="L12" s="24"/>
      <c r="M12" s="25"/>
      <c r="N12" s="24"/>
    </row>
    <row r="13" spans="2:14" ht="21" customHeight="1">
      <c r="B13" s="19" t="s">
        <v>393</v>
      </c>
      <c r="C13" s="23">
        <f>'[2]8_zpf inv'!C13/10^6</f>
        <v>1346.9082830699999</v>
      </c>
      <c r="D13" s="91">
        <f>'[2]8_zpf inv'!D13</f>
        <v>1.6650665161978447E-2</v>
      </c>
      <c r="E13" s="23">
        <f>'[2]8_zpf inv'!E13/10^6</f>
        <v>2469.0258486100001</v>
      </c>
      <c r="F13" s="91">
        <f>'[2]8_zpf inv'!F13</f>
        <v>2.7135890852615252E-2</v>
      </c>
      <c r="G13" s="23">
        <f>'[2]8_zpf inv'!G13/10^6</f>
        <v>0</v>
      </c>
      <c r="H13" s="91">
        <f>'[2]8_zpf inv'!H13</f>
        <v>0</v>
      </c>
      <c r="J13" s="24"/>
      <c r="K13" s="25"/>
      <c r="L13" s="24"/>
      <c r="M13" s="25"/>
      <c r="N13" s="24"/>
    </row>
    <row r="14" spans="2:14" ht="21.75" customHeight="1">
      <c r="B14" s="19" t="s">
        <v>293</v>
      </c>
      <c r="C14" s="23">
        <f>'[2]8_zpf inv'!C14/10^6</f>
        <v>16214.2673791</v>
      </c>
      <c r="D14" s="91">
        <f>'[2]8_zpf inv'!D14</f>
        <v>0.20044299999464249</v>
      </c>
      <c r="E14" s="23">
        <f>'[2]8_zpf inv'!E14/10^6</f>
        <v>26996.948759439998</v>
      </c>
      <c r="F14" s="91">
        <f>'[2]8_zpf inv'!F14</f>
        <v>0.29671064614501236</v>
      </c>
      <c r="G14" s="23">
        <f>'[2]8_zpf inv'!G14/10^6</f>
        <v>4789.4257452600004</v>
      </c>
      <c r="H14" s="91">
        <f>'[2]8_zpf inv'!H14</f>
        <v>0.28695991692504441</v>
      </c>
      <c r="J14" s="24"/>
      <c r="K14" s="25"/>
      <c r="L14" s="24"/>
      <c r="M14" s="25"/>
      <c r="N14" s="24"/>
    </row>
    <row r="15" spans="2:14" ht="22.5">
      <c r="B15" s="19" t="s">
        <v>294</v>
      </c>
      <c r="C15" s="23">
        <f>'[2]8_zpf inv'!C15/10^6</f>
        <v>259.58082315000001</v>
      </c>
      <c r="D15" s="91">
        <f>'[2]8_zpf inv'!D15</f>
        <v>3.208973783196168E-3</v>
      </c>
      <c r="E15" s="23">
        <f>'[2]8_zpf inv'!E15/10^6</f>
        <v>0</v>
      </c>
      <c r="F15" s="91">
        <f>'[2]8_zpf inv'!F15</f>
        <v>0</v>
      </c>
      <c r="G15" s="23">
        <f>'[2]8_zpf inv'!G15/10^6</f>
        <v>0</v>
      </c>
      <c r="H15" s="91">
        <f>'[2]8_zpf inv'!H15</f>
        <v>0</v>
      </c>
      <c r="J15" s="24"/>
      <c r="K15" s="25"/>
      <c r="L15" s="24"/>
      <c r="M15" s="25"/>
      <c r="N15" s="24"/>
    </row>
    <row r="16" spans="2:14" ht="24.75" customHeight="1">
      <c r="B16" s="95" t="s">
        <v>295</v>
      </c>
      <c r="C16" s="93">
        <f>'[2]8_zpf inv'!C16/10^6</f>
        <v>77804.315997600002</v>
      </c>
      <c r="D16" s="94">
        <f>'[2]8_zpf inv'!D16</f>
        <v>0.96182763898369517</v>
      </c>
      <c r="E16" s="93">
        <f>'[2]8_zpf inv'!E16/10^6</f>
        <v>88467.15671969</v>
      </c>
      <c r="F16" s="94">
        <f>'[2]8_zpf inv'!F16</f>
        <v>0.97230051687721841</v>
      </c>
      <c r="G16" s="93">
        <f>'[2]8_zpf inv'!G16/10^6</f>
        <v>16029.139501449999</v>
      </c>
      <c r="H16" s="94">
        <f>'[2]8_zpf inv'!H16</f>
        <v>0.9603908243630862</v>
      </c>
      <c r="J16" s="24"/>
      <c r="K16" s="25"/>
      <c r="L16" s="24"/>
      <c r="M16" s="25"/>
      <c r="N16" s="24"/>
    </row>
    <row r="17" spans="2:14">
      <c r="B17" s="17" t="s">
        <v>296</v>
      </c>
      <c r="C17" s="23">
        <f>'[2]8_zpf inv'!C17/10^6</f>
        <v>1098.09603425</v>
      </c>
      <c r="D17" s="91">
        <f>'[2]8_zpf inv'!D17</f>
        <v>1.3574813973464092E-2</v>
      </c>
      <c r="E17" s="23">
        <f>'[2]8_zpf inv'!E17/10^6</f>
        <v>754.36116185000003</v>
      </c>
      <c r="F17" s="91">
        <f>'[2]8_zpf inv'!F17</f>
        <v>8.2908253726618041E-3</v>
      </c>
      <c r="G17" s="23">
        <f>'[2]8_zpf inv'!G17/10^6</f>
        <v>179.92147466</v>
      </c>
      <c r="H17" s="91">
        <f>'[2]8_zpf inv'!H17</f>
        <v>1.0780050504502032E-2</v>
      </c>
      <c r="J17" s="24"/>
      <c r="K17" s="25"/>
      <c r="L17" s="24"/>
      <c r="M17" s="25"/>
      <c r="N17" s="24"/>
    </row>
    <row r="18" spans="2:14" ht="11.25" customHeight="1">
      <c r="B18" s="21" t="s">
        <v>297</v>
      </c>
      <c r="C18" s="23">
        <f>'[2]8_zpf inv'!C18/10^6</f>
        <v>580.15106464999997</v>
      </c>
      <c r="D18" s="91">
        <f>'[2]8_zpf inv'!D18</f>
        <v>7.1719071315195304E-3</v>
      </c>
      <c r="E18" s="23">
        <f>'[2]8_zpf inv'!E18/10^6</f>
        <v>218.36365811000002</v>
      </c>
      <c r="F18" s="91">
        <f>'[2]8_zpf inv'!F18</f>
        <v>2.3999312911149383E-3</v>
      </c>
      <c r="G18" s="23">
        <f>'[2]8_zpf inv'!G18/10^6</f>
        <v>58.658507560000004</v>
      </c>
      <c r="H18" s="91">
        <f>'[2]8_zpf inv'!H18</f>
        <v>3.5145425259016957E-3</v>
      </c>
      <c r="J18" s="24"/>
      <c r="K18" s="25"/>
      <c r="L18" s="24"/>
      <c r="M18" s="25"/>
      <c r="N18" s="24"/>
    </row>
    <row r="19" spans="2:14">
      <c r="B19" s="21" t="s">
        <v>298</v>
      </c>
      <c r="C19" s="23">
        <f>'[2]8_zpf inv'!C19/10^6</f>
        <v>1409.5976650799998</v>
      </c>
      <c r="D19" s="91">
        <f>'[2]8_zpf inv'!D19</f>
        <v>1.7425639911321209E-2</v>
      </c>
      <c r="E19" s="23">
        <f>'[2]8_zpf inv'!E19/10^6</f>
        <v>1547.58085914</v>
      </c>
      <c r="F19" s="91">
        <f>'[2]8_zpf inv'!F19</f>
        <v>1.7008726459004756E-2</v>
      </c>
      <c r="G19" s="23">
        <f>'[2]8_zpf inv'!G19/10^6</f>
        <v>422.50609410999999</v>
      </c>
      <c r="H19" s="91">
        <f>'[2]8_zpf inv'!H19</f>
        <v>2.5314582606510129E-2</v>
      </c>
      <c r="J19" s="24"/>
      <c r="K19" s="25"/>
      <c r="L19" s="24"/>
      <c r="M19" s="25"/>
      <c r="N19" s="24"/>
    </row>
    <row r="20" spans="2:14">
      <c r="B20" s="96" t="s">
        <v>299</v>
      </c>
      <c r="C20" s="93">
        <f>'[2]8_zpf inv'!C20/10^6</f>
        <v>80892.160761580002</v>
      </c>
      <c r="D20" s="94">
        <f>'[2]8_zpf inv'!D20</f>
        <v>0.99999999999999989</v>
      </c>
      <c r="E20" s="93">
        <f>'[2]8_zpf inv'!E20/10^6</f>
        <v>90987.462398790012</v>
      </c>
      <c r="F20" s="94">
        <f>'[2]8_zpf inv'!F20</f>
        <v>0.99999999999999989</v>
      </c>
      <c r="G20" s="93">
        <f>'[2]8_zpf inv'!G20/10^6</f>
        <v>16690.225577779998</v>
      </c>
      <c r="H20" s="94">
        <f>'[2]8_zpf inv'!H20</f>
        <v>1</v>
      </c>
      <c r="J20" s="24"/>
      <c r="K20" s="25"/>
      <c r="L20" s="24"/>
      <c r="M20" s="25"/>
      <c r="N20" s="24"/>
    </row>
    <row r="21" spans="2:14">
      <c r="B21" s="20" t="s">
        <v>300</v>
      </c>
      <c r="C21" s="23">
        <f>'[2]8_zpf inv'!C21/10^6</f>
        <v>153.09736828000001</v>
      </c>
      <c r="D21" s="91">
        <f>'[2]8_zpf inv'!D21</f>
        <v>1.8926106910561609E-3</v>
      </c>
      <c r="E21" s="23">
        <f>'[2]8_zpf inv'!E21/10^6</f>
        <v>58.947779740000001</v>
      </c>
      <c r="F21" s="91">
        <f>'[2]8_zpf inv'!F21</f>
        <v>6.478670597673896E-4</v>
      </c>
      <c r="G21" s="23">
        <f>'[2]8_zpf inv'!G21/10^6</f>
        <v>13.27807659</v>
      </c>
      <c r="H21" s="91">
        <f>'[2]8_zpf inv'!H21</f>
        <v>7.9556004369871105E-4</v>
      </c>
      <c r="J21" s="24"/>
      <c r="K21" s="25"/>
      <c r="L21" s="24"/>
      <c r="M21" s="25"/>
      <c r="N21" s="24"/>
    </row>
    <row r="22" spans="2:14">
      <c r="B22" s="97" t="s">
        <v>301</v>
      </c>
      <c r="C22" s="93">
        <f>'[2]8_zpf inv'!C22/10^6</f>
        <v>80739.063436919692</v>
      </c>
      <c r="D22" s="94">
        <f>'[2]8_zpf inv'!D22</f>
        <v>0.99810738984817649</v>
      </c>
      <c r="E22" s="93">
        <f>'[2]8_zpf inv'!E22/10^6</f>
        <v>90928.514611480903</v>
      </c>
      <c r="F22" s="94">
        <f>'[2]8_zpf inv'!F22</f>
        <v>0.99935213285704405</v>
      </c>
      <c r="G22" s="93">
        <f>'[2]8_zpf inv'!G22/10^6</f>
        <v>16676.947554461902</v>
      </c>
      <c r="H22" s="94">
        <f>'[2]8_zpf inv'!H22</f>
        <v>0.99920444314810364</v>
      </c>
      <c r="J22" s="24"/>
      <c r="K22" s="25"/>
      <c r="L22" s="24"/>
      <c r="M22" s="25"/>
      <c r="N22" s="24"/>
    </row>
    <row r="23" spans="2:14" ht="3.75" customHeight="1">
      <c r="B23" s="3"/>
      <c r="J23" s="25"/>
      <c r="K23" s="25"/>
      <c r="L23" s="25"/>
      <c r="M23" s="88"/>
      <c r="N23" s="24"/>
    </row>
    <row r="24" spans="2:14" ht="18" customHeight="1">
      <c r="B24" s="196" t="s">
        <v>404</v>
      </c>
      <c r="C24" s="196"/>
      <c r="D24" s="196"/>
      <c r="E24" s="196"/>
      <c r="F24" s="196"/>
      <c r="G24" s="196"/>
      <c r="H24" s="196"/>
      <c r="I24" s="11"/>
      <c r="J24" s="11"/>
      <c r="K24" s="11"/>
      <c r="M24" s="88"/>
    </row>
    <row r="25" spans="2:14" ht="18.75" customHeight="1">
      <c r="B25" s="197" t="s">
        <v>407</v>
      </c>
      <c r="C25" s="197"/>
      <c r="D25" s="197"/>
      <c r="E25" s="197"/>
      <c r="F25" s="197"/>
      <c r="G25" s="197"/>
      <c r="H25" s="197"/>
      <c r="I25" s="11"/>
      <c r="J25" s="11"/>
      <c r="K25" s="11"/>
      <c r="L25" s="4"/>
      <c r="M25" s="88"/>
    </row>
    <row r="26" spans="2:14">
      <c r="B26" s="196" t="s">
        <v>122</v>
      </c>
      <c r="C26" s="196"/>
      <c r="D26" s="196"/>
      <c r="E26" s="196"/>
      <c r="F26" s="196"/>
      <c r="G26" s="196"/>
      <c r="H26" s="196"/>
      <c r="L26" s="36"/>
      <c r="M26" s="88"/>
    </row>
    <row r="27" spans="2:14">
      <c r="B27" s="197" t="s">
        <v>391</v>
      </c>
      <c r="C27" s="197"/>
      <c r="D27" s="197"/>
      <c r="E27" s="197"/>
      <c r="F27" s="197"/>
      <c r="G27" s="197"/>
      <c r="H27" s="197"/>
      <c r="L27" s="36"/>
      <c r="M27" s="88"/>
    </row>
    <row r="28" spans="2:14" ht="4.5" customHeight="1">
      <c r="B28" s="142"/>
      <c r="C28" s="142"/>
      <c r="D28" s="142"/>
      <c r="E28" s="142"/>
      <c r="F28" s="142"/>
      <c r="G28" s="142"/>
      <c r="H28" s="142"/>
      <c r="L28" s="36"/>
      <c r="M28" s="88"/>
    </row>
    <row r="29" spans="2:14" ht="11.25" customHeight="1">
      <c r="B29" s="4" t="s">
        <v>80</v>
      </c>
      <c r="C29" s="1"/>
      <c r="D29" s="1"/>
      <c r="F29" s="1"/>
      <c r="G29" s="4"/>
      <c r="H29" s="4"/>
    </row>
    <row r="30" spans="2:14">
      <c r="B30" s="36" t="s">
        <v>302</v>
      </c>
      <c r="L30" s="4"/>
    </row>
    <row r="31" spans="2:14">
      <c r="L31" s="36"/>
    </row>
    <row r="40" spans="3:6">
      <c r="C40" s="4"/>
      <c r="D40" s="4"/>
      <c r="E40" s="4"/>
      <c r="F40" s="4"/>
    </row>
    <row r="41" spans="3:6">
      <c r="C41" s="4"/>
      <c r="D41" s="4"/>
      <c r="E41" s="4"/>
      <c r="F41" s="4"/>
    </row>
    <row r="52" spans="2:2" ht="10.5" customHeight="1"/>
    <row r="53" spans="2:2">
      <c r="B53" s="12" t="s">
        <v>264</v>
      </c>
    </row>
  </sheetData>
  <mergeCells count="9">
    <mergeCell ref="B26:H26"/>
    <mergeCell ref="B27:H27"/>
    <mergeCell ref="F2:H2"/>
    <mergeCell ref="G1:H1"/>
    <mergeCell ref="B24:H24"/>
    <mergeCell ref="B25:H25"/>
    <mergeCell ref="C3:D3"/>
    <mergeCell ref="E3:F3"/>
    <mergeCell ref="G3:H3"/>
  </mergeCells>
  <hyperlinks>
    <hyperlink ref="B53" location="'2 Содржина'!A1" display="Содржина / Table of Contents" xr:uid="{00000000-0004-0000-0900-000000000000}"/>
  </hyperlinks>
  <pageMargins left="0.25" right="0.25" top="0.75" bottom="0.75" header="0.3" footer="0.3"/>
  <pageSetup paperSize="9" fitToWidth="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theme="7" tint="0.59999389629810485"/>
    <pageSetUpPr fitToPage="1"/>
  </sheetPr>
  <dimension ref="A1:H63"/>
  <sheetViews>
    <sheetView showGridLines="0" workbookViewId="0">
      <selection activeCell="B10" sqref="B10"/>
    </sheetView>
  </sheetViews>
  <sheetFormatPr defaultColWidth="9.140625" defaultRowHeight="12"/>
  <cols>
    <col min="1" max="1" width="1.28515625" style="7" customWidth="1"/>
    <col min="2" max="2" width="22.42578125" style="7" customWidth="1"/>
    <col min="3" max="3" width="20" style="7" customWidth="1"/>
    <col min="4" max="4" width="21" style="7" customWidth="1"/>
    <col min="5" max="5" width="15.42578125" style="7" customWidth="1"/>
    <col min="6" max="6" width="8.28515625" style="7" customWidth="1"/>
    <col min="7" max="7" width="2.5703125" style="7" customWidth="1"/>
    <col min="8" max="8" width="9.140625" style="7" hidden="1" customWidth="1"/>
    <col min="9" max="9" width="1.28515625" style="7" customWidth="1"/>
    <col min="10" max="16384" width="9.140625" style="7"/>
  </cols>
  <sheetData>
    <row r="1" spans="2:8" ht="12.75">
      <c r="B1" s="2"/>
      <c r="C1" s="2"/>
      <c r="D1" s="2"/>
      <c r="E1" s="2"/>
      <c r="F1" s="2"/>
      <c r="G1" s="2"/>
    </row>
    <row r="2" spans="2:8" ht="12.75">
      <c r="B2" s="167" t="s">
        <v>304</v>
      </c>
      <c r="C2" s="167"/>
      <c r="D2" s="167"/>
      <c r="E2" s="167"/>
      <c r="F2" s="167"/>
      <c r="G2" s="167"/>
    </row>
    <row r="3" spans="2:8" ht="8.25" customHeight="1">
      <c r="B3" s="109"/>
      <c r="C3" s="109"/>
      <c r="D3" s="109"/>
      <c r="E3" s="109"/>
      <c r="F3" s="109"/>
      <c r="G3" s="13"/>
    </row>
    <row r="4" spans="2:8" ht="12.75">
      <c r="B4" s="167" t="s">
        <v>305</v>
      </c>
      <c r="C4" s="167"/>
      <c r="D4" s="167"/>
      <c r="E4" s="167"/>
      <c r="F4" s="167"/>
      <c r="G4" s="167"/>
      <c r="H4" s="167"/>
    </row>
    <row r="5" spans="2:8" ht="2.25" customHeight="1"/>
    <row r="6" spans="2:8">
      <c r="B6" s="7" t="s">
        <v>61</v>
      </c>
    </row>
    <row r="7" spans="2:8">
      <c r="B7" s="43" t="s">
        <v>306</v>
      </c>
    </row>
    <row r="8" spans="2:8" ht="25.5" customHeight="1">
      <c r="B8" s="182" t="s">
        <v>307</v>
      </c>
      <c r="C8" s="182" t="s">
        <v>308</v>
      </c>
      <c r="D8" s="182" t="s">
        <v>309</v>
      </c>
      <c r="E8" s="182" t="s">
        <v>231</v>
      </c>
    </row>
    <row r="9" spans="2:8" ht="25.5" customHeight="1" thickBot="1">
      <c r="B9" s="183"/>
      <c r="C9" s="183"/>
      <c r="D9" s="183"/>
      <c r="E9" s="183"/>
    </row>
    <row r="10" spans="2:8" ht="12.75" thickTop="1">
      <c r="B10" s="45">
        <f>'[1]1_dpf_clenovi'!$B$4</f>
        <v>45930</v>
      </c>
      <c r="C10" s="46"/>
      <c r="D10" s="46"/>
      <c r="E10" s="46"/>
    </row>
    <row r="11" spans="2:8">
      <c r="B11" s="47" t="s">
        <v>52</v>
      </c>
      <c r="C11" s="48">
        <f>'[1]1_dpf_clenovi'!C5</f>
        <v>11248</v>
      </c>
      <c r="D11" s="48">
        <f>'[1]1_dpf_clenovi'!D5</f>
        <v>4684</v>
      </c>
      <c r="E11" s="48">
        <f>'[1]1_dpf_clenovi'!E5</f>
        <v>15932</v>
      </c>
    </row>
    <row r="12" spans="2:8">
      <c r="B12" s="47" t="s">
        <v>53</v>
      </c>
      <c r="C12" s="48">
        <f>'[1]1_dpf_clenovi'!C6</f>
        <v>6508</v>
      </c>
      <c r="D12" s="48">
        <f>'[1]1_dpf_clenovi'!D6</f>
        <v>11350</v>
      </c>
      <c r="E12" s="48">
        <f>'[1]1_dpf_clenovi'!E6</f>
        <v>17858</v>
      </c>
    </row>
    <row r="13" spans="2:8">
      <c r="B13" s="48" t="s">
        <v>108</v>
      </c>
      <c r="C13" s="48">
        <f>'[1]1_dpf_clenovi'!C7</f>
        <v>158</v>
      </c>
      <c r="D13" s="48">
        <f>'[1]1_dpf_clenovi'!D7</f>
        <v>370</v>
      </c>
      <c r="E13" s="48">
        <f>'[1]1_dpf_clenovi'!E7</f>
        <v>528</v>
      </c>
    </row>
    <row r="14" spans="2:8">
      <c r="B14" s="48" t="s">
        <v>131</v>
      </c>
      <c r="C14" s="48">
        <f>'[1]1_dpf_clenovi'!C8</f>
        <v>403</v>
      </c>
      <c r="D14" s="48">
        <f>'[1]1_dpf_clenovi'!D8</f>
        <v>366</v>
      </c>
      <c r="E14" s="48">
        <f>'[1]1_dpf_clenovi'!E8</f>
        <v>769</v>
      </c>
    </row>
    <row r="15" spans="2:8">
      <c r="B15" s="49" t="s">
        <v>381</v>
      </c>
      <c r="C15" s="50">
        <f>'[1]1_dpf_clenovi'!C9</f>
        <v>18317</v>
      </c>
      <c r="D15" s="50">
        <f>'[1]1_dpf_clenovi'!D9</f>
        <v>16770</v>
      </c>
      <c r="E15" s="50">
        <f>'[1]1_dpf_clenovi'!E9</f>
        <v>35087</v>
      </c>
    </row>
    <row r="16" spans="2:8">
      <c r="B16" s="51">
        <f>'[1]1_dpf_clenovi'!$B$10</f>
        <v>46022</v>
      </c>
      <c r="C16" s="52"/>
      <c r="D16" s="52"/>
      <c r="E16" s="52"/>
    </row>
    <row r="17" spans="1:7">
      <c r="B17" s="53" t="s">
        <v>54</v>
      </c>
      <c r="C17" s="54">
        <f>'[1]1_dpf_clenovi'!C11</f>
        <v>11487</v>
      </c>
      <c r="D17" s="54">
        <f>'[1]1_dpf_clenovi'!D11</f>
        <v>4787</v>
      </c>
      <c r="E17" s="54">
        <f>'[1]1_dpf_clenovi'!E11</f>
        <v>16274</v>
      </c>
    </row>
    <row r="18" spans="1:7">
      <c r="B18" s="53" t="s">
        <v>53</v>
      </c>
      <c r="C18" s="54">
        <f>'[1]1_dpf_clenovi'!C12</f>
        <v>6855</v>
      </c>
      <c r="D18" s="54">
        <f>'[1]1_dpf_clenovi'!D12</f>
        <v>11442</v>
      </c>
      <c r="E18" s="54">
        <f>'[1]1_dpf_clenovi'!E12</f>
        <v>18297</v>
      </c>
    </row>
    <row r="19" spans="1:7">
      <c r="B19" s="53" t="s">
        <v>108</v>
      </c>
      <c r="C19" s="54">
        <f>'[1]1_dpf_clenovi'!C13</f>
        <v>164</v>
      </c>
      <c r="D19" s="54">
        <f>'[1]1_dpf_clenovi'!D13</f>
        <v>387</v>
      </c>
      <c r="E19" s="54">
        <f>'[1]1_dpf_clenovi'!E13</f>
        <v>551</v>
      </c>
    </row>
    <row r="20" spans="1:7">
      <c r="A20" s="7" t="s">
        <v>123</v>
      </c>
      <c r="B20" s="53" t="s">
        <v>131</v>
      </c>
      <c r="C20" s="54">
        <f>'[1]1_dpf_clenovi'!C14</f>
        <v>426</v>
      </c>
      <c r="D20" s="54">
        <f>'[1]1_dpf_clenovi'!D14</f>
        <v>396</v>
      </c>
      <c r="E20" s="54">
        <f>'[1]1_dpf_clenovi'!E14</f>
        <v>822</v>
      </c>
    </row>
    <row r="21" spans="1:7">
      <c r="B21" s="49" t="s">
        <v>236</v>
      </c>
      <c r="C21" s="50">
        <f>'[1]1_dpf_clenovi'!C15</f>
        <v>18932</v>
      </c>
      <c r="D21" s="50">
        <f>'[1]1_dpf_clenovi'!D15</f>
        <v>17012</v>
      </c>
      <c r="E21" s="50">
        <f>'[1]1_dpf_clenovi'!E15</f>
        <v>35944</v>
      </c>
    </row>
    <row r="22" spans="1:7" ht="5.25" customHeight="1">
      <c r="B22" s="10"/>
      <c r="C22" s="11"/>
      <c r="D22" s="11"/>
      <c r="E22" s="11"/>
      <c r="F22" s="11"/>
      <c r="G22" s="11"/>
    </row>
    <row r="23" spans="1:7">
      <c r="B23" s="7" t="s">
        <v>62</v>
      </c>
      <c r="C23" s="29"/>
      <c r="D23" s="29"/>
      <c r="E23" s="29"/>
      <c r="F23" s="29"/>
      <c r="G23" s="29"/>
    </row>
    <row r="24" spans="1:7">
      <c r="B24" s="43" t="s">
        <v>310</v>
      </c>
      <c r="C24" s="29"/>
      <c r="D24" s="29"/>
      <c r="E24" s="29"/>
      <c r="F24" s="29"/>
      <c r="G24" s="29"/>
    </row>
    <row r="25" spans="1:7" ht="16.5" customHeight="1">
      <c r="B25" s="182" t="s">
        <v>311</v>
      </c>
      <c r="C25" s="182" t="s">
        <v>312</v>
      </c>
      <c r="D25" s="15"/>
      <c r="E25" s="15"/>
      <c r="F25" s="15"/>
      <c r="G25" s="15"/>
    </row>
    <row r="26" spans="1:7" ht="20.25" customHeight="1" thickBot="1">
      <c r="B26" s="183"/>
      <c r="C26" s="183"/>
      <c r="D26" s="30"/>
      <c r="E26" s="30"/>
      <c r="F26" s="30"/>
      <c r="G26" s="30"/>
    </row>
    <row r="27" spans="1:7" ht="12.75" thickTop="1">
      <c r="B27" s="45">
        <f>'[1]1_dpf_clenovi'!$B$29</f>
        <v>45930</v>
      </c>
      <c r="C27" s="46"/>
      <c r="D27" s="30"/>
      <c r="E27" s="30"/>
      <c r="F27" s="30"/>
      <c r="G27" s="30"/>
    </row>
    <row r="28" spans="1:7">
      <c r="B28" s="47" t="s">
        <v>54</v>
      </c>
      <c r="C28" s="48">
        <f>'[1]1_dpf_clenovi'!C30</f>
        <v>1261</v>
      </c>
      <c r="D28" s="30"/>
      <c r="E28" s="30"/>
      <c r="F28" s="30"/>
      <c r="G28" s="30"/>
    </row>
    <row r="29" spans="1:7">
      <c r="B29" s="47" t="s">
        <v>55</v>
      </c>
      <c r="C29" s="48">
        <f>'[1]1_dpf_clenovi'!C31</f>
        <v>2823</v>
      </c>
      <c r="D29" s="15"/>
      <c r="E29" s="15"/>
      <c r="F29" s="15"/>
      <c r="G29" s="15"/>
    </row>
    <row r="30" spans="1:7">
      <c r="B30" s="47" t="s">
        <v>108</v>
      </c>
      <c r="C30" s="48">
        <f>'[1]1_dpf_clenovi'!C32</f>
        <v>6</v>
      </c>
      <c r="D30" s="15"/>
      <c r="E30" s="15"/>
      <c r="F30" s="15"/>
      <c r="G30" s="15"/>
    </row>
    <row r="31" spans="1:7">
      <c r="B31" s="48" t="s">
        <v>131</v>
      </c>
      <c r="C31" s="48">
        <f>'[1]1_dpf_clenovi'!C33</f>
        <v>163</v>
      </c>
      <c r="D31" s="15"/>
      <c r="E31" s="15"/>
      <c r="F31" s="15"/>
      <c r="G31" s="15"/>
    </row>
    <row r="32" spans="1:7">
      <c r="B32" s="49" t="s">
        <v>236</v>
      </c>
      <c r="C32" s="50">
        <f>'[1]1_dpf_clenovi'!C34</f>
        <v>4253</v>
      </c>
      <c r="D32" s="29"/>
      <c r="E32" s="29"/>
      <c r="F32" s="29"/>
      <c r="G32" s="29"/>
    </row>
    <row r="33" spans="2:7">
      <c r="B33" s="51">
        <f>'[1]1_dpf_clenovi'!$B$35</f>
        <v>46022</v>
      </c>
      <c r="C33" s="52"/>
      <c r="D33" s="29"/>
      <c r="E33" s="29"/>
      <c r="F33" s="29"/>
      <c r="G33" s="29"/>
    </row>
    <row r="34" spans="2:7">
      <c r="B34" s="53" t="s">
        <v>54</v>
      </c>
      <c r="C34" s="54">
        <f>'[1]1_dpf_clenovi'!C36</f>
        <v>1269</v>
      </c>
      <c r="D34" s="22"/>
      <c r="E34" s="22"/>
      <c r="F34" s="22"/>
      <c r="G34" s="22"/>
    </row>
    <row r="35" spans="2:7" ht="13.5" customHeight="1">
      <c r="B35" s="53" t="s">
        <v>53</v>
      </c>
      <c r="C35" s="54">
        <f>'[1]1_dpf_clenovi'!C37</f>
        <v>2844</v>
      </c>
      <c r="D35" s="30"/>
      <c r="E35" s="30"/>
      <c r="F35" s="30"/>
      <c r="G35" s="30"/>
    </row>
    <row r="36" spans="2:7" ht="13.5" customHeight="1">
      <c r="B36" s="53" t="s">
        <v>108</v>
      </c>
      <c r="C36" s="54">
        <f>'[1]1_dpf_clenovi'!C38</f>
        <v>7</v>
      </c>
      <c r="D36" s="30"/>
      <c r="E36" s="30"/>
      <c r="F36" s="30"/>
      <c r="G36" s="30"/>
    </row>
    <row r="37" spans="2:7" ht="13.5" customHeight="1">
      <c r="B37" s="53" t="s">
        <v>131</v>
      </c>
      <c r="C37" s="54">
        <f>'[1]1_dpf_clenovi'!C39</f>
        <v>173</v>
      </c>
      <c r="D37" s="30"/>
      <c r="E37" s="30"/>
      <c r="F37" s="30"/>
      <c r="G37" s="30"/>
    </row>
    <row r="38" spans="2:7">
      <c r="B38" s="49" t="s">
        <v>236</v>
      </c>
      <c r="C38" s="50">
        <f>'[1]1_dpf_clenovi'!C40</f>
        <v>4293</v>
      </c>
      <c r="D38" s="11"/>
      <c r="E38" s="11"/>
      <c r="F38" s="11"/>
      <c r="G38" s="11"/>
    </row>
    <row r="39" spans="2:7" ht="3.75" customHeight="1">
      <c r="B39" s="10"/>
      <c r="C39" s="11"/>
      <c r="D39" s="11"/>
      <c r="E39" s="11"/>
      <c r="F39" s="11"/>
      <c r="G39" s="11"/>
    </row>
    <row r="40" spans="2:7">
      <c r="B40" s="7" t="s">
        <v>81</v>
      </c>
    </row>
    <row r="41" spans="2:7">
      <c r="B41" s="43" t="s">
        <v>313</v>
      </c>
    </row>
    <row r="63" spans="2:2">
      <c r="B63" s="12" t="s">
        <v>303</v>
      </c>
    </row>
  </sheetData>
  <mergeCells count="8">
    <mergeCell ref="B2:G2"/>
    <mergeCell ref="B4:H4"/>
    <mergeCell ref="E8:E9"/>
    <mergeCell ref="D8:D9"/>
    <mergeCell ref="B25:B26"/>
    <mergeCell ref="C25:C26"/>
    <mergeCell ref="B8:B9"/>
    <mergeCell ref="C8:C9"/>
  </mergeCells>
  <hyperlinks>
    <hyperlink ref="B63" location="'2 Содржина'!A1" display="Содржина / Table of Contents" xr:uid="{00000000-0004-0000-0A00-000000000000}"/>
  </hyperlinks>
  <pageMargins left="0.25" right="0.25" top="0.75" bottom="0.75" header="0.3" footer="0.3"/>
  <pageSetup paperSize="9" scale="97" fitToWidth="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59999389629810485"/>
  </sheetPr>
  <dimension ref="B1:G61"/>
  <sheetViews>
    <sheetView showGridLines="0" workbookViewId="0">
      <selection activeCell="L43" sqref="L43"/>
    </sheetView>
  </sheetViews>
  <sheetFormatPr defaultColWidth="9.140625" defaultRowHeight="12"/>
  <cols>
    <col min="1" max="1" width="1.28515625" style="7" customWidth="1"/>
    <col min="2" max="2" width="22.42578125" style="7" customWidth="1"/>
    <col min="3" max="3" width="20" style="7" customWidth="1"/>
    <col min="4" max="4" width="21" style="7" customWidth="1"/>
    <col min="5" max="5" width="15.42578125" style="7" customWidth="1"/>
    <col min="6" max="6" width="8.7109375" style="7" customWidth="1"/>
    <col min="7" max="7" width="3.42578125" style="7" customWidth="1"/>
    <col min="8" max="8" width="6" style="7" customWidth="1"/>
    <col min="9" max="9" width="2" style="7" customWidth="1"/>
    <col min="10" max="16384" width="9.140625" style="7"/>
  </cols>
  <sheetData>
    <row r="1" spans="2:7" ht="9.75" customHeight="1"/>
    <row r="2" spans="2:7">
      <c r="B2" s="7" t="s">
        <v>82</v>
      </c>
    </row>
    <row r="3" spans="2:7">
      <c r="B3" s="43" t="s">
        <v>315</v>
      </c>
    </row>
    <row r="4" spans="2:7">
      <c r="B4" s="8"/>
    </row>
    <row r="15" spans="2:7">
      <c r="F15" s="11"/>
      <c r="G15" s="11"/>
    </row>
    <row r="16" spans="2:7">
      <c r="F16" s="29"/>
      <c r="G16" s="29"/>
    </row>
    <row r="17" spans="2:7">
      <c r="F17" s="29"/>
      <c r="G17" s="29"/>
    </row>
    <row r="18" spans="2:7">
      <c r="F18" s="29"/>
      <c r="G18" s="29"/>
    </row>
    <row r="19" spans="2:7" ht="16.5" customHeight="1">
      <c r="F19" s="15"/>
      <c r="G19" s="15"/>
    </row>
    <row r="20" spans="2:7" ht="20.25" customHeight="1">
      <c r="F20" s="30"/>
      <c r="G20" s="30"/>
    </row>
    <row r="21" spans="2:7">
      <c r="F21" s="30"/>
      <c r="G21" s="30"/>
    </row>
    <row r="22" spans="2:7">
      <c r="F22" s="30"/>
      <c r="G22" s="30"/>
    </row>
    <row r="23" spans="2:7">
      <c r="F23" s="15"/>
      <c r="G23" s="15"/>
    </row>
    <row r="24" spans="2:7">
      <c r="F24" s="29"/>
      <c r="G24" s="29"/>
    </row>
    <row r="25" spans="2:7">
      <c r="F25" s="29"/>
      <c r="G25" s="29"/>
    </row>
    <row r="26" spans="2:7">
      <c r="B26" s="184" t="s">
        <v>115</v>
      </c>
      <c r="C26" s="184"/>
      <c r="D26" s="184"/>
      <c r="E26" s="184"/>
      <c r="F26" s="184"/>
      <c r="G26" s="29"/>
    </row>
    <row r="27" spans="2:7" ht="12" customHeight="1">
      <c r="B27" s="185" t="s">
        <v>321</v>
      </c>
      <c r="C27" s="185"/>
      <c r="D27" s="185"/>
      <c r="E27" s="135"/>
      <c r="F27" s="30"/>
      <c r="G27" s="29"/>
    </row>
    <row r="28" spans="2:7">
      <c r="F28" s="29"/>
      <c r="G28" s="29"/>
    </row>
    <row r="29" spans="2:7">
      <c r="B29" s="7" t="s">
        <v>113</v>
      </c>
      <c r="F29" s="22"/>
      <c r="G29" s="22"/>
    </row>
    <row r="30" spans="2:7" ht="13.5" customHeight="1">
      <c r="B30" s="43" t="s">
        <v>322</v>
      </c>
      <c r="F30" s="30"/>
      <c r="G30" s="30"/>
    </row>
    <row r="31" spans="2:7">
      <c r="B31" s="43"/>
      <c r="F31" s="11"/>
      <c r="G31" s="11"/>
    </row>
    <row r="32" spans="2:7">
      <c r="C32" s="11"/>
      <c r="D32" s="11"/>
      <c r="E32" s="11"/>
      <c r="F32" s="11"/>
      <c r="G32" s="11"/>
    </row>
    <row r="57" spans="2:4" ht="11.45" customHeight="1">
      <c r="B57" s="185" t="s">
        <v>323</v>
      </c>
      <c r="C57" s="185"/>
      <c r="D57" s="185"/>
    </row>
    <row r="58" spans="2:4">
      <c r="B58" s="185"/>
      <c r="C58" s="185"/>
      <c r="D58" s="185"/>
    </row>
    <row r="61" spans="2:4">
      <c r="B61" s="12" t="s">
        <v>303</v>
      </c>
    </row>
  </sheetData>
  <mergeCells count="3">
    <mergeCell ref="B57:D58"/>
    <mergeCell ref="B26:F26"/>
    <mergeCell ref="B27:D27"/>
  </mergeCells>
  <hyperlinks>
    <hyperlink ref="B61" location="'2 Содржина'!A1" display="Содржина / Table of Contents" xr:uid="{00000000-0004-0000-0B00-000000000000}"/>
  </hyperlinks>
  <pageMargins left="0.25" right="0.25" top="0.75" bottom="0.75" header="0.3" footer="0.3"/>
  <pageSetup paperSize="9" fitToWidth="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tint="0.59999389629810485"/>
  </sheetPr>
  <dimension ref="B2:O57"/>
  <sheetViews>
    <sheetView showGridLines="0" zoomScaleNormal="100" workbookViewId="0">
      <selection activeCell="R23" sqref="R23"/>
    </sheetView>
  </sheetViews>
  <sheetFormatPr defaultColWidth="9.140625" defaultRowHeight="12"/>
  <cols>
    <col min="1" max="1" width="1.28515625" style="7" customWidth="1"/>
    <col min="2" max="2" width="11.85546875" style="7" customWidth="1"/>
    <col min="3" max="3" width="6.140625" style="7" customWidth="1"/>
    <col min="4" max="4" width="7" style="7" bestFit="1" customWidth="1"/>
    <col min="5" max="5" width="6.42578125" style="7" bestFit="1" customWidth="1"/>
    <col min="6" max="6" width="5.42578125" style="7" bestFit="1" customWidth="1"/>
    <col min="7" max="7" width="7" style="7" bestFit="1" customWidth="1"/>
    <col min="8" max="8" width="6.42578125" style="7" bestFit="1" customWidth="1"/>
    <col min="9" max="9" width="5" style="7" bestFit="1" customWidth="1"/>
    <col min="10" max="10" width="7" style="7" bestFit="1" customWidth="1"/>
    <col min="11" max="11" width="6.140625" style="7" bestFit="1" customWidth="1"/>
    <col min="12" max="12" width="5" style="7" bestFit="1" customWidth="1"/>
    <col min="13" max="13" width="7" style="7" bestFit="1" customWidth="1"/>
    <col min="14" max="14" width="6.140625" style="7" bestFit="1" customWidth="1"/>
    <col min="15" max="15" width="9" style="7" customWidth="1"/>
    <col min="16" max="16384" width="9.140625" style="7"/>
  </cols>
  <sheetData>
    <row r="2" spans="2:15">
      <c r="B2" s="7" t="s">
        <v>71</v>
      </c>
    </row>
    <row r="3" spans="2:15">
      <c r="B3" s="43" t="s">
        <v>324</v>
      </c>
    </row>
    <row r="4" spans="2:15" ht="6.75" customHeight="1">
      <c r="B4" s="8"/>
    </row>
    <row r="5" spans="2:15" ht="12.75" customHeight="1" thickBot="1">
      <c r="B5" s="182" t="s">
        <v>243</v>
      </c>
      <c r="C5" s="200" t="s">
        <v>132</v>
      </c>
      <c r="D5" s="200"/>
      <c r="E5" s="200"/>
      <c r="F5" s="202" t="s">
        <v>133</v>
      </c>
      <c r="G5" s="202"/>
      <c r="H5" s="202"/>
      <c r="I5" s="200" t="s">
        <v>134</v>
      </c>
      <c r="J5" s="200"/>
      <c r="K5" s="200"/>
      <c r="L5" s="202" t="s">
        <v>135</v>
      </c>
      <c r="M5" s="202"/>
      <c r="N5" s="202"/>
      <c r="O5" s="201" t="s">
        <v>326</v>
      </c>
    </row>
    <row r="6" spans="2:15" ht="27" customHeight="1" thickTop="1" thickBot="1">
      <c r="B6" s="183"/>
      <c r="C6" s="148" t="s">
        <v>372</v>
      </c>
      <c r="D6" s="143" t="s">
        <v>325</v>
      </c>
      <c r="E6" s="143" t="s">
        <v>326</v>
      </c>
      <c r="F6" s="149" t="s">
        <v>328</v>
      </c>
      <c r="G6" s="147" t="s">
        <v>327</v>
      </c>
      <c r="H6" s="147" t="s">
        <v>326</v>
      </c>
      <c r="I6" s="153" t="s">
        <v>330</v>
      </c>
      <c r="J6" s="143" t="s">
        <v>327</v>
      </c>
      <c r="K6" s="143" t="s">
        <v>371</v>
      </c>
      <c r="L6" s="149" t="s">
        <v>329</v>
      </c>
      <c r="M6" s="147" t="s">
        <v>325</v>
      </c>
      <c r="N6" s="147" t="s">
        <v>371</v>
      </c>
      <c r="O6" s="202"/>
    </row>
    <row r="7" spans="2:15" ht="12.75" thickTop="1">
      <c r="B7" s="60" t="s">
        <v>47</v>
      </c>
      <c r="C7" s="104">
        <v>0</v>
      </c>
      <c r="D7" s="104">
        <f>'[1]4_dpf_clenovi'!D6</f>
        <v>24</v>
      </c>
      <c r="E7" s="104">
        <f>'[1]4_dpf_clenovi'!E6</f>
        <v>51</v>
      </c>
      <c r="F7" s="105">
        <f>'[1]4_dpf_clenovi'!F6</f>
        <v>11</v>
      </c>
      <c r="G7" s="105">
        <f>'[1]4_dpf_clenovi'!G6</f>
        <v>5</v>
      </c>
      <c r="H7" s="105">
        <f>'[1]4_dpf_clenovi'!H6</f>
        <v>16</v>
      </c>
      <c r="I7" s="106">
        <f>'[1]4_dpf_clenovi'!I6</f>
        <v>1</v>
      </c>
      <c r="J7" s="106">
        <f>'[1]4_dpf_clenovi'!J6</f>
        <v>0</v>
      </c>
      <c r="K7" s="106">
        <f>'[1]4_dpf_clenovi'!K6</f>
        <v>1</v>
      </c>
      <c r="L7" s="105">
        <f>'[1]4_dpf_clenovi'!L6</f>
        <v>1</v>
      </c>
      <c r="M7" s="105">
        <f>'[1]4_dpf_clenovi'!M6</f>
        <v>2</v>
      </c>
      <c r="N7" s="105">
        <f>'[1]4_dpf_clenovi'!N6</f>
        <v>3</v>
      </c>
      <c r="O7" s="105">
        <f>'[1]4_dpf_clenovi'!O6</f>
        <v>71</v>
      </c>
    </row>
    <row r="8" spans="2:15">
      <c r="B8" s="60" t="s">
        <v>38</v>
      </c>
      <c r="C8" s="104">
        <f>'[1]4_dpf_clenovi'!C7</f>
        <v>217</v>
      </c>
      <c r="D8" s="104">
        <f>'[1]4_dpf_clenovi'!D7</f>
        <v>109</v>
      </c>
      <c r="E8" s="104">
        <f>'[1]4_dpf_clenovi'!E7</f>
        <v>326</v>
      </c>
      <c r="F8" s="105">
        <f>'[1]4_dpf_clenovi'!F7</f>
        <v>110</v>
      </c>
      <c r="G8" s="105">
        <f>'[1]4_dpf_clenovi'!G7</f>
        <v>79</v>
      </c>
      <c r="H8" s="105">
        <f>'[1]4_dpf_clenovi'!H7</f>
        <v>189</v>
      </c>
      <c r="I8" s="106">
        <f>'[1]4_dpf_clenovi'!I7</f>
        <v>4</v>
      </c>
      <c r="J8" s="106">
        <f>'[1]4_dpf_clenovi'!J7</f>
        <v>5</v>
      </c>
      <c r="K8" s="106">
        <f>'[1]4_dpf_clenovi'!K7</f>
        <v>9</v>
      </c>
      <c r="L8" s="105">
        <f>'[1]4_dpf_clenovi'!L7</f>
        <v>5</v>
      </c>
      <c r="M8" s="105">
        <f>'[1]4_dpf_clenovi'!M7</f>
        <v>8</v>
      </c>
      <c r="N8" s="105">
        <f>'[1]4_dpf_clenovi'!N7</f>
        <v>13</v>
      </c>
      <c r="O8" s="105">
        <f>'[1]4_dpf_clenovi'!O7</f>
        <v>537</v>
      </c>
    </row>
    <row r="9" spans="2:15">
      <c r="B9" s="60" t="s">
        <v>39</v>
      </c>
      <c r="C9" s="104">
        <f>'[1]4_dpf_clenovi'!C8</f>
        <v>497</v>
      </c>
      <c r="D9" s="104">
        <f>'[1]4_dpf_clenovi'!D8</f>
        <v>439</v>
      </c>
      <c r="E9" s="104">
        <f>'[1]4_dpf_clenovi'!E8</f>
        <v>936</v>
      </c>
      <c r="F9" s="105">
        <f>'[1]4_dpf_clenovi'!F8</f>
        <v>296</v>
      </c>
      <c r="G9" s="105">
        <f>'[1]4_dpf_clenovi'!G8</f>
        <v>260</v>
      </c>
      <c r="H9" s="105">
        <f>'[1]4_dpf_clenovi'!H8</f>
        <v>556</v>
      </c>
      <c r="I9" s="106">
        <f>'[1]4_dpf_clenovi'!I8</f>
        <v>22</v>
      </c>
      <c r="J9" s="106">
        <f>'[1]4_dpf_clenovi'!J8</f>
        <v>19</v>
      </c>
      <c r="K9" s="106">
        <f>'[1]4_dpf_clenovi'!K8</f>
        <v>41</v>
      </c>
      <c r="L9" s="105">
        <f>'[1]4_dpf_clenovi'!L8</f>
        <v>33</v>
      </c>
      <c r="M9" s="105">
        <f>'[1]4_dpf_clenovi'!M8</f>
        <v>32</v>
      </c>
      <c r="N9" s="105">
        <f>'[1]4_dpf_clenovi'!N8</f>
        <v>65</v>
      </c>
      <c r="O9" s="105">
        <f>'[1]4_dpf_clenovi'!O8</f>
        <v>1598</v>
      </c>
    </row>
    <row r="10" spans="2:15">
      <c r="B10" s="60" t="s">
        <v>40</v>
      </c>
      <c r="C10" s="104">
        <f>'[1]4_dpf_clenovi'!C9</f>
        <v>889</v>
      </c>
      <c r="D10" s="104">
        <f>'[1]4_dpf_clenovi'!D9</f>
        <v>851</v>
      </c>
      <c r="E10" s="104">
        <f>'[1]4_dpf_clenovi'!E9</f>
        <v>1740</v>
      </c>
      <c r="F10" s="105">
        <f>'[1]4_dpf_clenovi'!F9</f>
        <v>573</v>
      </c>
      <c r="G10" s="105">
        <f>'[1]4_dpf_clenovi'!G9</f>
        <v>540</v>
      </c>
      <c r="H10" s="105">
        <f>'[1]4_dpf_clenovi'!H9</f>
        <v>1113</v>
      </c>
      <c r="I10" s="106">
        <f>'[1]4_dpf_clenovi'!I9</f>
        <v>34</v>
      </c>
      <c r="J10" s="106">
        <f>'[1]4_dpf_clenovi'!J9</f>
        <v>43</v>
      </c>
      <c r="K10" s="106">
        <f>'[1]4_dpf_clenovi'!K9</f>
        <v>77</v>
      </c>
      <c r="L10" s="105">
        <f>'[1]4_dpf_clenovi'!L9</f>
        <v>45</v>
      </c>
      <c r="M10" s="105">
        <f>'[1]4_dpf_clenovi'!M9</f>
        <v>24</v>
      </c>
      <c r="N10" s="105">
        <f>'[1]4_dpf_clenovi'!N9</f>
        <v>69</v>
      </c>
      <c r="O10" s="105">
        <f>'[1]4_dpf_clenovi'!O9</f>
        <v>2999</v>
      </c>
    </row>
    <row r="11" spans="2:15">
      <c r="B11" s="60" t="s">
        <v>41</v>
      </c>
      <c r="C11" s="104">
        <f>'[1]4_dpf_clenovi'!C10</f>
        <v>1339</v>
      </c>
      <c r="D11" s="104">
        <f>'[1]4_dpf_clenovi'!D10</f>
        <v>1350</v>
      </c>
      <c r="E11" s="104">
        <f>'[1]4_dpf_clenovi'!E10</f>
        <v>2689</v>
      </c>
      <c r="F11" s="105">
        <f>'[1]4_dpf_clenovi'!F10</f>
        <v>1095</v>
      </c>
      <c r="G11" s="105">
        <f>'[1]4_dpf_clenovi'!G10</f>
        <v>953</v>
      </c>
      <c r="H11" s="105">
        <f>'[1]4_dpf_clenovi'!H10</f>
        <v>2048</v>
      </c>
      <c r="I11" s="106">
        <f>'[1]4_dpf_clenovi'!I10</f>
        <v>38</v>
      </c>
      <c r="J11" s="106">
        <f>'[1]4_dpf_clenovi'!J10</f>
        <v>54</v>
      </c>
      <c r="K11" s="106">
        <f>'[1]4_dpf_clenovi'!K10</f>
        <v>92</v>
      </c>
      <c r="L11" s="105">
        <f>'[1]4_dpf_clenovi'!L10</f>
        <v>72</v>
      </c>
      <c r="M11" s="105">
        <f>'[1]4_dpf_clenovi'!M10</f>
        <v>57</v>
      </c>
      <c r="N11" s="105">
        <f>'[1]4_dpf_clenovi'!N10</f>
        <v>129</v>
      </c>
      <c r="O11" s="105">
        <f>'[1]4_dpf_clenovi'!O10</f>
        <v>4958</v>
      </c>
    </row>
    <row r="12" spans="2:15">
      <c r="B12" s="60" t="s">
        <v>42</v>
      </c>
      <c r="C12" s="104">
        <f>'[1]4_dpf_clenovi'!C11</f>
        <v>1586</v>
      </c>
      <c r="D12" s="104">
        <f>'[1]4_dpf_clenovi'!D11</f>
        <v>1532</v>
      </c>
      <c r="E12" s="104">
        <f>'[1]4_dpf_clenovi'!E11</f>
        <v>3118</v>
      </c>
      <c r="F12" s="105">
        <f>'[1]4_dpf_clenovi'!F11</f>
        <v>1617</v>
      </c>
      <c r="G12" s="105">
        <f>'[1]4_dpf_clenovi'!G11</f>
        <v>1365</v>
      </c>
      <c r="H12" s="105">
        <f>'[1]4_dpf_clenovi'!H11</f>
        <v>2982</v>
      </c>
      <c r="I12" s="106">
        <f>'[1]4_dpf_clenovi'!I11</f>
        <v>59</v>
      </c>
      <c r="J12" s="106">
        <f>'[1]4_dpf_clenovi'!J11</f>
        <v>84</v>
      </c>
      <c r="K12" s="106">
        <f>'[1]4_dpf_clenovi'!K11</f>
        <v>143</v>
      </c>
      <c r="L12" s="105">
        <f>'[1]4_dpf_clenovi'!L11</f>
        <v>73</v>
      </c>
      <c r="M12" s="105">
        <f>'[1]4_dpf_clenovi'!M11</f>
        <v>55</v>
      </c>
      <c r="N12" s="105">
        <f>'[1]4_dpf_clenovi'!N11</f>
        <v>128</v>
      </c>
      <c r="O12" s="105">
        <f>'[1]4_dpf_clenovi'!O11</f>
        <v>6371</v>
      </c>
    </row>
    <row r="13" spans="2:15">
      <c r="B13" s="60" t="s">
        <v>43</v>
      </c>
      <c r="C13" s="104">
        <f>'[1]4_dpf_clenovi'!C12</f>
        <v>1435</v>
      </c>
      <c r="D13" s="104">
        <f>'[1]4_dpf_clenovi'!D12</f>
        <v>1310</v>
      </c>
      <c r="E13" s="104">
        <f>'[1]4_dpf_clenovi'!E12</f>
        <v>2745</v>
      </c>
      <c r="F13" s="105">
        <f>'[1]4_dpf_clenovi'!F12</f>
        <v>1660</v>
      </c>
      <c r="G13" s="105">
        <f>'[1]4_dpf_clenovi'!G12</f>
        <v>1492</v>
      </c>
      <c r="H13" s="105">
        <f>'[1]4_dpf_clenovi'!H12</f>
        <v>3152</v>
      </c>
      <c r="I13" s="106">
        <f>'[1]4_dpf_clenovi'!I12</f>
        <v>54</v>
      </c>
      <c r="J13" s="106">
        <f>'[1]4_dpf_clenovi'!J12</f>
        <v>58</v>
      </c>
      <c r="K13" s="106">
        <f>'[1]4_dpf_clenovi'!K12</f>
        <v>112</v>
      </c>
      <c r="L13" s="105">
        <f>'[1]4_dpf_clenovi'!L12</f>
        <v>77</v>
      </c>
      <c r="M13" s="105">
        <f>'[1]4_dpf_clenovi'!M12</f>
        <v>76</v>
      </c>
      <c r="N13" s="105">
        <f>'[1]4_dpf_clenovi'!N12</f>
        <v>153</v>
      </c>
      <c r="O13" s="105">
        <f>'[1]4_dpf_clenovi'!O12</f>
        <v>6162</v>
      </c>
    </row>
    <row r="14" spans="2:15">
      <c r="B14" s="60" t="s">
        <v>44</v>
      </c>
      <c r="C14" s="104">
        <f>'[1]4_dpf_clenovi'!C13</f>
        <v>1144</v>
      </c>
      <c r="D14" s="104">
        <f>'[1]4_dpf_clenovi'!D13</f>
        <v>981</v>
      </c>
      <c r="E14" s="104">
        <f>'[1]4_dpf_clenovi'!E13</f>
        <v>2125</v>
      </c>
      <c r="F14" s="105">
        <f>'[1]4_dpf_clenovi'!F13</f>
        <v>1456</v>
      </c>
      <c r="G14" s="105">
        <f>'[1]4_dpf_clenovi'!G13</f>
        <v>1265</v>
      </c>
      <c r="H14" s="105">
        <f>'[1]4_dpf_clenovi'!H13</f>
        <v>2721</v>
      </c>
      <c r="I14" s="106">
        <f>'[1]4_dpf_clenovi'!I13</f>
        <v>18</v>
      </c>
      <c r="J14" s="106">
        <f>'[1]4_dpf_clenovi'!J13</f>
        <v>25</v>
      </c>
      <c r="K14" s="106">
        <f>'[1]4_dpf_clenovi'!K13</f>
        <v>43</v>
      </c>
      <c r="L14" s="105">
        <f>'[1]4_dpf_clenovi'!L13</f>
        <v>84</v>
      </c>
      <c r="M14" s="105">
        <f>'[1]4_dpf_clenovi'!M13</f>
        <v>61</v>
      </c>
      <c r="N14" s="105">
        <f>'[1]4_dpf_clenovi'!N13</f>
        <v>145</v>
      </c>
      <c r="O14" s="105">
        <f>'[1]4_dpf_clenovi'!O13</f>
        <v>5034</v>
      </c>
    </row>
    <row r="15" spans="2:15">
      <c r="B15" s="60" t="s">
        <v>45</v>
      </c>
      <c r="C15" s="104">
        <f>'[1]4_dpf_clenovi'!C14</f>
        <v>716</v>
      </c>
      <c r="D15" s="104">
        <f>'[1]4_dpf_clenovi'!D14</f>
        <v>629</v>
      </c>
      <c r="E15" s="104">
        <f>'[1]4_dpf_clenovi'!E14</f>
        <v>1345</v>
      </c>
      <c r="F15" s="105">
        <f>'[1]4_dpf_clenovi'!F14</f>
        <v>1122</v>
      </c>
      <c r="G15" s="105">
        <f>'[1]4_dpf_clenovi'!G14</f>
        <v>1158</v>
      </c>
      <c r="H15" s="105">
        <f>'[1]4_dpf_clenovi'!H14</f>
        <v>2280</v>
      </c>
      <c r="I15" s="106">
        <f>'[1]4_dpf_clenovi'!I14</f>
        <v>10</v>
      </c>
      <c r="J15" s="106">
        <f>'[1]4_dpf_clenovi'!J14</f>
        <v>12</v>
      </c>
      <c r="K15" s="106">
        <f>'[1]4_dpf_clenovi'!K14</f>
        <v>22</v>
      </c>
      <c r="L15" s="105">
        <f>'[1]4_dpf_clenovi'!L14</f>
        <v>53</v>
      </c>
      <c r="M15" s="105">
        <f>'[1]4_dpf_clenovi'!M14</f>
        <v>36</v>
      </c>
      <c r="N15" s="105">
        <f>'[1]4_dpf_clenovi'!N14</f>
        <v>89</v>
      </c>
      <c r="O15" s="105">
        <f>'[1]4_dpf_clenovi'!O14</f>
        <v>3736</v>
      </c>
    </row>
    <row r="16" spans="2:15">
      <c r="B16" s="60" t="s">
        <v>46</v>
      </c>
      <c r="C16" s="104">
        <f>'[1]4_dpf_clenovi'!C15</f>
        <v>361</v>
      </c>
      <c r="D16" s="104">
        <f>'[1]4_dpf_clenovi'!D15</f>
        <v>328</v>
      </c>
      <c r="E16" s="104">
        <f>'[1]4_dpf_clenovi'!E15</f>
        <v>689</v>
      </c>
      <c r="F16" s="105">
        <f>'[1]4_dpf_clenovi'!F15</f>
        <v>765</v>
      </c>
      <c r="G16" s="105">
        <f>'[1]4_dpf_clenovi'!G15</f>
        <v>640</v>
      </c>
      <c r="H16" s="105">
        <f>'[1]4_dpf_clenovi'!H15</f>
        <v>1405</v>
      </c>
      <c r="I16" s="106">
        <f>'[1]4_dpf_clenovi'!I15</f>
        <v>5</v>
      </c>
      <c r="J16" s="106">
        <f>'[1]4_dpf_clenovi'!J15</f>
        <v>3</v>
      </c>
      <c r="K16" s="106">
        <f>'[1]4_dpf_clenovi'!K15</f>
        <v>8</v>
      </c>
      <c r="L16" s="105">
        <f>'[1]4_dpf_clenovi'!L15</f>
        <v>12</v>
      </c>
      <c r="M16" s="105">
        <f>'[1]4_dpf_clenovi'!M15</f>
        <v>12</v>
      </c>
      <c r="N16" s="105">
        <f>'[1]4_dpf_clenovi'!N15</f>
        <v>24</v>
      </c>
      <c r="O16" s="105">
        <f>'[1]4_dpf_clenovi'!O15</f>
        <v>2126</v>
      </c>
    </row>
    <row r="17" spans="2:15">
      <c r="B17" s="60" t="s">
        <v>37</v>
      </c>
      <c r="C17" s="104">
        <f>'[1]4_dpf_clenovi'!C16</f>
        <v>297</v>
      </c>
      <c r="D17" s="104">
        <f>'[1]4_dpf_clenovi'!D16</f>
        <v>213</v>
      </c>
      <c r="E17" s="104">
        <f>'[1]4_dpf_clenovi'!E16</f>
        <v>510</v>
      </c>
      <c r="F17" s="105">
        <f>'[1]4_dpf_clenovi'!F16</f>
        <v>1030</v>
      </c>
      <c r="G17" s="105">
        <f>'[1]4_dpf_clenovi'!G16</f>
        <v>805</v>
      </c>
      <c r="H17" s="105">
        <f>'[1]4_dpf_clenovi'!H16</f>
        <v>1835</v>
      </c>
      <c r="I17" s="106">
        <f>'[1]4_dpf_clenovi'!I16</f>
        <v>2</v>
      </c>
      <c r="J17" s="106">
        <f>'[1]4_dpf_clenovi'!J16</f>
        <v>1</v>
      </c>
      <c r="K17" s="106">
        <f>'[1]4_dpf_clenovi'!K16</f>
        <v>3</v>
      </c>
      <c r="L17" s="105">
        <f>'[1]4_dpf_clenovi'!L16</f>
        <v>3</v>
      </c>
      <c r="M17" s="105">
        <f>'[1]4_dpf_clenovi'!M16</f>
        <v>1</v>
      </c>
      <c r="N17" s="105">
        <f>'[1]4_dpf_clenovi'!N16</f>
        <v>4</v>
      </c>
      <c r="O17" s="105">
        <f>'[1]4_dpf_clenovi'!O16</f>
        <v>2352</v>
      </c>
    </row>
    <row r="18" spans="2:15">
      <c r="B18" s="49" t="s">
        <v>236</v>
      </c>
      <c r="C18" s="50">
        <f>'[1]4_dpf_clenovi'!C17</f>
        <v>8508</v>
      </c>
      <c r="D18" s="50">
        <f>'[1]4_dpf_clenovi'!D17</f>
        <v>7766</v>
      </c>
      <c r="E18" s="50">
        <f>'[1]4_dpf_clenovi'!E17</f>
        <v>16274</v>
      </c>
      <c r="F18" s="50">
        <f>'[1]4_dpf_clenovi'!F17</f>
        <v>9735</v>
      </c>
      <c r="G18" s="50">
        <f>'[1]4_dpf_clenovi'!G17</f>
        <v>8562</v>
      </c>
      <c r="H18" s="50">
        <f>'[1]4_dpf_clenovi'!H17</f>
        <v>18297</v>
      </c>
      <c r="I18" s="50">
        <f>'[1]4_dpf_clenovi'!I17</f>
        <v>247</v>
      </c>
      <c r="J18" s="50">
        <f>'[1]4_dpf_clenovi'!J17</f>
        <v>304</v>
      </c>
      <c r="K18" s="50">
        <f>'[1]4_dpf_clenovi'!K17</f>
        <v>551</v>
      </c>
      <c r="L18" s="50">
        <f>'[1]4_dpf_clenovi'!L17</f>
        <v>458</v>
      </c>
      <c r="M18" s="50">
        <f>'[1]4_dpf_clenovi'!M17</f>
        <v>364</v>
      </c>
      <c r="N18" s="50">
        <f>'[1]4_dpf_clenovi'!N17</f>
        <v>822</v>
      </c>
      <c r="O18" s="50">
        <f>'[1]4_dpf_clenovi'!O17</f>
        <v>35944</v>
      </c>
    </row>
    <row r="19" spans="2:15">
      <c r="B19" s="10"/>
      <c r="C19" s="11"/>
      <c r="D19" s="11"/>
      <c r="E19" s="11"/>
      <c r="F19" s="11"/>
      <c r="G19" s="11"/>
      <c r="H19" s="11"/>
      <c r="I19" s="11"/>
      <c r="J19" s="11"/>
      <c r="K19" s="11"/>
      <c r="L19" s="11"/>
    </row>
    <row r="20" spans="2:15">
      <c r="B20" s="10"/>
      <c r="C20" s="11"/>
      <c r="D20" s="11"/>
      <c r="E20" s="11"/>
      <c r="F20" s="11"/>
      <c r="G20" s="11"/>
      <c r="H20" s="11"/>
      <c r="I20" s="11"/>
      <c r="J20" s="11"/>
      <c r="K20" s="11"/>
      <c r="L20" s="11"/>
    </row>
    <row r="21" spans="2:15">
      <c r="B21" s="7" t="s">
        <v>83</v>
      </c>
    </row>
    <row r="22" spans="2:15">
      <c r="B22" s="43" t="s">
        <v>320</v>
      </c>
    </row>
    <row r="57" spans="2:2">
      <c r="B57" s="12" t="s">
        <v>242</v>
      </c>
    </row>
  </sheetData>
  <mergeCells count="6">
    <mergeCell ref="O5:O6"/>
    <mergeCell ref="B5:B6"/>
    <mergeCell ref="C5:E5"/>
    <mergeCell ref="F5:H5"/>
    <mergeCell ref="I5:K5"/>
    <mergeCell ref="L5:N5"/>
  </mergeCells>
  <hyperlinks>
    <hyperlink ref="B57" location="'2 Содржина'!A1" display="Содржина / Table of Contents" xr:uid="{00000000-0004-0000-0C00-000000000000}"/>
  </hyperlinks>
  <pageMargins left="0.25" right="0.25" top="0.75" bottom="0.75" header="0.3" footer="0.3"/>
  <pageSetup paperSize="9" fitToWidth="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tint="0.59999389629810485"/>
  </sheetPr>
  <dimension ref="B1:K90"/>
  <sheetViews>
    <sheetView showGridLines="0" workbookViewId="0">
      <selection activeCell="J44" sqref="J44"/>
    </sheetView>
  </sheetViews>
  <sheetFormatPr defaultColWidth="9.140625" defaultRowHeight="12"/>
  <cols>
    <col min="1" max="1" width="1.28515625" style="7" customWidth="1"/>
    <col min="2" max="2" width="11.85546875" style="7" customWidth="1"/>
    <col min="3" max="3" width="22.28515625" style="7" customWidth="1"/>
    <col min="4" max="4" width="11.85546875" style="7" customWidth="1"/>
    <col min="5" max="5" width="15" style="7" customWidth="1"/>
    <col min="6" max="6" width="12.5703125" style="7" customWidth="1"/>
    <col min="7" max="7" width="12.85546875" style="7" customWidth="1"/>
    <col min="8" max="8" width="10.7109375" style="7" customWidth="1"/>
    <col min="9" max="9" width="1.28515625" style="7" customWidth="1"/>
    <col min="10" max="10" width="21.42578125" style="7" customWidth="1"/>
    <col min="11" max="11" width="25.28515625" style="7" customWidth="1"/>
    <col min="12" max="12" width="9.140625" style="7" customWidth="1"/>
    <col min="13" max="13" width="11.42578125" style="7" customWidth="1"/>
    <col min="14" max="16" width="9.140625" style="7" customWidth="1"/>
    <col min="17" max="17" width="20" style="7" customWidth="1"/>
    <col min="18" max="18" width="13.140625" style="7" customWidth="1"/>
    <col min="19" max="16384" width="9.140625" style="7"/>
  </cols>
  <sheetData>
    <row r="1" spans="2:11" ht="12.75">
      <c r="B1" s="2"/>
      <c r="C1" s="2"/>
      <c r="D1" s="2"/>
      <c r="E1" s="2"/>
      <c r="F1" s="2"/>
      <c r="G1" s="2"/>
      <c r="H1" s="2"/>
    </row>
    <row r="2" spans="2:11" ht="12.75">
      <c r="B2" s="190" t="s">
        <v>93</v>
      </c>
      <c r="C2" s="191"/>
      <c r="D2" s="191"/>
      <c r="E2" s="191"/>
      <c r="F2" s="191"/>
      <c r="G2" s="191"/>
      <c r="H2" s="191"/>
    </row>
    <row r="3" spans="2:11" ht="12.75">
      <c r="B3" s="192" t="s">
        <v>167</v>
      </c>
      <c r="C3" s="193"/>
      <c r="D3" s="193"/>
      <c r="E3" s="193"/>
      <c r="F3" s="193"/>
      <c r="G3" s="193"/>
      <c r="H3" s="193"/>
    </row>
    <row r="4" spans="2:11">
      <c r="B4" s="4"/>
    </row>
    <row r="5" spans="2:11">
      <c r="B5" s="4" t="s">
        <v>72</v>
      </c>
    </row>
    <row r="6" spans="2:11">
      <c r="B6" s="36" t="s">
        <v>168</v>
      </c>
    </row>
    <row r="7" spans="2:11">
      <c r="B7" s="36"/>
      <c r="F7" s="17" t="s">
        <v>331</v>
      </c>
    </row>
    <row r="8" spans="2:11">
      <c r="B8" s="61"/>
      <c r="C8" s="61" t="s">
        <v>332</v>
      </c>
      <c r="D8" s="127">
        <f>'[1]6_dpf_sredstva'!D10</f>
        <v>45930</v>
      </c>
      <c r="E8" s="127">
        <f>'[1]6_dpf_sredstva'!E10</f>
        <v>45961</v>
      </c>
      <c r="F8" s="127">
        <f>'[1]6_dpf_sredstva'!F10</f>
        <v>45991</v>
      </c>
      <c r="G8" s="127">
        <f>'[1]6_dpf_sredstva'!G10</f>
        <v>46022</v>
      </c>
      <c r="H8" s="64"/>
    </row>
    <row r="9" spans="2:11" ht="14.25" customHeight="1">
      <c r="B9" s="188" t="s">
        <v>64</v>
      </c>
      <c r="C9" s="63" t="s">
        <v>250</v>
      </c>
      <c r="D9" s="107">
        <f>'[1]6_dpf_sredstva'!D11</f>
        <v>17.304321000000002</v>
      </c>
      <c r="E9" s="107">
        <f>'[1]6_dpf_sredstva'!E11</f>
        <v>28.118078000000001</v>
      </c>
      <c r="F9" s="107">
        <f>'[1]6_dpf_sredstva'!F11</f>
        <v>24.443123</v>
      </c>
      <c r="G9" s="107">
        <f>'[1]6_dpf_sredstva'!G11</f>
        <v>48.208826999999999</v>
      </c>
      <c r="H9" s="65"/>
      <c r="K9" s="4"/>
    </row>
    <row r="10" spans="2:11" ht="14.25" customHeight="1">
      <c r="B10" s="188"/>
      <c r="C10" s="152" t="s">
        <v>373</v>
      </c>
      <c r="D10" s="107">
        <f>'[1]6_dpf_sredstva'!D12</f>
        <v>2.1115992100000001</v>
      </c>
      <c r="E10" s="107">
        <f>'[1]6_dpf_sredstva'!E12</f>
        <v>2.3533907199999997</v>
      </c>
      <c r="F10" s="107">
        <f>'[1]6_dpf_sredstva'!F12</f>
        <v>2.3343185099999997</v>
      </c>
      <c r="G10" s="107">
        <f>'[1]6_dpf_sredstva'!G12</f>
        <v>2.8870748600000002</v>
      </c>
      <c r="H10" s="65"/>
      <c r="K10" s="36"/>
    </row>
    <row r="11" spans="2:11" ht="14.25" customHeight="1">
      <c r="B11" s="188"/>
      <c r="C11" s="63" t="s">
        <v>333</v>
      </c>
      <c r="D11" s="107">
        <f>'[1]6_dpf_sredstva'!D13</f>
        <v>2308.227312411088</v>
      </c>
      <c r="E11" s="107">
        <f>'[1]6_dpf_sredstva'!E13</f>
        <v>2370.0855171934049</v>
      </c>
      <c r="F11" s="107">
        <f>'[1]6_dpf_sredstva'!F13</f>
        <v>2394.5990230399316</v>
      </c>
      <c r="G11" s="107">
        <f>'[1]6_dpf_sredstva'!G13</f>
        <v>2425.0422723217648</v>
      </c>
      <c r="H11" s="65"/>
    </row>
    <row r="12" spans="2:11" ht="13.5" customHeight="1">
      <c r="B12" s="189" t="s">
        <v>65</v>
      </c>
      <c r="C12" s="62" t="s">
        <v>250</v>
      </c>
      <c r="D12" s="108">
        <f>'[1]6_dpf_sredstva'!D14</f>
        <v>20.082250999999999</v>
      </c>
      <c r="E12" s="108">
        <f>'[1]6_dpf_sredstva'!E14</f>
        <v>23.098794000000002</v>
      </c>
      <c r="F12" s="108">
        <f>'[1]6_dpf_sredstva'!F14</f>
        <v>18.308388000000001</v>
      </c>
      <c r="G12" s="108">
        <f>'[1]6_dpf_sredstva'!G14</f>
        <v>60.636971000000003</v>
      </c>
      <c r="H12" s="65"/>
      <c r="K12" s="4"/>
    </row>
    <row r="13" spans="2:11" ht="13.5" customHeight="1">
      <c r="B13" s="189"/>
      <c r="C13" s="151" t="s">
        <v>374</v>
      </c>
      <c r="D13" s="108">
        <f>'[1]6_dpf_sredstva'!D15</f>
        <v>2.1427787199999999</v>
      </c>
      <c r="E13" s="108">
        <f>'[1]6_dpf_sredstva'!E15</f>
        <v>2.1894311000000002</v>
      </c>
      <c r="F13" s="108">
        <f>'[1]6_dpf_sredstva'!F15</f>
        <v>2.1433073300000003</v>
      </c>
      <c r="G13" s="108">
        <f>'[1]6_dpf_sredstva'!G15</f>
        <v>3.0959595499999999</v>
      </c>
      <c r="H13" s="65"/>
      <c r="K13" s="36"/>
    </row>
    <row r="14" spans="2:11" ht="13.5" customHeight="1">
      <c r="B14" s="189"/>
      <c r="C14" s="62" t="s">
        <v>334</v>
      </c>
      <c r="D14" s="108">
        <f>'[1]6_dpf_sredstva'!D16</f>
        <v>2214.427517113274</v>
      </c>
      <c r="E14" s="108">
        <f>'[1]6_dpf_sredstva'!E16</f>
        <v>2260.7046493809839</v>
      </c>
      <c r="F14" s="108">
        <f>'[1]6_dpf_sredstva'!F16</f>
        <v>2278.402198357272</v>
      </c>
      <c r="G14" s="108">
        <f>'[1]6_dpf_sredstva'!G16</f>
        <v>2328.4868731577694</v>
      </c>
      <c r="H14" s="65"/>
    </row>
    <row r="15" spans="2:11" ht="14.25" customHeight="1">
      <c r="B15" s="188" t="s">
        <v>110</v>
      </c>
      <c r="C15" s="63" t="s">
        <v>376</v>
      </c>
      <c r="D15" s="107">
        <f>'[1]6_dpf_sredstva'!D17</f>
        <v>1.8524419999999999</v>
      </c>
      <c r="E15" s="107">
        <f>'[1]6_dpf_sredstva'!E17</f>
        <v>3.3675259999999998</v>
      </c>
      <c r="F15" s="107">
        <f>'[1]6_dpf_sredstva'!F17</f>
        <v>0.39554</v>
      </c>
      <c r="G15" s="107">
        <f>'[1]6_dpf_sredstva'!G17</f>
        <v>4.5212919999999999</v>
      </c>
      <c r="H15" s="65"/>
      <c r="K15" s="4"/>
    </row>
    <row r="16" spans="2:11" ht="14.25" customHeight="1">
      <c r="B16" s="188"/>
      <c r="C16" s="152" t="s">
        <v>375</v>
      </c>
      <c r="D16" s="107">
        <f>'[1]6_dpf_sredstva'!D18</f>
        <v>3.5837160000000007E-2</v>
      </c>
      <c r="E16" s="107">
        <f>'[1]6_dpf_sredstva'!E18</f>
        <v>4.4595240000000008E-2</v>
      </c>
      <c r="F16" s="107">
        <f>'[1]6_dpf_sredstva'!F18</f>
        <v>3.171645E-2</v>
      </c>
      <c r="G16" s="107">
        <f>'[1]6_dpf_sredstva'!G18</f>
        <v>7.0051929999999998E-2</v>
      </c>
      <c r="H16" s="65"/>
      <c r="K16" s="36"/>
    </row>
    <row r="17" spans="2:11" ht="14.25" customHeight="1">
      <c r="B17" s="188"/>
      <c r="C17" s="63" t="s">
        <v>335</v>
      </c>
      <c r="D17" s="107">
        <f>'[1]6_dpf_sredstva'!D19</f>
        <v>26.532072189320999</v>
      </c>
      <c r="E17" s="107">
        <f>'[1]6_dpf_sredstva'!E19</f>
        <v>30.207343669231001</v>
      </c>
      <c r="F17" s="107">
        <f>'[1]6_dpf_sredstva'!F19</f>
        <v>30.780605291486999</v>
      </c>
      <c r="G17" s="107">
        <f>'[1]6_dpf_sredstva'!G19</f>
        <v>38.609413990546003</v>
      </c>
      <c r="H17" s="65"/>
    </row>
    <row r="18" spans="2:11" ht="14.25" customHeight="1">
      <c r="B18" s="189" t="s">
        <v>124</v>
      </c>
      <c r="C18" s="62" t="s">
        <v>377</v>
      </c>
      <c r="D18" s="108">
        <f>'[1]6_dpf_sredstva'!D20</f>
        <v>1.7110289999999999</v>
      </c>
      <c r="E18" s="108">
        <f>'[1]6_dpf_sredstva'!E20</f>
        <v>2.260154</v>
      </c>
      <c r="F18" s="108">
        <f>'[1]6_dpf_sredstva'!F20</f>
        <v>1.833996</v>
      </c>
      <c r="G18" s="108">
        <f>'[1]6_dpf_sredstva'!G20</f>
        <v>11.996748999999999</v>
      </c>
      <c r="H18" s="65"/>
      <c r="K18" s="4"/>
    </row>
    <row r="19" spans="2:11" ht="14.25" customHeight="1">
      <c r="B19" s="189"/>
      <c r="C19" s="151" t="s">
        <v>375</v>
      </c>
      <c r="D19" s="108">
        <f>'[1]6_dpf_sredstva'!D21</f>
        <v>0.22784576000000001</v>
      </c>
      <c r="E19" s="108">
        <f>'[1]6_dpf_sredstva'!E21</f>
        <v>0.22448038000000001</v>
      </c>
      <c r="F19" s="108">
        <f>'[1]6_dpf_sredstva'!F21</f>
        <v>0.23350742999999999</v>
      </c>
      <c r="G19" s="108">
        <f>'[1]6_dpf_sredstva'!G21</f>
        <v>0.49676466000000002</v>
      </c>
      <c r="H19" s="65"/>
      <c r="K19" s="36"/>
    </row>
    <row r="20" spans="2:11" ht="14.25" customHeight="1">
      <c r="B20" s="189"/>
      <c r="C20" s="62" t="s">
        <v>334</v>
      </c>
      <c r="D20" s="108">
        <f>'[1]6_dpf_sredstva'!D22</f>
        <v>245.64317594334997</v>
      </c>
      <c r="E20" s="108">
        <f>'[1]6_dpf_sredstva'!E22</f>
        <v>251.91012075571999</v>
      </c>
      <c r="F20" s="108">
        <f>'[1]6_dpf_sredstva'!F22</f>
        <v>255.25943712581</v>
      </c>
      <c r="G20" s="108">
        <f>'[1]6_dpf_sredstva'!G22</f>
        <v>263.82842334511798</v>
      </c>
      <c r="H20" s="65"/>
    </row>
    <row r="21" spans="2:11" ht="12.75" customHeight="1">
      <c r="B21" s="86" t="s">
        <v>51</v>
      </c>
      <c r="K21" s="4"/>
    </row>
    <row r="22" spans="2:11" ht="9.75" customHeight="1">
      <c r="B22" s="87" t="s">
        <v>336</v>
      </c>
      <c r="C22" s="47"/>
      <c r="D22" s="47"/>
      <c r="E22" s="47"/>
      <c r="F22" s="47"/>
      <c r="K22" s="36"/>
    </row>
    <row r="23" spans="2:11" ht="9" customHeight="1">
      <c r="B23" s="67"/>
    </row>
    <row r="24" spans="2:11">
      <c r="B24" s="4" t="s">
        <v>84</v>
      </c>
    </row>
    <row r="25" spans="2:11">
      <c r="B25" s="36" t="s">
        <v>169</v>
      </c>
    </row>
    <row r="26" spans="2:11">
      <c r="B26" s="3"/>
    </row>
    <row r="27" spans="2:11">
      <c r="B27" s="3"/>
    </row>
    <row r="28" spans="2:11">
      <c r="B28" s="3"/>
    </row>
    <row r="29" spans="2:11">
      <c r="B29" s="3"/>
    </row>
    <row r="30" spans="2:11">
      <c r="B30" s="3"/>
    </row>
    <row r="31" spans="2:11">
      <c r="B31" s="3"/>
    </row>
    <row r="32" spans="2:11">
      <c r="B32" s="3"/>
    </row>
    <row r="33" spans="2:8">
      <c r="B33" s="3"/>
    </row>
    <row r="34" spans="2:8">
      <c r="B34" s="3"/>
    </row>
    <row r="35" spans="2:8">
      <c r="B35" s="10"/>
      <c r="C35" s="11"/>
      <c r="D35" s="11"/>
      <c r="E35" s="11"/>
      <c r="F35" s="11"/>
      <c r="G35" s="11"/>
      <c r="H35" s="11"/>
    </row>
    <row r="36" spans="2:8">
      <c r="B36" s="10"/>
      <c r="C36" s="11"/>
      <c r="D36" s="11"/>
      <c r="E36" s="11"/>
      <c r="F36" s="11"/>
      <c r="G36" s="11"/>
      <c r="H36" s="11"/>
    </row>
    <row r="37" spans="2:8" ht="12.75">
      <c r="C37" s="1"/>
      <c r="D37" s="1"/>
      <c r="E37" s="4"/>
    </row>
    <row r="38" spans="2:8" ht="12.75">
      <c r="C38" s="1"/>
      <c r="D38" s="1"/>
      <c r="E38" s="4"/>
    </row>
    <row r="46" spans="2:8" ht="9.75" customHeight="1">
      <c r="C46" s="4"/>
      <c r="D46" s="4"/>
      <c r="E46" s="4"/>
      <c r="F46" s="4"/>
    </row>
    <row r="47" spans="2:8">
      <c r="B47" s="4" t="s">
        <v>66</v>
      </c>
      <c r="C47" s="4"/>
      <c r="D47" s="4"/>
      <c r="E47" s="4"/>
      <c r="F47" s="4"/>
    </row>
    <row r="48" spans="2:8">
      <c r="B48" s="36" t="s">
        <v>337</v>
      </c>
    </row>
    <row r="49" spans="2:6" ht="32.25" customHeight="1">
      <c r="B49" s="130" t="s">
        <v>254</v>
      </c>
      <c r="C49" s="187" t="s">
        <v>382</v>
      </c>
      <c r="D49" s="187"/>
      <c r="E49" s="187"/>
      <c r="F49" s="187"/>
    </row>
    <row r="50" spans="2:6" ht="23.25" customHeight="1">
      <c r="B50" s="131"/>
      <c r="C50" s="122" t="s">
        <v>138</v>
      </c>
      <c r="D50" s="122" t="s">
        <v>137</v>
      </c>
      <c r="E50" s="122" t="s">
        <v>109</v>
      </c>
      <c r="F50" s="122" t="s">
        <v>136</v>
      </c>
    </row>
    <row r="51" spans="2:6">
      <c r="B51" s="132">
        <f>'[1]7_dpf_se'!H3</f>
        <v>45930</v>
      </c>
      <c r="C51" s="129">
        <f>'[1]7_dpf_se'!I3</f>
        <v>255.30137400000001</v>
      </c>
      <c r="D51" s="129">
        <f>'[1]7_dpf_se'!J3</f>
        <v>242.50592399999999</v>
      </c>
      <c r="E51" s="129">
        <f>'[1]7_dpf_se'!K3</f>
        <v>122.796356</v>
      </c>
      <c r="F51" s="129">
        <f>'[1]7_dpf_se'!L3</f>
        <v>126.886844</v>
      </c>
    </row>
    <row r="52" spans="2:6">
      <c r="B52" s="132">
        <f>'[1]7_dpf_se'!H4</f>
        <v>45945</v>
      </c>
      <c r="C52" s="129">
        <f>'[1]7_dpf_se'!I4</f>
        <v>257.569658</v>
      </c>
      <c r="D52" s="129">
        <f>'[1]7_dpf_se'!J4</f>
        <v>244.163172</v>
      </c>
      <c r="E52" s="129">
        <f>'[1]7_dpf_se'!K4</f>
        <v>123.428977</v>
      </c>
      <c r="F52" s="129">
        <f>'[1]7_dpf_se'!L4</f>
        <v>127.613229</v>
      </c>
    </row>
    <row r="53" spans="2:6">
      <c r="B53" s="132">
        <f>'[1]7_dpf_se'!H5</f>
        <v>45961</v>
      </c>
      <c r="C53" s="129">
        <f>'[1]7_dpf_se'!I5</f>
        <v>259.738721</v>
      </c>
      <c r="D53" s="129">
        <f>'[1]7_dpf_se'!J5</f>
        <v>245.96709000000001</v>
      </c>
      <c r="E53" s="129">
        <f>'[1]7_dpf_se'!K5</f>
        <v>124.181528</v>
      </c>
      <c r="F53" s="129">
        <f>'[1]7_dpf_se'!L5</f>
        <v>128.708482</v>
      </c>
    </row>
    <row r="54" spans="2:6">
      <c r="B54" s="132">
        <f>'[1]7_dpf_se'!H6</f>
        <v>45976</v>
      </c>
      <c r="C54" s="129">
        <f>'[1]7_dpf_se'!I6</f>
        <v>258.54713299999997</v>
      </c>
      <c r="D54" s="129">
        <f>'[1]7_dpf_se'!J6</f>
        <v>244.499809</v>
      </c>
      <c r="E54" s="129">
        <f>'[1]7_dpf_se'!K6</f>
        <v>123.534009</v>
      </c>
      <c r="F54" s="129">
        <f>'[1]7_dpf_se'!L6</f>
        <v>128.288691</v>
      </c>
    </row>
    <row r="55" spans="2:6">
      <c r="B55" s="132">
        <f>'[1]7_dpf_se'!H7</f>
        <v>45991</v>
      </c>
      <c r="C55" s="129">
        <f>'[1]7_dpf_se'!I7</f>
        <v>260.308785</v>
      </c>
      <c r="D55" s="129">
        <f>'[1]7_dpf_se'!J7</f>
        <v>246.27873299999999</v>
      </c>
      <c r="E55" s="129">
        <f>'[1]7_dpf_se'!K7</f>
        <v>124.482877</v>
      </c>
      <c r="F55" s="129">
        <f>'[1]7_dpf_se'!L7</f>
        <v>128.871759</v>
      </c>
    </row>
    <row r="56" spans="2:6">
      <c r="B56" s="132">
        <f>'[1]7_dpf_se'!H8</f>
        <v>46006</v>
      </c>
      <c r="C56" s="129">
        <f>'[1]7_dpf_se'!I8</f>
        <v>259.17433999999997</v>
      </c>
      <c r="D56" s="129">
        <f>'[1]7_dpf_se'!J8</f>
        <v>245.18647100000001</v>
      </c>
      <c r="E56" s="129">
        <f>'[1]7_dpf_se'!K8</f>
        <v>124.03863200000001</v>
      </c>
      <c r="F56" s="129">
        <f>'[1]7_dpf_se'!L8</f>
        <v>128.301489</v>
      </c>
    </row>
    <row r="57" spans="2:6">
      <c r="B57" s="132">
        <f>'[1]7_dpf_se'!H9</f>
        <v>46022</v>
      </c>
      <c r="C57" s="129">
        <f>'[1]7_dpf_se'!I9</f>
        <v>259.704656</v>
      </c>
      <c r="D57" s="129">
        <f>'[1]7_dpf_se'!J9</f>
        <v>245.74963500000001</v>
      </c>
      <c r="E57" s="129">
        <f>'[1]7_dpf_se'!K9</f>
        <v>124.14394799999999</v>
      </c>
      <c r="F57" s="129">
        <f>'[1]7_dpf_se'!L9</f>
        <v>128.77792099999999</v>
      </c>
    </row>
    <row r="61" spans="2:6" ht="8.4499999999999993" customHeight="1"/>
    <row r="62" spans="2:6" ht="21.6" customHeight="1">
      <c r="B62" s="4" t="s">
        <v>85</v>
      </c>
    </row>
    <row r="63" spans="2:6" ht="10.9" customHeight="1">
      <c r="B63" s="36" t="s">
        <v>171</v>
      </c>
    </row>
    <row r="64" spans="2:6" ht="18" customHeight="1"/>
    <row r="83" spans="2:2">
      <c r="B83" s="12"/>
    </row>
    <row r="90" spans="2:2">
      <c r="B90" s="12" t="s">
        <v>242</v>
      </c>
    </row>
  </sheetData>
  <sheetProtection formatCells="0" formatColumns="0" formatRows="0" insertColumns="0" insertRows="0" insertHyperlinks="0" deleteColumns="0" deleteRows="0" sort="0" autoFilter="0" pivotTables="0"/>
  <mergeCells count="7">
    <mergeCell ref="C49:F49"/>
    <mergeCell ref="B2:H2"/>
    <mergeCell ref="B3:H3"/>
    <mergeCell ref="B9:B11"/>
    <mergeCell ref="B12:B14"/>
    <mergeCell ref="B15:B17"/>
    <mergeCell ref="B18:B20"/>
  </mergeCells>
  <hyperlinks>
    <hyperlink ref="B90" location="'2 Содржина'!A1" display="Содржина / Table of Contents" xr:uid="{00000000-0004-0000-0D00-000000000000}"/>
  </hyperlinks>
  <pageMargins left="0.25" right="0.25" top="0.75" bottom="0.75" header="0.3" footer="0.3"/>
  <pageSetup paperSize="9" fitToWidth="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7" tint="0.59999389629810485"/>
  </sheetPr>
  <dimension ref="A1:H95"/>
  <sheetViews>
    <sheetView showGridLines="0" topLeftCell="A19" workbookViewId="0">
      <selection activeCell="M62" sqref="M62"/>
    </sheetView>
  </sheetViews>
  <sheetFormatPr defaultColWidth="9.140625" defaultRowHeight="12"/>
  <cols>
    <col min="1" max="1" width="1.28515625" style="7" customWidth="1"/>
    <col min="2" max="2" width="11.85546875" style="7" customWidth="1"/>
    <col min="3" max="3" width="25.28515625" style="7" customWidth="1"/>
    <col min="4" max="4" width="11.85546875" style="7" customWidth="1"/>
    <col min="5" max="5" width="12.28515625" style="7" customWidth="1"/>
    <col min="6" max="6" width="13.85546875" style="7" customWidth="1"/>
    <col min="7" max="7" width="12.85546875" style="7" customWidth="1"/>
    <col min="8" max="8" width="10.42578125" style="7" customWidth="1"/>
    <col min="9" max="9" width="1.28515625" style="7" customWidth="1"/>
    <col min="10" max="10" width="21.42578125" style="7" customWidth="1"/>
    <col min="11" max="11" width="25.28515625" style="7" customWidth="1"/>
    <col min="12" max="12" width="9.140625" style="7" customWidth="1"/>
    <col min="13" max="13" width="11.42578125" style="7" customWidth="1"/>
    <col min="14" max="16" width="9.140625" style="7" customWidth="1"/>
    <col min="17" max="17" width="20" style="7" customWidth="1"/>
    <col min="18" max="18" width="13.140625" style="7" customWidth="1"/>
    <col min="19" max="16384" width="9.140625" style="7"/>
  </cols>
  <sheetData>
    <row r="1" spans="2:8" ht="3.75" customHeight="1"/>
    <row r="2" spans="2:8">
      <c r="B2" s="4" t="s">
        <v>86</v>
      </c>
    </row>
    <row r="3" spans="2:8">
      <c r="B3" s="36" t="s">
        <v>338</v>
      </c>
    </row>
    <row r="4" spans="2:8">
      <c r="B4" s="36"/>
      <c r="F4" s="17"/>
    </row>
    <row r="5" spans="2:8">
      <c r="B5" s="70"/>
      <c r="C5" s="70"/>
      <c r="D5" s="71"/>
      <c r="E5" s="71"/>
      <c r="F5" s="71"/>
      <c r="G5" s="71"/>
      <c r="H5" s="64"/>
    </row>
    <row r="6" spans="2:8" ht="12" customHeight="1">
      <c r="B6" s="70"/>
      <c r="C6" s="56"/>
      <c r="D6" s="72"/>
      <c r="E6" s="72"/>
      <c r="F6" s="72"/>
      <c r="G6" s="72"/>
      <c r="H6" s="65"/>
    </row>
    <row r="7" spans="2:8">
      <c r="B7" s="70"/>
      <c r="C7" s="56"/>
      <c r="D7" s="72"/>
      <c r="E7" s="72"/>
      <c r="F7" s="72"/>
      <c r="G7" s="72"/>
      <c r="H7" s="65"/>
    </row>
    <row r="8" spans="2:8">
      <c r="B8" s="70"/>
      <c r="C8" s="56"/>
      <c r="D8" s="72"/>
      <c r="E8" s="72"/>
      <c r="F8" s="72"/>
      <c r="G8" s="72"/>
      <c r="H8" s="65"/>
    </row>
    <row r="9" spans="2:8" ht="12" customHeight="1">
      <c r="B9" s="70"/>
      <c r="C9" s="56"/>
      <c r="D9" s="72"/>
      <c r="E9" s="72"/>
      <c r="F9" s="72"/>
      <c r="G9" s="72"/>
      <c r="H9" s="65"/>
    </row>
    <row r="10" spans="2:8">
      <c r="B10" s="70"/>
      <c r="C10" s="56"/>
      <c r="D10" s="72"/>
      <c r="E10" s="72"/>
      <c r="F10" s="72"/>
      <c r="G10" s="72"/>
      <c r="H10" s="65"/>
    </row>
    <row r="11" spans="2:8">
      <c r="B11" s="70"/>
      <c r="C11" s="56"/>
      <c r="D11" s="72"/>
      <c r="E11" s="72"/>
      <c r="F11" s="72"/>
      <c r="G11" s="72"/>
      <c r="H11" s="65"/>
    </row>
    <row r="12" spans="2:8" ht="12" customHeight="1">
      <c r="B12" s="70"/>
      <c r="C12" s="56"/>
      <c r="D12" s="72"/>
      <c r="E12" s="72"/>
      <c r="F12" s="72"/>
      <c r="G12" s="72"/>
      <c r="H12" s="65"/>
    </row>
    <row r="13" spans="2:8">
      <c r="B13" s="70"/>
      <c r="C13" s="56"/>
      <c r="D13" s="72"/>
      <c r="E13" s="72"/>
      <c r="F13" s="72"/>
      <c r="G13" s="72"/>
      <c r="H13" s="65"/>
    </row>
    <row r="14" spans="2:8">
      <c r="B14" s="70"/>
      <c r="C14" s="56"/>
      <c r="D14" s="72"/>
      <c r="E14" s="72"/>
      <c r="F14" s="72"/>
      <c r="G14" s="72"/>
      <c r="H14" s="65"/>
    </row>
    <row r="15" spans="2:8">
      <c r="B15" s="66"/>
    </row>
    <row r="16" spans="2:8">
      <c r="B16" s="67"/>
    </row>
    <row r="17" spans="2:8" ht="9" customHeight="1">
      <c r="B17" s="67"/>
    </row>
    <row r="20" spans="2:8">
      <c r="H20" s="4"/>
    </row>
    <row r="21" spans="2:8">
      <c r="B21" s="3"/>
      <c r="H21" s="36"/>
    </row>
    <row r="22" spans="2:8" ht="8.25" customHeight="1">
      <c r="B22" s="3"/>
    </row>
    <row r="23" spans="2:8" ht="11.25" customHeight="1">
      <c r="B23" s="4" t="s">
        <v>87</v>
      </c>
      <c r="H23" s="4"/>
    </row>
    <row r="24" spans="2:8" ht="11.25" customHeight="1">
      <c r="B24" s="36" t="s">
        <v>173</v>
      </c>
      <c r="H24" s="36"/>
    </row>
    <row r="26" spans="2:8">
      <c r="H26" s="4"/>
    </row>
    <row r="27" spans="2:8">
      <c r="H27" s="36"/>
    </row>
    <row r="29" spans="2:8">
      <c r="B29" s="10"/>
      <c r="C29" s="11"/>
      <c r="D29" s="11"/>
      <c r="E29" s="11"/>
      <c r="F29" s="11"/>
      <c r="G29" s="11"/>
      <c r="H29" s="11"/>
    </row>
    <row r="30" spans="2:8">
      <c r="B30" s="10"/>
      <c r="C30" s="11"/>
      <c r="D30" s="11"/>
      <c r="E30" s="11"/>
      <c r="F30" s="11"/>
      <c r="G30" s="11"/>
      <c r="H30" s="11"/>
    </row>
    <row r="31" spans="2:8" ht="12.75">
      <c r="C31" s="1"/>
      <c r="D31" s="1"/>
      <c r="E31" s="4"/>
    </row>
    <row r="32" spans="2:8" ht="12.75">
      <c r="C32" s="1"/>
      <c r="D32" s="1"/>
      <c r="E32" s="4"/>
    </row>
    <row r="40" spans="2:6" ht="9.75" customHeight="1">
      <c r="C40" s="4"/>
      <c r="D40" s="4"/>
      <c r="E40" s="4"/>
      <c r="F40" s="4"/>
    </row>
    <row r="41" spans="2:6">
      <c r="B41" s="4"/>
      <c r="C41" s="4"/>
      <c r="D41" s="4"/>
      <c r="E41" s="4"/>
      <c r="F41" s="4"/>
    </row>
    <row r="42" spans="2:6">
      <c r="B42" s="36"/>
    </row>
    <row r="44" spans="2:6" ht="13.9" customHeight="1">
      <c r="B44" s="4" t="s">
        <v>111</v>
      </c>
    </row>
    <row r="45" spans="2:6">
      <c r="B45" s="36" t="s">
        <v>339</v>
      </c>
    </row>
    <row r="68" spans="1:2">
      <c r="A68" s="36"/>
    </row>
    <row r="69" spans="1:2">
      <c r="A69" s="36"/>
    </row>
    <row r="70" spans="1:2" ht="17.45" customHeight="1">
      <c r="A70" s="36"/>
      <c r="B70" s="4" t="s">
        <v>139</v>
      </c>
    </row>
    <row r="71" spans="1:2">
      <c r="A71" s="36"/>
      <c r="B71" s="36" t="s">
        <v>340</v>
      </c>
    </row>
    <row r="72" spans="1:2">
      <c r="A72" s="36"/>
    </row>
    <row r="73" spans="1:2">
      <c r="A73" s="36"/>
    </row>
    <row r="74" spans="1:2">
      <c r="A74" s="36"/>
    </row>
    <row r="75" spans="1:2">
      <c r="A75" s="36"/>
    </row>
    <row r="76" spans="1:2">
      <c r="A76" s="36"/>
    </row>
    <row r="77" spans="1:2">
      <c r="A77" s="36"/>
    </row>
    <row r="78" spans="1:2">
      <c r="A78" s="36"/>
    </row>
    <row r="79" spans="1:2">
      <c r="A79" s="36"/>
    </row>
    <row r="80" spans="1:2">
      <c r="A80" s="36"/>
    </row>
    <row r="81" spans="1:2">
      <c r="A81" s="36"/>
    </row>
    <row r="82" spans="1:2">
      <c r="A82" s="36"/>
    </row>
    <row r="83" spans="1:2">
      <c r="A83" s="36"/>
    </row>
    <row r="84" spans="1:2">
      <c r="A84" s="36"/>
    </row>
    <row r="85" spans="1:2">
      <c r="A85" s="36"/>
    </row>
    <row r="86" spans="1:2">
      <c r="A86" s="36"/>
    </row>
    <row r="87" spans="1:2">
      <c r="A87" s="36"/>
    </row>
    <row r="88" spans="1:2">
      <c r="A88" s="36"/>
    </row>
    <row r="89" spans="1:2">
      <c r="A89" s="36"/>
    </row>
    <row r="90" spans="1:2">
      <c r="A90" s="36"/>
    </row>
    <row r="92" spans="1:2">
      <c r="B92" s="12" t="s">
        <v>264</v>
      </c>
    </row>
    <row r="95" spans="1:2">
      <c r="B95" s="12"/>
    </row>
  </sheetData>
  <sheetProtection formatCells="0" formatColumns="0" formatRows="0" insertColumns="0" insertRows="0" insertHyperlinks="0" deleteColumns="0" deleteRows="0" sort="0" autoFilter="0" pivotTables="0"/>
  <hyperlinks>
    <hyperlink ref="B92" location="'2 Содржина'!A1" display="Содржина / Table of Contents" xr:uid="{00000000-0004-0000-0E00-000000000000}"/>
  </hyperlinks>
  <pageMargins left="0.25" right="0.25" top="0.75" bottom="0.75" header="0.3" footer="0.3"/>
  <pageSetup paperSize="9" fitToWidth="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7" tint="0.59999389629810485"/>
    <pageSetUpPr fitToPage="1"/>
  </sheetPr>
  <dimension ref="B1:K69"/>
  <sheetViews>
    <sheetView showGridLines="0" topLeftCell="A4" zoomScaleNormal="100" workbookViewId="0">
      <selection activeCell="C29" sqref="C29:F30"/>
    </sheetView>
  </sheetViews>
  <sheetFormatPr defaultColWidth="9.140625" defaultRowHeight="12"/>
  <cols>
    <col min="1" max="1" width="0.28515625" style="7" customWidth="1"/>
    <col min="2" max="2" width="11.7109375" style="7" customWidth="1"/>
    <col min="3" max="3" width="10.7109375" style="7" customWidth="1"/>
    <col min="4" max="4" width="11.85546875" style="7" customWidth="1"/>
    <col min="5" max="5" width="9.5703125" style="7" customWidth="1"/>
    <col min="6" max="6" width="10.42578125" style="7" customWidth="1"/>
    <col min="7" max="7" width="8.7109375" style="7" customWidth="1"/>
    <col min="8" max="8" width="10.42578125" style="7" customWidth="1"/>
    <col min="9" max="9" width="8.42578125" style="7" customWidth="1"/>
    <col min="10" max="10" width="10.28515625" style="7" customWidth="1"/>
    <col min="11" max="11" width="8" style="7" customWidth="1"/>
    <col min="12" max="12" width="13.140625" style="7" customWidth="1"/>
    <col min="13" max="13" width="9.140625" style="7"/>
    <col min="14" max="14" width="13.140625" style="7" customWidth="1"/>
    <col min="15" max="15" width="12" style="7" customWidth="1"/>
    <col min="16" max="16384" width="9.140625" style="7"/>
  </cols>
  <sheetData>
    <row r="1" spans="2:11" ht="2.25" customHeight="1"/>
    <row r="2" spans="2:11">
      <c r="B2" s="4" t="s">
        <v>120</v>
      </c>
      <c r="C2" s="4"/>
    </row>
    <row r="3" spans="2:11">
      <c r="B3" s="36" t="s">
        <v>341</v>
      </c>
      <c r="C3" s="36"/>
    </row>
    <row r="4" spans="2:11" ht="12.75" customHeight="1" thickBot="1">
      <c r="B4" s="182" t="s">
        <v>265</v>
      </c>
      <c r="C4" s="182"/>
      <c r="D4" s="194" t="s">
        <v>54</v>
      </c>
      <c r="E4" s="194"/>
      <c r="F4" s="195" t="s">
        <v>55</v>
      </c>
      <c r="G4" s="195"/>
      <c r="H4" s="194" t="s">
        <v>121</v>
      </c>
      <c r="I4" s="194"/>
      <c r="J4" s="183" t="s">
        <v>398</v>
      </c>
      <c r="K4" s="183"/>
    </row>
    <row r="5" spans="2:11" ht="27" customHeight="1" thickTop="1" thickBot="1">
      <c r="B5" s="183"/>
      <c r="C5" s="183"/>
      <c r="D5" s="59" t="s">
        <v>342</v>
      </c>
      <c r="E5" s="59" t="s">
        <v>343</v>
      </c>
      <c r="F5" s="44" t="s">
        <v>342</v>
      </c>
      <c r="G5" s="44" t="s">
        <v>344</v>
      </c>
      <c r="H5" s="59" t="s">
        <v>342</v>
      </c>
      <c r="I5" s="59" t="s">
        <v>343</v>
      </c>
      <c r="J5" s="156" t="s">
        <v>394</v>
      </c>
      <c r="K5" s="150" t="s">
        <v>395</v>
      </c>
    </row>
    <row r="6" spans="2:11" ht="12.75" thickTop="1">
      <c r="B6" s="125">
        <f>'[1]9_dpf_prinos_nadomestoci'!A6</f>
        <v>43190</v>
      </c>
      <c r="C6" s="125">
        <f>'[1]9_dpf_prinos_nadomestoci'!B6</f>
        <v>45747</v>
      </c>
      <c r="D6" s="73">
        <f>'[1]9_dpf_prinos_nadomestoci'!C6</f>
        <v>5.7354372276850141E-2</v>
      </c>
      <c r="E6" s="73">
        <f>'[1]9_dpf_prinos_nadomestoci'!D6</f>
        <v>8.934318527881624E-3</v>
      </c>
      <c r="F6" s="74">
        <f>'[1]9_dpf_prinos_nadomestoci'!E6</f>
        <v>5.2608857728763336E-2</v>
      </c>
      <c r="G6" s="74">
        <f>'[1]9_dpf_prinos_nadomestoci'!F6</f>
        <v>4.4061181324661636E-3</v>
      </c>
      <c r="H6" s="73" t="str">
        <f>'[1]9_dpf_prinos_nadomestoci'!G6</f>
        <v>-</v>
      </c>
      <c r="I6" s="73" t="str">
        <f>'[1]9_dpf_prinos_nadomestoci'!H6</f>
        <v>-</v>
      </c>
      <c r="J6" s="158" t="str">
        <f>'[1]9_dpf_prinos_nadomestoci'!I6</f>
        <v>-</v>
      </c>
      <c r="K6" s="158" t="str">
        <f>'[1]9_dpf_prinos_nadomestoci'!J6</f>
        <v>-</v>
      </c>
    </row>
    <row r="7" spans="2:11">
      <c r="B7" s="125" t="str">
        <f>'[1]9_dpf_prinos_nadomestoci'!A7</f>
        <v>30.06.2021</v>
      </c>
      <c r="C7" s="125">
        <f>'[1]9_dpf_prinos_nadomestoci'!B7</f>
        <v>45747</v>
      </c>
      <c r="D7" s="73" t="str">
        <f>'[1]9_dpf_prinos_nadomestoci'!C7</f>
        <v>-</v>
      </c>
      <c r="E7" s="73" t="str">
        <f>'[1]9_dpf_prinos_nadomestoci'!D7</f>
        <v>-</v>
      </c>
      <c r="F7" s="74" t="str">
        <f>'[1]9_dpf_prinos_nadomestoci'!E7</f>
        <v>-</v>
      </c>
      <c r="G7" s="74" t="str">
        <f>'[1]9_dpf_prinos_nadomestoci'!F7</f>
        <v>-</v>
      </c>
      <c r="H7" s="73">
        <f>'[1]9_dpf_prinos_nadomestoci'!G7</f>
        <v>4.2696451603771335E-2</v>
      </c>
      <c r="I7" s="73">
        <f>'[1]9_dpf_prinos_nadomestoci'!H7</f>
        <v>-2.9612699215157523E-2</v>
      </c>
      <c r="J7" s="158" t="str">
        <f>'[1]9_dpf_prinos_nadomestoci'!I7</f>
        <v>-</v>
      </c>
      <c r="K7" s="158" t="str">
        <f>'[1]9_dpf_prinos_nadomestoci'!J7</f>
        <v>-</v>
      </c>
    </row>
    <row r="8" spans="2:11">
      <c r="B8" s="125">
        <f>'[1]9_dpf_prinos_nadomestoci'!A8</f>
        <v>44926</v>
      </c>
      <c r="C8" s="125">
        <f>'[1]9_dpf_prinos_nadomestoci'!B8</f>
        <v>45747</v>
      </c>
      <c r="D8" s="73" t="str">
        <f>'[1]9_dpf_prinos_nadomestoci'!C8</f>
        <v>-</v>
      </c>
      <c r="E8" s="73" t="str">
        <f>'[1]9_dpf_prinos_nadomestoci'!D8</f>
        <v>-</v>
      </c>
      <c r="F8" s="74" t="str">
        <f>'[1]9_dpf_prinos_nadomestoci'!E8</f>
        <v>-</v>
      </c>
      <c r="G8" s="74" t="str">
        <f>'[1]9_dpf_prinos_nadomestoci'!F8</f>
        <v>-</v>
      </c>
      <c r="H8" s="73" t="str">
        <f>'[1]9_dpf_prinos_nadomestoci'!G8</f>
        <v>-</v>
      </c>
      <c r="I8" s="73" t="str">
        <f>'[1]9_dpf_prinos_nadomestoci'!H8</f>
        <v>-</v>
      </c>
      <c r="J8" s="74">
        <f>'[1]9_dpf_prinos_nadomestoci'!I8</f>
        <v>9.5415298104053692E-2</v>
      </c>
      <c r="K8" s="74">
        <f>'[1]9_dpf_prinos_nadomestoci'!J8</f>
        <v>6.098586122465699E-2</v>
      </c>
    </row>
    <row r="9" spans="2:11" ht="11.25" customHeight="1">
      <c r="B9" s="125" t="str">
        <f>'[1]9_dpf_prinos_nadomestoci'!A9</f>
        <v>30.06.2018</v>
      </c>
      <c r="C9" s="125" t="str">
        <f>'[1]9_dpf_prinos_nadomestoci'!B9</f>
        <v>30.06.2025</v>
      </c>
      <c r="D9" s="73">
        <f>'[1]9_dpf_prinos_nadomestoci'!C9</f>
        <v>5.33E-2</v>
      </c>
      <c r="E9" s="73">
        <f>'[1]9_dpf_prinos_nadomestoci'!D9</f>
        <v>2.5999999999999999E-3</v>
      </c>
      <c r="F9" s="74">
        <f>'[1]9_dpf_prinos_nadomestoci'!E9</f>
        <v>5.1200000000000002E-2</v>
      </c>
      <c r="G9" s="74">
        <f>'[1]9_dpf_prinos_nadomestoci'!F9</f>
        <v>5.9999999999999995E-4</v>
      </c>
      <c r="H9" s="73" t="str">
        <f>'[1]9_dpf_prinos_nadomestoci'!G9</f>
        <v>-</v>
      </c>
      <c r="I9" s="73" t="str">
        <f>'[1]9_dpf_prinos_nadomestoci'!H9</f>
        <v>-</v>
      </c>
      <c r="J9" s="74" t="str">
        <f>'[1]9_dpf_prinos_nadomestoci'!I9</f>
        <v>-</v>
      </c>
      <c r="K9" s="74" t="str">
        <f>'[1]9_dpf_prinos_nadomestoci'!J9</f>
        <v>-</v>
      </c>
    </row>
    <row r="10" spans="2:11" ht="11.25" customHeight="1">
      <c r="B10" s="125" t="str">
        <f>'[1]9_dpf_prinos_nadomestoci'!A10</f>
        <v>30.06.2021</v>
      </c>
      <c r="C10" s="125" t="str">
        <f>'[1]9_dpf_prinos_nadomestoci'!B10</f>
        <v>30.06.2025</v>
      </c>
      <c r="D10" s="73" t="str">
        <f>'[1]9_dpf_prinos_nadomestoci'!C10</f>
        <v>-</v>
      </c>
      <c r="E10" s="73" t="str">
        <f>'[1]9_dpf_prinos_nadomestoci'!D10</f>
        <v>-</v>
      </c>
      <c r="F10" s="74" t="str">
        <f>'[1]9_dpf_prinos_nadomestoci'!E10</f>
        <v>-</v>
      </c>
      <c r="G10" s="74" t="str">
        <f>'[1]9_dpf_prinos_nadomestoci'!F10</f>
        <v>-</v>
      </c>
      <c r="H10" s="73">
        <f>'[1]9_dpf_prinos_nadomestoci'!G10</f>
        <v>4.3999999999999997E-2</v>
      </c>
      <c r="I10" s="73">
        <f>'[1]9_dpf_prinos_nadomestoci'!H10</f>
        <v>-3.1199999999999999E-2</v>
      </c>
      <c r="J10" s="74" t="str">
        <f>'[1]9_dpf_prinos_nadomestoci'!I10</f>
        <v>-</v>
      </c>
      <c r="K10" s="74" t="str">
        <f>'[1]9_dpf_prinos_nadomestoci'!J10</f>
        <v>-</v>
      </c>
    </row>
    <row r="11" spans="2:11" ht="11.25" customHeight="1">
      <c r="B11" s="125" t="str">
        <f>'[1]9_dpf_prinos_nadomestoci'!A11</f>
        <v>31.12.2022</v>
      </c>
      <c r="C11" s="125" t="str">
        <f>'[1]9_dpf_prinos_nadomestoci'!B11</f>
        <v>30.06.2025</v>
      </c>
      <c r="D11" s="73" t="str">
        <f>'[1]9_dpf_prinos_nadomestoci'!C11</f>
        <v>-</v>
      </c>
      <c r="E11" s="73" t="str">
        <f>'[1]9_dpf_prinos_nadomestoci'!D11</f>
        <v>-</v>
      </c>
      <c r="F11" s="74" t="str">
        <f>'[1]9_dpf_prinos_nadomestoci'!E11</f>
        <v>-</v>
      </c>
      <c r="G11" s="74" t="str">
        <f>'[1]9_dpf_prinos_nadomestoci'!F11</f>
        <v>-</v>
      </c>
      <c r="H11" s="73" t="str">
        <f>'[1]9_dpf_prinos_nadomestoci'!G11</f>
        <v>-</v>
      </c>
      <c r="I11" s="73" t="str">
        <f>'[1]9_dpf_prinos_nadomestoci'!H11</f>
        <v>-</v>
      </c>
      <c r="J11" s="74">
        <f>'[1]9_dpf_prinos_nadomestoci'!I11</f>
        <v>9.4799999999999995E-2</v>
      </c>
      <c r="K11" s="74">
        <f>'[1]9_dpf_prinos_nadomestoci'!J11</f>
        <v>5.1299999999999998E-2</v>
      </c>
    </row>
    <row r="12" spans="2:11" ht="11.25" customHeight="1">
      <c r="B12" s="125" t="str">
        <f>'[1]9_dpf_prinos_nadomestoci'!A12</f>
        <v>30.09.2018</v>
      </c>
      <c r="C12" s="125" t="str">
        <f>'[1]9_dpf_prinos_nadomestoci'!B12</f>
        <v>30.09.2025</v>
      </c>
      <c r="D12" s="73">
        <f>'[1]9_dpf_prinos_nadomestoci'!C12</f>
        <v>5.4917649854749007E-2</v>
      </c>
      <c r="E12" s="73">
        <f>'[1]9_dpf_prinos_nadomestoci'!D12</f>
        <v>2.4831248568131237E-3</v>
      </c>
      <c r="F12" s="74">
        <f>'[1]9_dpf_prinos_nadomestoci'!E12</f>
        <v>5.2316223567665299E-2</v>
      </c>
      <c r="G12" s="74">
        <f>'[1]9_dpf_prinos_nadomestoci'!F12</f>
        <v>1.1002076689692331E-5</v>
      </c>
      <c r="H12" s="73" t="str">
        <f>'[1]9_dpf_prinos_nadomestoci'!G12</f>
        <v>-</v>
      </c>
      <c r="I12" s="73" t="str">
        <f>'[1]9_dpf_prinos_nadomestoci'!H12</f>
        <v>-</v>
      </c>
      <c r="J12" s="74" t="str">
        <f>'[1]9_dpf_prinos_nadomestoci'!I12</f>
        <v>-</v>
      </c>
      <c r="K12" s="74" t="str">
        <f>'[1]9_dpf_prinos_nadomestoci'!J12</f>
        <v>-</v>
      </c>
    </row>
    <row r="13" spans="2:11" ht="11.25" customHeight="1">
      <c r="B13" s="125" t="str">
        <f>'[1]9_dpf_prinos_nadomestoci'!A13</f>
        <v>30.06.2021</v>
      </c>
      <c r="C13" s="125" t="str">
        <f>'[1]9_dpf_prinos_nadomestoci'!B13</f>
        <v>30.09.2025</v>
      </c>
      <c r="D13" s="73" t="str">
        <f>'[1]9_dpf_prinos_nadomestoci'!C13</f>
        <v>-</v>
      </c>
      <c r="E13" s="73" t="str">
        <f>'[1]9_dpf_prinos_nadomestoci'!D13</f>
        <v>-</v>
      </c>
      <c r="F13" s="74" t="str">
        <f>'[1]9_dpf_prinos_nadomestoci'!E13</f>
        <v>-</v>
      </c>
      <c r="G13" s="74" t="str">
        <f>'[1]9_dpf_prinos_nadomestoci'!F13</f>
        <v>-</v>
      </c>
      <c r="H13" s="73">
        <f>'[1]9_dpf_prinos_nadomestoci'!G13</f>
        <v>4.7792787321967234E-2</v>
      </c>
      <c r="I13" s="73">
        <f>'[1]9_dpf_prinos_nadomestoci'!H13</f>
        <v>-2.5820780236174401E-2</v>
      </c>
      <c r="J13" s="74" t="str">
        <f>'[1]9_dpf_prinos_nadomestoci'!I13</f>
        <v>-</v>
      </c>
      <c r="K13" s="74" t="str">
        <f>'[1]9_dpf_prinos_nadomestoci'!J13</f>
        <v>-</v>
      </c>
    </row>
    <row r="14" spans="2:11" ht="11.25" customHeight="1">
      <c r="B14" s="125" t="str">
        <f>'[1]9_dpf_prinos_nadomestoci'!A14</f>
        <v>31.12.2022</v>
      </c>
      <c r="C14" s="125" t="str">
        <f>'[1]9_dpf_prinos_nadomestoci'!B14</f>
        <v>30.09.2025</v>
      </c>
      <c r="D14" s="73" t="str">
        <f>'[1]9_dpf_prinos_nadomestoci'!C14</f>
        <v>-</v>
      </c>
      <c r="E14" s="73" t="str">
        <f>'[1]9_dpf_prinos_nadomestoci'!D14</f>
        <v>-</v>
      </c>
      <c r="F14" s="74" t="str">
        <f>'[1]9_dpf_prinos_nadomestoci'!E14</f>
        <v>-</v>
      </c>
      <c r="G14" s="74" t="str">
        <f>'[1]9_dpf_prinos_nadomestoci'!F14</f>
        <v>-</v>
      </c>
      <c r="H14" s="73" t="str">
        <f>'[1]9_dpf_prinos_nadomestoci'!G14</f>
        <v>-</v>
      </c>
      <c r="I14" s="73" t="str">
        <f>'[1]9_dpf_prinos_nadomestoci'!H14</f>
        <v>-</v>
      </c>
      <c r="J14" s="74">
        <f>'[1]9_dpf_prinos_nadomestoci'!I14</f>
        <v>9.5256905939487435E-2</v>
      </c>
      <c r="K14" s="74">
        <f>'[1]9_dpf_prinos_nadomestoci'!J14</f>
        <v>5.157217616192189E-2</v>
      </c>
    </row>
    <row r="15" spans="2:11" ht="11.25" customHeight="1">
      <c r="B15" s="125" t="str">
        <f>'[1]9_dpf_prinos_nadomestoci'!A15</f>
        <v>31.12.2018</v>
      </c>
      <c r="C15" s="125" t="str">
        <f>'[1]9_dpf_prinos_nadomestoci'!B15</f>
        <v>31.12.2025</v>
      </c>
      <c r="D15" s="73">
        <f>'[1]9_dpf_prinos_nadomestoci'!C15</f>
        <v>6.2667404908348434E-2</v>
      </c>
      <c r="E15" s="73">
        <f>'[1]9_dpf_prinos_nadomestoci'!D15</f>
        <v>8.7818103552077531E-3</v>
      </c>
      <c r="F15" s="74">
        <f>'[1]9_dpf_prinos_nadomestoci'!E15</f>
        <v>5.9712088563808496E-2</v>
      </c>
      <c r="G15" s="74">
        <f>'[1]9_dpf_prinos_nadomestoci'!F15</f>
        <v>5.9763517907998054E-3</v>
      </c>
      <c r="H15" s="73" t="str">
        <f>'[1]9_dpf_prinos_nadomestoci'!G15</f>
        <v>-</v>
      </c>
      <c r="I15" s="73" t="str">
        <f>'[1]9_dpf_prinos_nadomestoci'!H15</f>
        <v>-</v>
      </c>
      <c r="J15" s="74" t="str">
        <f>'[1]9_dpf_prinos_nadomestoci'!I15</f>
        <v>-</v>
      </c>
      <c r="K15" s="74" t="str">
        <f>'[1]9_dpf_prinos_nadomestoci'!J15</f>
        <v>-</v>
      </c>
    </row>
    <row r="16" spans="2:11" ht="12.75" customHeight="1">
      <c r="B16" s="125" t="str">
        <f>'[1]9_dpf_prinos_nadomestoci'!A16</f>
        <v>30.06.2021</v>
      </c>
      <c r="C16" s="125" t="str">
        <f>'[1]9_dpf_prinos_nadomestoci'!B16</f>
        <v>31.12.2025</v>
      </c>
      <c r="D16" s="73" t="str">
        <f>'[1]9_dpf_prinos_nadomestoci'!C16</f>
        <v>-</v>
      </c>
      <c r="E16" s="73" t="str">
        <f>'[1]9_dpf_prinos_nadomestoci'!D16</f>
        <v>-</v>
      </c>
      <c r="F16" s="74" t="str">
        <f>'[1]9_dpf_prinos_nadomestoci'!E16</f>
        <v>-</v>
      </c>
      <c r="G16" s="74" t="str">
        <f>'[1]9_dpf_prinos_nadomestoci'!F16</f>
        <v>-</v>
      </c>
      <c r="H16" s="73">
        <f>'[1]9_dpf_prinos_nadomestoci'!G16</f>
        <v>4.7594500284125374E-2</v>
      </c>
      <c r="I16" s="73">
        <f>'[1]9_dpf_prinos_nadomestoci'!H16</f>
        <v>-2.3498779153686034E-2</v>
      </c>
      <c r="J16" s="74" t="str">
        <f>'[1]9_dpf_prinos_nadomestoci'!I16</f>
        <v>-</v>
      </c>
      <c r="K16" s="74" t="str">
        <f>'[1]9_dpf_prinos_nadomestoci'!J16</f>
        <v>-</v>
      </c>
    </row>
    <row r="17" spans="2:11" ht="15" customHeight="1">
      <c r="B17" s="125" t="str">
        <f>'[1]9_dpf_prinos_nadomestoci'!A17</f>
        <v>31.12.2022</v>
      </c>
      <c r="C17" s="125" t="str">
        <f>'[1]9_dpf_prinos_nadomestoci'!B17</f>
        <v>31.12.2025</v>
      </c>
      <c r="D17" s="73" t="str">
        <f>'[1]9_dpf_prinos_nadomestoci'!C17</f>
        <v>-</v>
      </c>
      <c r="E17" s="73" t="str">
        <f>'[1]9_dpf_prinos_nadomestoci'!D17</f>
        <v>-</v>
      </c>
      <c r="F17" s="74" t="str">
        <f>'[1]9_dpf_prinos_nadomestoci'!E17</f>
        <v>-</v>
      </c>
      <c r="G17" s="74" t="str">
        <f>'[1]9_dpf_prinos_nadomestoci'!F17</f>
        <v>-</v>
      </c>
      <c r="H17" s="73" t="str">
        <f>'[1]9_dpf_prinos_nadomestoci'!G17</f>
        <v>-</v>
      </c>
      <c r="I17" s="73" t="str">
        <f>'[1]9_dpf_prinos_nadomestoci'!H17</f>
        <v>-</v>
      </c>
      <c r="J17" s="159">
        <f>'[1]9_dpf_prinos_nadomestoci'!I17</f>
        <v>9.2291651641794203E-2</v>
      </c>
      <c r="K17" s="159">
        <f>'[1]9_dpf_prinos_nadomestoci'!J17</f>
        <v>4.9919484767164235E-2</v>
      </c>
    </row>
    <row r="18" spans="2:11" ht="17.25" customHeight="1">
      <c r="B18" s="154" t="str">
        <f>'[1]9_dpf_prinos_nadomestoci'!A18</f>
        <v xml:space="preserve">Почеток/Start </v>
      </c>
      <c r="C18" s="138" t="str">
        <f>'[1]9_dpf_prinos_nadomestoci'!B18</f>
        <v>31.12.2025</v>
      </c>
      <c r="D18" s="139">
        <f>'[1]9_dpf_prinos_nadomestoci'!C18</f>
        <v>5.9697110413884591E-2</v>
      </c>
      <c r="E18" s="139">
        <f>'[1]9_dpf_prinos_nadomestoci'!D18</f>
        <v>2.7529697458753999E-2</v>
      </c>
      <c r="F18" s="140">
        <f>'[1]9_dpf_prinos_nadomestoci'!E18</f>
        <v>5.7629894106031809E-2</v>
      </c>
      <c r="G18" s="140">
        <f>'[1]9_dpf_prinos_nadomestoci'!F18</f>
        <v>2.4921564301765731E-2</v>
      </c>
      <c r="H18" s="139">
        <f>'[1]9_dpf_prinos_nadomestoci'!G18</f>
        <v>4.5713462492116497E-2</v>
      </c>
      <c r="I18" s="139">
        <f>'[1]9_dpf_prinos_nadomestoci'!H18</f>
        <v>-2.5156844399235934E-2</v>
      </c>
      <c r="J18" s="157">
        <f>'[1]9_dpf_prinos_nadomestoci'!I18</f>
        <v>8.3031483709200771E-2</v>
      </c>
      <c r="K18" s="157">
        <f>'[1]9_dpf_prinos_nadomestoci'!J18</f>
        <v>4.2272526174793601E-2</v>
      </c>
    </row>
    <row r="19" spans="2:11">
      <c r="B19" s="184" t="s">
        <v>102</v>
      </c>
      <c r="C19" s="184"/>
      <c r="D19" s="184"/>
      <c r="E19" s="184"/>
      <c r="F19" s="184"/>
      <c r="G19" s="184"/>
      <c r="H19" s="184"/>
      <c r="I19" s="184"/>
    </row>
    <row r="20" spans="2:11">
      <c r="B20" s="184"/>
      <c r="C20" s="184"/>
      <c r="D20" s="184"/>
      <c r="E20" s="184"/>
      <c r="F20" s="184"/>
      <c r="G20" s="184"/>
      <c r="H20" s="184"/>
      <c r="I20" s="184"/>
    </row>
    <row r="21" spans="2:11">
      <c r="B21" s="184"/>
      <c r="C21" s="184"/>
      <c r="D21" s="184"/>
      <c r="E21" s="184"/>
      <c r="F21" s="184"/>
      <c r="G21" s="184"/>
      <c r="H21" s="184"/>
      <c r="I21" s="184"/>
    </row>
    <row r="22" spans="2:11">
      <c r="B22" s="185" t="s">
        <v>268</v>
      </c>
      <c r="C22" s="185"/>
      <c r="D22" s="185"/>
      <c r="E22" s="185"/>
      <c r="F22" s="185"/>
      <c r="G22" s="185"/>
      <c r="H22" s="185"/>
      <c r="I22" s="185"/>
    </row>
    <row r="23" spans="2:11">
      <c r="B23" s="185"/>
      <c r="C23" s="185"/>
      <c r="D23" s="185"/>
      <c r="E23" s="185"/>
      <c r="F23" s="185"/>
      <c r="G23" s="185"/>
      <c r="H23" s="185"/>
      <c r="I23" s="185"/>
    </row>
    <row r="24" spans="2:11">
      <c r="B24" s="185"/>
      <c r="C24" s="185"/>
      <c r="D24" s="185"/>
      <c r="E24" s="185"/>
      <c r="F24" s="185"/>
      <c r="G24" s="185"/>
      <c r="H24" s="185"/>
      <c r="I24" s="185"/>
    </row>
    <row r="25" spans="2:11" ht="7.5" customHeight="1">
      <c r="B25" s="86"/>
    </row>
    <row r="26" spans="2:11" ht="12.75" customHeight="1">
      <c r="B26" s="4" t="s">
        <v>74</v>
      </c>
      <c r="C26" s="4"/>
    </row>
    <row r="27" spans="2:11" ht="11.25" customHeight="1">
      <c r="B27" s="36" t="s">
        <v>345</v>
      </c>
      <c r="C27" s="36"/>
    </row>
    <row r="28" spans="2:11" ht="49.5" customHeight="1" thickBot="1">
      <c r="B28" s="57" t="s">
        <v>346</v>
      </c>
      <c r="C28" s="150" t="s">
        <v>64</v>
      </c>
      <c r="D28" s="44" t="s">
        <v>99</v>
      </c>
      <c r="E28" s="150" t="s">
        <v>110</v>
      </c>
      <c r="F28" s="44" t="s">
        <v>124</v>
      </c>
      <c r="J28" s="4"/>
    </row>
    <row r="29" spans="2:11" ht="62.25" customHeight="1" thickTop="1">
      <c r="B29" s="83" t="s">
        <v>348</v>
      </c>
      <c r="C29" s="73" t="str">
        <f>'[1]9_dpf_prinos_nadomestoci'!B25</f>
        <v>2,50%**</v>
      </c>
      <c r="D29" s="73" t="str">
        <f>'[1]9_dpf_prinos_nadomestoci'!C25</f>
        <v>2,50%***</v>
      </c>
      <c r="E29" s="73" t="str">
        <f>'[1]9_dpf_prinos_nadomestoci'!D25</f>
        <v>2,50%****</v>
      </c>
      <c r="F29" s="73">
        <f>'[1]9_dpf_prinos_nadomestoci'!E25</f>
        <v>2.9000000000000001E-2</v>
      </c>
      <c r="J29" s="36"/>
    </row>
    <row r="30" spans="2:11" ht="137.25" customHeight="1">
      <c r="B30" s="77" t="s">
        <v>347</v>
      </c>
      <c r="C30" s="100" t="str">
        <f>'[1]9_dpf_prinos_nadomestoci'!B26</f>
        <v>0,075%*****</v>
      </c>
      <c r="D30" s="100" t="str">
        <f>'[1]9_dpf_prinos_nadomestoci'!C26</f>
        <v>0,075%******</v>
      </c>
      <c r="E30" s="100">
        <f>'[1]9_dpf_prinos_nadomestoci'!D26</f>
        <v>7.5000000000000002E-4</v>
      </c>
      <c r="F30" s="100">
        <f>'[1]9_dpf_prinos_nadomestoci'!E26</f>
        <v>7.5000000000000002E-4</v>
      </c>
    </row>
    <row r="31" spans="2:11" ht="60" customHeight="1">
      <c r="B31" s="84" t="s">
        <v>349</v>
      </c>
      <c r="C31" s="81"/>
      <c r="D31" s="82"/>
      <c r="E31" s="82"/>
      <c r="F31" s="82"/>
      <c r="J31" s="4"/>
    </row>
    <row r="32" spans="2:11" ht="48">
      <c r="B32" s="83" t="s">
        <v>350</v>
      </c>
      <c r="C32" s="73"/>
      <c r="D32" s="76"/>
      <c r="E32" s="76"/>
      <c r="F32" s="76"/>
      <c r="J32" s="36"/>
    </row>
    <row r="33" spans="2:11" ht="49.5" customHeight="1">
      <c r="B33" s="78" t="s">
        <v>351</v>
      </c>
      <c r="C33" s="80" t="s">
        <v>378</v>
      </c>
      <c r="D33" s="80" t="s">
        <v>378</v>
      </c>
      <c r="E33" s="80" t="s">
        <v>378</v>
      </c>
      <c r="F33" s="80" t="s">
        <v>378</v>
      </c>
    </row>
    <row r="34" spans="2:11" ht="45" customHeight="1">
      <c r="B34" s="85" t="s">
        <v>352</v>
      </c>
      <c r="C34" s="79" t="s">
        <v>279</v>
      </c>
      <c r="D34" s="79" t="s">
        <v>279</v>
      </c>
      <c r="E34" s="79" t="s">
        <v>279</v>
      </c>
      <c r="F34" s="79" t="s">
        <v>279</v>
      </c>
    </row>
    <row r="35" spans="2:11" ht="14.25" customHeight="1">
      <c r="D35" s="1"/>
      <c r="E35" s="4"/>
    </row>
    <row r="36" spans="2:11" ht="13.5" customHeight="1">
      <c r="B36" s="184" t="s">
        <v>70</v>
      </c>
      <c r="C36" s="184"/>
      <c r="D36" s="203"/>
      <c r="E36" s="203"/>
      <c r="F36" s="185" t="s">
        <v>354</v>
      </c>
      <c r="G36" s="185"/>
      <c r="H36" s="47"/>
    </row>
    <row r="37" spans="2:11" ht="12.75" customHeight="1">
      <c r="B37" s="184"/>
      <c r="C37" s="184"/>
      <c r="D37" s="203"/>
      <c r="E37" s="203"/>
      <c r="F37" s="185"/>
      <c r="G37" s="185"/>
      <c r="H37" s="47"/>
      <c r="K37" s="4"/>
    </row>
    <row r="38" spans="2:11">
      <c r="B38" s="86" t="s">
        <v>116</v>
      </c>
      <c r="D38" s="88"/>
      <c r="E38" s="88"/>
      <c r="F38" s="87" t="s">
        <v>355</v>
      </c>
      <c r="G38" s="87"/>
      <c r="H38" s="47"/>
    </row>
    <row r="39" spans="2:11">
      <c r="B39" s="86" t="s">
        <v>389</v>
      </c>
      <c r="D39" s="88"/>
      <c r="E39" s="88"/>
      <c r="F39" s="87" t="s">
        <v>390</v>
      </c>
      <c r="G39" s="87"/>
      <c r="H39" s="47"/>
    </row>
    <row r="40" spans="2:11">
      <c r="B40" s="86" t="s">
        <v>399</v>
      </c>
      <c r="D40" s="88"/>
      <c r="E40" s="88"/>
      <c r="F40" s="87" t="s">
        <v>403</v>
      </c>
      <c r="G40" s="87"/>
      <c r="H40" s="47"/>
    </row>
    <row r="41" spans="2:11">
      <c r="B41" s="86" t="s">
        <v>400</v>
      </c>
      <c r="D41" s="88"/>
      <c r="E41" s="88"/>
      <c r="F41" s="87" t="s">
        <v>356</v>
      </c>
      <c r="G41" s="87"/>
      <c r="H41" s="47"/>
    </row>
    <row r="42" spans="2:11">
      <c r="B42" s="86" t="s">
        <v>401</v>
      </c>
      <c r="D42" s="88"/>
      <c r="E42" s="88"/>
      <c r="F42" s="87" t="s">
        <v>357</v>
      </c>
      <c r="G42" s="87"/>
      <c r="H42" s="47"/>
    </row>
    <row r="43" spans="2:11" ht="6.75" customHeight="1">
      <c r="B43" s="86"/>
      <c r="D43" s="88"/>
    </row>
    <row r="44" spans="2:11" ht="15" customHeight="1">
      <c r="B44" s="184" t="s">
        <v>402</v>
      </c>
      <c r="C44" s="184"/>
      <c r="D44" s="184"/>
      <c r="E44" s="184"/>
    </row>
    <row r="45" spans="2:11">
      <c r="B45" s="184"/>
      <c r="C45" s="184"/>
      <c r="D45" s="184"/>
      <c r="E45" s="184"/>
    </row>
    <row r="46" spans="2:11" ht="31.5" customHeight="1">
      <c r="B46" s="184"/>
      <c r="C46" s="184"/>
      <c r="D46" s="184"/>
      <c r="E46" s="184"/>
    </row>
    <row r="47" spans="2:11" ht="4.5" customHeight="1">
      <c r="B47" s="29"/>
      <c r="C47" s="29"/>
      <c r="D47" s="29"/>
      <c r="E47" s="29"/>
    </row>
    <row r="48" spans="2:11">
      <c r="B48" s="185" t="s">
        <v>353</v>
      </c>
      <c r="C48" s="185"/>
      <c r="D48" s="185"/>
      <c r="E48" s="185"/>
    </row>
    <row r="49" spans="2:5">
      <c r="B49" s="185"/>
      <c r="C49" s="185"/>
      <c r="D49" s="185"/>
      <c r="E49" s="185"/>
    </row>
    <row r="50" spans="2:5" ht="27.75" customHeight="1">
      <c r="B50" s="185"/>
      <c r="C50" s="185"/>
      <c r="D50" s="185"/>
      <c r="E50" s="185"/>
    </row>
    <row r="51" spans="2:5" ht="9.75" customHeight="1"/>
    <row r="52" spans="2:5">
      <c r="B52" s="12" t="s">
        <v>264</v>
      </c>
    </row>
    <row r="69" spans="3:3">
      <c r="C69" s="12"/>
    </row>
  </sheetData>
  <sheetProtection formatCells="0" formatColumns="0" formatRows="0" insertColumns="0" insertRows="0" insertHyperlinks="0" deleteColumns="0" deleteRows="0" sort="0" autoFilter="0" pivotTables="0"/>
  <mergeCells count="12">
    <mergeCell ref="J4:K4"/>
    <mergeCell ref="B4:C5"/>
    <mergeCell ref="D4:E4"/>
    <mergeCell ref="F4:G4"/>
    <mergeCell ref="B44:E46"/>
    <mergeCell ref="H4:I4"/>
    <mergeCell ref="B48:E50"/>
    <mergeCell ref="B36:C37"/>
    <mergeCell ref="D36:E37"/>
    <mergeCell ref="B19:I21"/>
    <mergeCell ref="B22:I24"/>
    <mergeCell ref="F36:G37"/>
  </mergeCells>
  <phoneticPr fontId="133" type="noConversion"/>
  <hyperlinks>
    <hyperlink ref="B52" location="'2 Содржина'!A1" display="Содржина / Table of Contents" xr:uid="{00000000-0004-0000-0F00-000000000000}"/>
  </hyperlinks>
  <pageMargins left="0.25" right="0.25" top="0.75" bottom="0.75" header="0.3" footer="0.3"/>
  <pageSetup paperSize="9" scale="73"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7" tint="0.59999389629810485"/>
  </sheetPr>
  <dimension ref="B1:P54"/>
  <sheetViews>
    <sheetView showGridLines="0" zoomScaleNormal="100" workbookViewId="0">
      <selection activeCell="L40" sqref="L40"/>
    </sheetView>
  </sheetViews>
  <sheetFormatPr defaultColWidth="9.140625" defaultRowHeight="12"/>
  <cols>
    <col min="1" max="1" width="1.28515625" style="7" customWidth="1"/>
    <col min="2" max="2" width="35" style="7" customWidth="1"/>
    <col min="3" max="3" width="6.85546875" style="7" customWidth="1"/>
    <col min="4" max="4" width="7.7109375" style="7" bestFit="1" customWidth="1"/>
    <col min="5" max="5" width="6.5703125" style="7" customWidth="1"/>
    <col min="6" max="6" width="10.42578125" style="7" customWidth="1"/>
    <col min="7" max="7" width="9.7109375" style="7" customWidth="1"/>
    <col min="8" max="8" width="7.7109375" style="7" customWidth="1"/>
    <col min="9" max="9" width="6.7109375" style="7" customWidth="1"/>
    <col min="10" max="10" width="8" style="7" customWidth="1"/>
    <col min="11" max="11" width="1.28515625" style="7" customWidth="1"/>
    <col min="12" max="12" width="12.85546875" style="7" customWidth="1"/>
    <col min="13" max="13" width="10.42578125" style="7" customWidth="1"/>
    <col min="14" max="14" width="15" style="7" customWidth="1"/>
    <col min="15" max="15" width="10.85546875" style="7" customWidth="1"/>
    <col min="16" max="16" width="14.5703125" style="7" customWidth="1"/>
    <col min="17" max="17" width="18.85546875" style="7" bestFit="1" customWidth="1"/>
    <col min="18" max="18" width="15.140625" style="7" bestFit="1" customWidth="1"/>
    <col min="19" max="19" width="25.28515625" style="7" customWidth="1"/>
    <col min="20" max="20" width="9.140625" style="7"/>
    <col min="21" max="21" width="11.42578125" style="7" customWidth="1"/>
    <col min="22" max="23" width="9.140625" style="7"/>
    <col min="24" max="24" width="9.140625" style="7" customWidth="1"/>
    <col min="25" max="25" width="20" style="7" customWidth="1"/>
    <col min="26" max="26" width="13.140625" style="7" customWidth="1"/>
    <col min="27" max="16384" width="9.140625" style="7"/>
  </cols>
  <sheetData>
    <row r="1" spans="2:16">
      <c r="B1" s="4" t="s">
        <v>75</v>
      </c>
      <c r="I1" s="199">
        <f>'9 Инвестиции на зпф '!G1</f>
        <v>46022</v>
      </c>
      <c r="J1" s="199"/>
    </row>
    <row r="2" spans="2:16">
      <c r="B2" s="36" t="s">
        <v>178</v>
      </c>
      <c r="F2" s="198" t="s">
        <v>286</v>
      </c>
      <c r="G2" s="198"/>
      <c r="H2" s="198"/>
      <c r="J2" s="146"/>
    </row>
    <row r="3" spans="2:16" ht="24.75" customHeight="1" thickBot="1">
      <c r="B3" s="89" t="s">
        <v>358</v>
      </c>
      <c r="C3" s="204" t="s">
        <v>67</v>
      </c>
      <c r="D3" s="204"/>
      <c r="E3" s="204" t="s">
        <v>68</v>
      </c>
      <c r="F3" s="204"/>
      <c r="G3" s="204" t="s">
        <v>112</v>
      </c>
      <c r="H3" s="204"/>
      <c r="I3" s="204" t="s">
        <v>141</v>
      </c>
      <c r="J3" s="204"/>
      <c r="K3" s="23"/>
      <c r="L3" s="23"/>
    </row>
    <row r="4" spans="2:16" ht="10.5" customHeight="1" thickTop="1">
      <c r="B4" s="18"/>
      <c r="C4" s="26" t="s">
        <v>19</v>
      </c>
      <c r="D4" s="90" t="s">
        <v>0</v>
      </c>
      <c r="E4" s="26" t="s">
        <v>19</v>
      </c>
      <c r="F4" s="90" t="s">
        <v>0</v>
      </c>
      <c r="G4" s="26" t="s">
        <v>19</v>
      </c>
      <c r="H4" s="90" t="s">
        <v>0</v>
      </c>
      <c r="I4" s="26" t="s">
        <v>383</v>
      </c>
      <c r="J4" s="90" t="s">
        <v>0</v>
      </c>
      <c r="K4" s="23"/>
      <c r="L4" s="23"/>
    </row>
    <row r="5" spans="2:16" ht="8.25" customHeight="1">
      <c r="B5" s="18"/>
      <c r="C5" s="98" t="s">
        <v>383</v>
      </c>
      <c r="D5" s="99" t="s">
        <v>384</v>
      </c>
      <c r="E5" s="98" t="s">
        <v>383</v>
      </c>
      <c r="F5" s="99" t="s">
        <v>384</v>
      </c>
      <c r="G5" s="98" t="s">
        <v>383</v>
      </c>
      <c r="H5" s="99" t="s">
        <v>384</v>
      </c>
      <c r="I5" s="98" t="s">
        <v>20</v>
      </c>
      <c r="J5" s="99" t="s">
        <v>384</v>
      </c>
      <c r="K5" s="23"/>
      <c r="L5" s="23"/>
    </row>
    <row r="6" spans="2:16">
      <c r="B6" s="92" t="s">
        <v>287</v>
      </c>
      <c r="C6" s="93">
        <f>'[1]10_dpf_inv'!C5/10^6</f>
        <v>1610.75750275</v>
      </c>
      <c r="D6" s="94">
        <f>'[1]10_dpf_inv'!D5</f>
        <v>0.66203824228060404</v>
      </c>
      <c r="E6" s="93">
        <f>'[1]10_dpf_inv'!E5/10^6</f>
        <v>1481.8211093300001</v>
      </c>
      <c r="F6" s="94">
        <f>'[1]10_dpf_inv'!F5</f>
        <v>0.63521682924504674</v>
      </c>
      <c r="G6" s="137">
        <f>'[1]10_dpf_inv'!G5/10^6</f>
        <v>20.685687349999998</v>
      </c>
      <c r="H6" s="94">
        <f>'[1]10_dpf_inv'!H5</f>
        <v>0.53504623624754388</v>
      </c>
      <c r="I6" s="93">
        <f>'[1]10_dpf_inv'!I5/10^6</f>
        <v>149.02457697999998</v>
      </c>
      <c r="J6" s="94">
        <f>'[1]10_dpf_inv'!J5</f>
        <v>0.55601627332997572</v>
      </c>
      <c r="K6" s="23"/>
      <c r="L6" s="23"/>
      <c r="M6" s="25"/>
      <c r="N6" s="24"/>
      <c r="O6" s="25"/>
      <c r="P6" s="24"/>
    </row>
    <row r="7" spans="2:16" ht="18.75" customHeight="1">
      <c r="B7" s="19" t="s">
        <v>288</v>
      </c>
      <c r="C7" s="23">
        <f>'[1]10_dpf_inv'!C6/10^6</f>
        <v>161.416259</v>
      </c>
      <c r="D7" s="91">
        <f>'[1]10_dpf_inv'!D6</f>
        <v>6.6343776888467293E-2</v>
      </c>
      <c r="E7" s="23">
        <f>'[1]10_dpf_inv'!E6/10^6</f>
        <v>17.9975664</v>
      </c>
      <c r="F7" s="91">
        <f>'[1]10_dpf_inv'!F6</f>
        <v>7.7150723462863112E-3</v>
      </c>
      <c r="G7" s="136">
        <f>'[1]10_dpf_inv'!G6/10^6</f>
        <v>0.6767925600000001</v>
      </c>
      <c r="H7" s="91">
        <f>'[1]10_dpf_inv'!H6</f>
        <v>1.7505597267394653E-2</v>
      </c>
      <c r="I7" s="23">
        <f>'[1]10_dpf_inv'!I6/10^6</f>
        <v>24.83774562</v>
      </c>
      <c r="J7" s="91">
        <f>'[1]10_dpf_inv'!J6</f>
        <v>9.2670558356315547E-2</v>
      </c>
      <c r="K7" s="23"/>
      <c r="L7" s="23"/>
      <c r="M7" s="25"/>
      <c r="N7" s="4"/>
      <c r="O7" s="25"/>
      <c r="P7" s="24"/>
    </row>
    <row r="8" spans="2:16" ht="21" customHeight="1">
      <c r="B8" s="19" t="s">
        <v>359</v>
      </c>
      <c r="C8" s="23">
        <f>'[1]10_dpf_inv'!C7/10^6</f>
        <v>1449.2357318099998</v>
      </c>
      <c r="D8" s="91">
        <f>'[1]10_dpf_inv'!D7</f>
        <v>0.59565109887720324</v>
      </c>
      <c r="E8" s="23">
        <f>'[1]10_dpf_inv'!E7/10^6</f>
        <v>1396.54367374</v>
      </c>
      <c r="F8" s="91">
        <f>'[1]10_dpf_inv'!F7</f>
        <v>0.59866068768345082</v>
      </c>
      <c r="G8" s="136">
        <f>'[1]10_dpf_inv'!G7/10^6</f>
        <v>18.457776829999997</v>
      </c>
      <c r="H8" s="91">
        <f>'[1]10_dpf_inv'!H7</f>
        <v>0.47742015313736347</v>
      </c>
      <c r="I8" s="23">
        <f>'[1]10_dpf_inv'!I7/10^6</f>
        <v>120.2822741</v>
      </c>
      <c r="J8" s="91">
        <f>'[1]10_dpf_inv'!J7</f>
        <v>0.44877766572497774</v>
      </c>
      <c r="K8" s="23"/>
      <c r="L8" s="23"/>
      <c r="M8" s="25"/>
      <c r="N8" s="36"/>
      <c r="O8" s="25"/>
      <c r="P8" s="24"/>
    </row>
    <row r="9" spans="2:16" ht="21.75" customHeight="1">
      <c r="B9" s="19" t="s">
        <v>290</v>
      </c>
      <c r="C9" s="23">
        <f>'[1]10_dpf_inv'!C8/10^6</f>
        <v>0.10551194</v>
      </c>
      <c r="D9" s="91">
        <f>'[1]10_dpf_inv'!D8</f>
        <v>4.3366514933476106E-5</v>
      </c>
      <c r="E9" s="23">
        <f>'[1]10_dpf_inv'!E8/10^6</f>
        <v>67.279869189999999</v>
      </c>
      <c r="F9" s="91">
        <f>'[1]10_dpf_inv'!F8</f>
        <v>2.8841069215309545E-2</v>
      </c>
      <c r="G9" s="136">
        <f>'[1]10_dpf_inv'!G8/10^6</f>
        <v>1.55111796</v>
      </c>
      <c r="H9" s="91">
        <f>'[1]10_dpf_inv'!H8</f>
        <v>4.0120485842785811E-2</v>
      </c>
      <c r="I9" s="23">
        <f>'[1]10_dpf_inv'!I8/10^6</f>
        <v>0</v>
      </c>
      <c r="J9" s="91">
        <f>'[1]10_dpf_inv'!J8</f>
        <v>0</v>
      </c>
      <c r="K9" s="23"/>
      <c r="L9" s="23"/>
      <c r="M9" s="25"/>
      <c r="N9" s="24"/>
      <c r="O9" s="25"/>
      <c r="P9" s="24"/>
    </row>
    <row r="10" spans="2:16" ht="22.5">
      <c r="B10" s="19" t="s">
        <v>360</v>
      </c>
      <c r="C10" s="23">
        <f>'[1]10_dpf_inv'!C9/10^6</f>
        <v>0</v>
      </c>
      <c r="D10" s="91">
        <f>'[1]10_dpf_inv'!D9</f>
        <v>0</v>
      </c>
      <c r="E10" s="23">
        <f>'[1]10_dpf_inv'!E9/10^6</f>
        <v>0</v>
      </c>
      <c r="F10" s="91">
        <f>'[1]10_dpf_inv'!F9</f>
        <v>0</v>
      </c>
      <c r="G10" s="136">
        <f>'[1]10_dpf_inv'!G9/10^6</f>
        <v>0</v>
      </c>
      <c r="H10" s="91">
        <f>'[1]10_dpf_inv'!H9</f>
        <v>0</v>
      </c>
      <c r="I10" s="23">
        <f>'[1]10_dpf_inv'!I9/10^6</f>
        <v>3.9045572599999998</v>
      </c>
      <c r="J10" s="91">
        <f>'[1]10_dpf_inv'!J9</f>
        <v>1.4568049248682395E-2</v>
      </c>
      <c r="K10" s="23"/>
      <c r="L10" s="23"/>
      <c r="M10" s="25"/>
      <c r="N10" s="4"/>
      <c r="O10" s="25"/>
      <c r="P10" s="24"/>
    </row>
    <row r="11" spans="2:16">
      <c r="B11" s="92" t="s">
        <v>291</v>
      </c>
      <c r="C11" s="93">
        <f>'[1]10_dpf_inv'!C10/10^6</f>
        <v>717.60055091999993</v>
      </c>
      <c r="D11" s="94">
        <f>'[1]10_dpf_inv'!D10</f>
        <v>0.29494135931670729</v>
      </c>
      <c r="E11" s="93">
        <f>'[1]10_dpf_inv'!E10/10^6</f>
        <v>779.72539783000002</v>
      </c>
      <c r="F11" s="94">
        <f>'[1]10_dpf_inv'!F10</f>
        <v>0.3342472932615671</v>
      </c>
      <c r="G11" s="137">
        <f>'[1]10_dpf_inv'!G10/10^6</f>
        <v>9.53616478</v>
      </c>
      <c r="H11" s="94">
        <f>'[1]10_dpf_inv'!H10</f>
        <v>0.2466579421531955</v>
      </c>
      <c r="I11" s="93">
        <f>'[1]10_dpf_inv'!I10/10^6</f>
        <v>88.114833669999996</v>
      </c>
      <c r="J11" s="94">
        <f>'[1]10_dpf_inv'!J10</f>
        <v>0.3287597417495724</v>
      </c>
      <c r="K11" s="23"/>
      <c r="L11" s="23"/>
      <c r="M11" s="25"/>
      <c r="N11" s="36"/>
      <c r="O11" s="25"/>
      <c r="P11" s="24"/>
    </row>
    <row r="12" spans="2:16" ht="21.75" customHeight="1">
      <c r="B12" s="19" t="s">
        <v>292</v>
      </c>
      <c r="C12" s="23">
        <f>'[1]10_dpf_inv'!C11/10^6</f>
        <v>207.59042755999999</v>
      </c>
      <c r="D12" s="91">
        <f>'[1]10_dpf_inv'!D11</f>
        <v>8.5321844872034674E-2</v>
      </c>
      <c r="E12" s="23">
        <f>'[1]10_dpf_inv'!E11/10^6</f>
        <v>0</v>
      </c>
      <c r="F12" s="91">
        <f>'[1]10_dpf_inv'!F11</f>
        <v>0</v>
      </c>
      <c r="G12" s="136">
        <f>'[1]10_dpf_inv'!G11/10^6</f>
        <v>0</v>
      </c>
      <c r="H12" s="91">
        <f>'[1]10_dpf_inv'!H11</f>
        <v>0</v>
      </c>
      <c r="I12" s="23">
        <f>'[1]10_dpf_inv'!I11/10^6</f>
        <v>0</v>
      </c>
      <c r="J12" s="91">
        <f>'[1]10_dpf_inv'!J11</f>
        <v>0</v>
      </c>
      <c r="K12" s="23"/>
      <c r="L12" s="23"/>
      <c r="M12" s="25"/>
      <c r="N12" s="24"/>
      <c r="O12" s="25"/>
      <c r="P12" s="24"/>
    </row>
    <row r="13" spans="2:16" ht="21" customHeight="1">
      <c r="B13" s="19" t="s">
        <v>361</v>
      </c>
      <c r="C13" s="23">
        <f>'[1]10_dpf_inv'!C12/10^6</f>
        <v>42.060715990000006</v>
      </c>
      <c r="D13" s="91">
        <f>'[1]10_dpf_inv'!D12</f>
        <v>1.728739579703522E-2</v>
      </c>
      <c r="E13" s="23">
        <f>'[1]10_dpf_inv'!E12/10^6</f>
        <v>96.210827969999997</v>
      </c>
      <c r="F13" s="91">
        <f>'[1]10_dpf_inv'!F12</f>
        <v>4.1242992623972574E-2</v>
      </c>
      <c r="G13" s="136">
        <f>'[1]10_dpf_inv'!G12/10^6</f>
        <v>0</v>
      </c>
      <c r="H13" s="91">
        <f>'[1]10_dpf_inv'!H12</f>
        <v>0</v>
      </c>
      <c r="I13" s="23">
        <f>'[1]10_dpf_inv'!I12/10^6</f>
        <v>12.204600490000001</v>
      </c>
      <c r="J13" s="91">
        <f>'[1]10_dpf_inv'!J12</f>
        <v>4.5535821133997997E-2</v>
      </c>
      <c r="K13" s="23"/>
      <c r="L13" s="23"/>
      <c r="M13" s="25"/>
      <c r="N13" s="24"/>
      <c r="O13" s="25"/>
      <c r="P13" s="24"/>
    </row>
    <row r="14" spans="2:16" ht="21.75" customHeight="1">
      <c r="B14" s="19" t="s">
        <v>362</v>
      </c>
      <c r="C14" s="23">
        <f>'[1]10_dpf_inv'!C13/10^6</f>
        <v>460.68114431999999</v>
      </c>
      <c r="D14" s="91">
        <f>'[1]10_dpf_inv'!D13</f>
        <v>0.18934478623674383</v>
      </c>
      <c r="E14" s="23">
        <f>'[1]10_dpf_inv'!E13/10^6</f>
        <v>683.51456986000005</v>
      </c>
      <c r="F14" s="91">
        <f>'[1]10_dpf_inv'!F13</f>
        <v>0.29300430063759453</v>
      </c>
      <c r="G14" s="136">
        <f>'[1]10_dpf_inv'!G13/10^6</f>
        <v>9.53616478</v>
      </c>
      <c r="H14" s="91">
        <f>'[1]10_dpf_inv'!H13</f>
        <v>0.2466579421531955</v>
      </c>
      <c r="I14" s="23">
        <f>'[1]10_dpf_inv'!I13/10^6</f>
        <v>75.910233180000006</v>
      </c>
      <c r="J14" s="91">
        <f>'[1]10_dpf_inv'!J13</f>
        <v>0.28322392061557439</v>
      </c>
      <c r="K14" s="23"/>
      <c r="L14" s="23"/>
      <c r="M14" s="25"/>
      <c r="N14" s="24"/>
      <c r="O14" s="25"/>
      <c r="P14" s="24"/>
    </row>
    <row r="15" spans="2:16" ht="22.5">
      <c r="B15" s="19" t="s">
        <v>294</v>
      </c>
      <c r="C15" s="23">
        <f>'[1]10_dpf_inv'!C14/10^6</f>
        <v>7.2682630499999998</v>
      </c>
      <c r="D15" s="91">
        <f>'[1]10_dpf_inv'!D14</f>
        <v>2.9873324108935688E-3</v>
      </c>
      <c r="E15" s="23">
        <f>'[1]10_dpf_inv'!E14/10^6</f>
        <v>0</v>
      </c>
      <c r="F15" s="91">
        <f>'[1]10_dpf_inv'!F14</f>
        <v>0</v>
      </c>
      <c r="G15" s="136">
        <f>'[1]10_dpf_inv'!G14/10^6</f>
        <v>0</v>
      </c>
      <c r="H15" s="91">
        <f>'[1]10_dpf_inv'!H14</f>
        <v>0</v>
      </c>
      <c r="I15" s="23">
        <f>'[1]10_dpf_inv'!I14/10^6</f>
        <v>0</v>
      </c>
      <c r="J15" s="91">
        <f>'[1]10_dpf_inv'!J14</f>
        <v>0</v>
      </c>
      <c r="K15" s="23"/>
      <c r="L15" s="23"/>
      <c r="M15" s="25"/>
      <c r="N15" s="24"/>
      <c r="O15" s="25"/>
      <c r="P15" s="24"/>
    </row>
    <row r="16" spans="2:16" ht="33.75">
      <c r="B16" s="95" t="s">
        <v>363</v>
      </c>
      <c r="C16" s="93">
        <f>'[1]10_dpf_inv'!C15/10^6</f>
        <v>2328.3580536700001</v>
      </c>
      <c r="D16" s="94">
        <f>'[1]10_dpf_inv'!D15</f>
        <v>0.95697960159731132</v>
      </c>
      <c r="E16" s="93">
        <f>'[1]10_dpf_inv'!E15/10^6</f>
        <v>2261.5465071600001</v>
      </c>
      <c r="F16" s="94">
        <f>'[1]10_dpf_inv'!F15</f>
        <v>0.96946412250661385</v>
      </c>
      <c r="G16" s="137">
        <f>'[1]10_dpf_inv'!G15/10^6</f>
        <v>30.221852129999995</v>
      </c>
      <c r="H16" s="94">
        <f>'[1]10_dpf_inv'!H15</f>
        <v>0.78170417840073936</v>
      </c>
      <c r="I16" s="93">
        <f>'[1]10_dpf_inv'!I15/10^6</f>
        <v>237.13941064999997</v>
      </c>
      <c r="J16" s="94">
        <f>'[1]10_dpf_inv'!J15</f>
        <v>0.88477601507954795</v>
      </c>
      <c r="K16" s="23"/>
      <c r="L16" s="23"/>
      <c r="M16" s="25"/>
      <c r="N16" s="24"/>
      <c r="O16" s="25"/>
      <c r="P16" s="24"/>
    </row>
    <row r="17" spans="2:16">
      <c r="B17" s="17" t="s">
        <v>296</v>
      </c>
      <c r="C17" s="23">
        <f>'[1]10_dpf_inv'!C16/10^6</f>
        <v>82.356759999999994</v>
      </c>
      <c r="D17" s="91">
        <f>'[1]10_dpf_inv'!D16</f>
        <v>3.3849492885949281E-2</v>
      </c>
      <c r="E17" s="23">
        <f>'[1]10_dpf_inv'!E16/10^6</f>
        <v>50.336872280000001</v>
      </c>
      <c r="F17" s="91">
        <f>'[1]10_dpf_inv'!F16</f>
        <v>2.1578062427705449E-2</v>
      </c>
      <c r="G17" s="136">
        <f>'[1]10_dpf_inv'!G16/10^6</f>
        <v>3.2952133999999997</v>
      </c>
      <c r="H17" s="91">
        <f>'[1]10_dpf_inv'!H16</f>
        <v>8.5232436199538353E-2</v>
      </c>
      <c r="I17" s="23">
        <f>'[1]10_dpf_inv'!I16/10^6</f>
        <v>26.987079050000002</v>
      </c>
      <c r="J17" s="91">
        <f>'[1]10_dpf_inv'!J16</f>
        <v>0.10068980181340328</v>
      </c>
      <c r="K17" s="23"/>
      <c r="L17" s="23"/>
      <c r="M17" s="25"/>
      <c r="N17" s="24"/>
      <c r="O17" s="25"/>
      <c r="P17" s="24"/>
    </row>
    <row r="18" spans="2:16" ht="11.25" customHeight="1">
      <c r="B18" s="21" t="s">
        <v>297</v>
      </c>
      <c r="C18" s="23">
        <f>'[1]10_dpf_inv'!C17/10^6</f>
        <v>18.280014559999998</v>
      </c>
      <c r="D18" s="91">
        <f>'[1]10_dpf_inv'!D17</f>
        <v>7.5132778754745727E-3</v>
      </c>
      <c r="E18" s="23">
        <f>'[1]10_dpf_inv'!E17/10^6</f>
        <v>20.550212350000002</v>
      </c>
      <c r="F18" s="91">
        <f>'[1]10_dpf_inv'!F17</f>
        <v>8.8093229655647476E-3</v>
      </c>
      <c r="G18" s="136">
        <f>'[1]10_dpf_inv'!G17/10^6</f>
        <v>1.6741018000000001</v>
      </c>
      <c r="H18" s="91">
        <f>'[1]10_dpf_inv'!H17</f>
        <v>4.3301527864639151E-2</v>
      </c>
      <c r="I18" s="23">
        <f>'[1]10_dpf_inv'!I17/10^6</f>
        <v>2.9149683900000003</v>
      </c>
      <c r="J18" s="91">
        <f>'[1]10_dpf_inv'!J17</f>
        <v>1.0875856143513808E-2</v>
      </c>
      <c r="K18" s="23"/>
      <c r="L18" s="23"/>
      <c r="M18" s="25"/>
      <c r="N18" s="24"/>
      <c r="O18" s="25"/>
      <c r="P18" s="24"/>
    </row>
    <row r="19" spans="2:16">
      <c r="B19" s="21" t="s">
        <v>298</v>
      </c>
      <c r="C19" s="23">
        <f>'[1]10_dpf_inv'!C18/10^6</f>
        <v>4.0330542700000001</v>
      </c>
      <c r="D19" s="91">
        <f>'[1]10_dpf_inv'!D18</f>
        <v>1.6576276412648141E-3</v>
      </c>
      <c r="E19" s="23">
        <f>'[1]10_dpf_inv'!E18/10^6</f>
        <v>0.34639940000000002</v>
      </c>
      <c r="F19" s="91">
        <f>'[1]10_dpf_inv'!F18</f>
        <v>1.4849210011583404E-4</v>
      </c>
      <c r="G19" s="136">
        <f>'[1]10_dpf_inv'!G18/10^6</f>
        <v>3.4703276000000001</v>
      </c>
      <c r="H19" s="91">
        <f>'[1]10_dpf_inv'!H18</f>
        <v>8.9761857535083187E-2</v>
      </c>
      <c r="I19" s="23">
        <f>'[1]10_dpf_inv'!I18/10^6</f>
        <v>0.98051200000000005</v>
      </c>
      <c r="J19" s="91">
        <f>'[1]10_dpf_inv'!J18</f>
        <v>3.6583269635349319E-3</v>
      </c>
      <c r="K19" s="23"/>
      <c r="L19" s="23"/>
      <c r="M19" s="25"/>
      <c r="N19" s="24"/>
      <c r="O19" s="25"/>
      <c r="P19" s="24"/>
    </row>
    <row r="20" spans="2:16">
      <c r="B20" s="96" t="s">
        <v>364</v>
      </c>
      <c r="C20" s="93">
        <f>'[1]10_dpf_inv'!C19/10^6</f>
        <v>2433.0278825</v>
      </c>
      <c r="D20" s="94">
        <f>'[1]10_dpf_inv'!D19</f>
        <v>1</v>
      </c>
      <c r="E20" s="93">
        <f>'[1]10_dpf_inv'!E19/10^6</f>
        <v>2332.7799911900006</v>
      </c>
      <c r="F20" s="94">
        <f>'[1]10_dpf_inv'!F19</f>
        <v>0.99999999999999978</v>
      </c>
      <c r="G20" s="137">
        <f>'[1]10_dpf_inv'!G19/10^6</f>
        <v>38.661494929999989</v>
      </c>
      <c r="H20" s="94">
        <f>'[1]10_dpf_inv'!H19</f>
        <v>1</v>
      </c>
      <c r="I20" s="93">
        <f>'[1]10_dpf_inv'!I19/10^6</f>
        <v>268.02197008999997</v>
      </c>
      <c r="J20" s="94">
        <f>'[1]10_dpf_inv'!J19</f>
        <v>1</v>
      </c>
      <c r="K20" s="23"/>
      <c r="L20" s="23"/>
      <c r="M20" s="25"/>
      <c r="N20" s="24"/>
      <c r="O20" s="25"/>
      <c r="P20" s="24"/>
    </row>
    <row r="21" spans="2:16">
      <c r="B21" s="20" t="s">
        <v>365</v>
      </c>
      <c r="C21" s="23">
        <f>'[1]10_dpf_inv'!C20/10^6</f>
        <v>7.98561049</v>
      </c>
      <c r="D21" s="91">
        <f>'[1]10_dpf_inv'!D20</f>
        <v>3.2821697389651678E-3</v>
      </c>
      <c r="E21" s="23">
        <f>'[1]10_dpf_inv'!E20/10^6</f>
        <v>4.29311826</v>
      </c>
      <c r="F21" s="91">
        <f>'[1]10_dpf_inv'!F20</f>
        <v>1.8403442571581683E-3</v>
      </c>
      <c r="G21" s="136">
        <f>'[1]10_dpf_inv'!G20/10^6</f>
        <v>5.2080970000000004E-2</v>
      </c>
      <c r="H21" s="91">
        <f>'[1]10_dpf_inv'!H20</f>
        <v>1.3471018152375416E-3</v>
      </c>
      <c r="I21" s="23">
        <f>'[1]10_dpf_inv'!I20/10^6</f>
        <v>4.1935476600000001</v>
      </c>
      <c r="J21" s="91">
        <f>'[1]10_dpf_inv'!J20</f>
        <v>1.5646283245331849E-2</v>
      </c>
      <c r="K21" s="23"/>
      <c r="L21" s="23"/>
      <c r="M21" s="25"/>
      <c r="N21" s="24"/>
      <c r="O21" s="25"/>
      <c r="P21" s="24"/>
    </row>
    <row r="22" spans="2:16">
      <c r="B22" s="97" t="s">
        <v>366</v>
      </c>
      <c r="C22" s="93">
        <f>'[1]10_dpf_inv'!C21/10^6</f>
        <v>2425.0422723218003</v>
      </c>
      <c r="D22" s="94">
        <f>'[1]10_dpf_inv'!D21</f>
        <v>0.99671783038918804</v>
      </c>
      <c r="E22" s="93">
        <f>'[1]10_dpf_inv'!E21/10^6</f>
        <v>2328.4868731578003</v>
      </c>
      <c r="F22" s="94">
        <f>'[1]10_dpf_inv'!F21</f>
        <v>0.99815965584049338</v>
      </c>
      <c r="G22" s="137">
        <f>'[1]10_dpf_inv'!G21/10^6</f>
        <v>38.609413990500002</v>
      </c>
      <c r="H22" s="94">
        <f>'[1]10_dpf_inv'!H21</f>
        <v>0.99865289897366138</v>
      </c>
      <c r="I22" s="93">
        <f>'[1]10_dpf_inv'!I21/10^6</f>
        <v>263.82842334509996</v>
      </c>
      <c r="J22" s="94">
        <f>'[1]10_dpf_inv'!J21</f>
        <v>0.98435372016894052</v>
      </c>
      <c r="L22" s="24"/>
      <c r="M22" s="25"/>
      <c r="N22" s="24"/>
      <c r="O22" s="25"/>
      <c r="P22" s="24"/>
    </row>
    <row r="23" spans="2:16" ht="4.5" customHeight="1">
      <c r="B23" s="3"/>
      <c r="L23" s="25"/>
      <c r="M23" s="25"/>
      <c r="N23" s="25"/>
      <c r="O23" s="88"/>
      <c r="P23" s="24"/>
    </row>
    <row r="24" spans="2:16" ht="12.75" customHeight="1">
      <c r="B24" s="184" t="s">
        <v>405</v>
      </c>
      <c r="C24" s="184"/>
      <c r="D24" s="184"/>
      <c r="E24" s="184"/>
      <c r="F24" s="184"/>
      <c r="G24" s="184"/>
      <c r="H24" s="184"/>
      <c r="I24" s="22"/>
      <c r="J24" s="22"/>
      <c r="K24" s="11"/>
      <c r="L24" s="11"/>
      <c r="M24" s="11"/>
      <c r="O24" s="88"/>
    </row>
    <row r="25" spans="2:16" ht="16.5" customHeight="1">
      <c r="B25" s="185" t="s">
        <v>406</v>
      </c>
      <c r="C25" s="185"/>
      <c r="D25" s="185"/>
      <c r="E25" s="185"/>
      <c r="F25" s="185"/>
      <c r="G25" s="185"/>
      <c r="H25" s="185"/>
      <c r="I25" s="145"/>
      <c r="J25" s="145"/>
      <c r="K25" s="11"/>
      <c r="L25" s="11"/>
      <c r="M25" s="11"/>
      <c r="N25" s="4"/>
      <c r="O25" s="88"/>
    </row>
    <row r="26" spans="2:16" ht="12.75" customHeight="1">
      <c r="B26" s="184" t="s">
        <v>122</v>
      </c>
      <c r="C26" s="184"/>
      <c r="D26" s="184"/>
      <c r="E26" s="184"/>
      <c r="F26" s="184"/>
      <c r="G26" s="184"/>
      <c r="H26" s="184"/>
      <c r="I26" s="22"/>
      <c r="J26" s="22"/>
      <c r="N26" s="36"/>
      <c r="O26" s="88"/>
    </row>
    <row r="27" spans="2:16" ht="12.75" customHeight="1">
      <c r="B27" s="185" t="s">
        <v>367</v>
      </c>
      <c r="C27" s="185"/>
      <c r="D27" s="185"/>
      <c r="E27" s="185"/>
      <c r="F27" s="185"/>
      <c r="G27" s="185"/>
      <c r="H27" s="185"/>
      <c r="I27" s="145"/>
      <c r="J27" s="145"/>
      <c r="N27" s="36"/>
      <c r="O27" s="88"/>
    </row>
    <row r="28" spans="2:16" ht="3.75" customHeight="1">
      <c r="B28" s="86"/>
      <c r="C28" s="1"/>
      <c r="D28" s="1"/>
      <c r="F28" s="1"/>
      <c r="G28" s="4"/>
      <c r="H28" s="4"/>
      <c r="J28" s="1"/>
      <c r="N28" s="36"/>
      <c r="O28" s="88"/>
    </row>
    <row r="29" spans="2:16" ht="20.45" customHeight="1">
      <c r="B29" s="4" t="s">
        <v>140</v>
      </c>
      <c r="C29" s="1"/>
      <c r="D29" s="1"/>
      <c r="F29" s="1"/>
      <c r="G29" s="4"/>
      <c r="H29" s="4"/>
      <c r="J29" s="1"/>
    </row>
    <row r="30" spans="2:16" ht="11.25" customHeight="1">
      <c r="B30" s="36" t="s">
        <v>179</v>
      </c>
      <c r="N30" s="4"/>
    </row>
    <row r="31" spans="2:16">
      <c r="N31" s="36"/>
    </row>
    <row r="40" spans="3:10">
      <c r="C40" s="4"/>
      <c r="D40" s="4"/>
      <c r="E40" s="4"/>
      <c r="F40" s="4"/>
      <c r="I40" s="4"/>
      <c r="J40" s="4"/>
    </row>
    <row r="41" spans="3:10">
      <c r="C41" s="4"/>
      <c r="D41" s="4"/>
      <c r="E41" s="4"/>
      <c r="F41" s="4"/>
      <c r="I41" s="4"/>
      <c r="J41" s="4"/>
    </row>
    <row r="54" spans="2:2">
      <c r="B54" s="12" t="s">
        <v>261</v>
      </c>
    </row>
  </sheetData>
  <mergeCells count="10">
    <mergeCell ref="I3:J3"/>
    <mergeCell ref="B26:H26"/>
    <mergeCell ref="B27:H27"/>
    <mergeCell ref="B25:H25"/>
    <mergeCell ref="I1:J1"/>
    <mergeCell ref="F2:H2"/>
    <mergeCell ref="C3:D3"/>
    <mergeCell ref="E3:F3"/>
    <mergeCell ref="B24:H24"/>
    <mergeCell ref="G3:H3"/>
  </mergeCells>
  <hyperlinks>
    <hyperlink ref="B54" location="'2 Содржина'!A1" display="Содржина / Table of Contents" xr:uid="{00000000-0004-0000-1000-000000000000}"/>
  </hyperlinks>
  <pageMargins left="0.25" right="0.25" top="0.75" bottom="0.75" header="0.3" footer="0.3"/>
  <pageSetup paperSize="9" fitToWidth="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5A3C92"/>
  </sheetPr>
  <dimension ref="A1:H133"/>
  <sheetViews>
    <sheetView showGridLines="0" topLeftCell="A34" workbookViewId="0">
      <selection activeCell="A69" sqref="A69:XFD69"/>
    </sheetView>
  </sheetViews>
  <sheetFormatPr defaultRowHeight="12.75"/>
  <cols>
    <col min="1" max="1" width="104" customWidth="1"/>
  </cols>
  <sheetData>
    <row r="1" spans="1:6" ht="11.25" customHeight="1"/>
    <row r="2" spans="1:6">
      <c r="A2" s="35" t="s">
        <v>142</v>
      </c>
    </row>
    <row r="3" spans="1:6" s="17" customFormat="1" ht="9.75" customHeight="1">
      <c r="A3" s="110"/>
    </row>
    <row r="4" spans="1:6" s="17" customFormat="1" ht="12">
      <c r="A4" s="118" t="s">
        <v>5</v>
      </c>
    </row>
    <row r="5" spans="1:6" s="17" customFormat="1" ht="12">
      <c r="A5" s="119" t="s">
        <v>143</v>
      </c>
    </row>
    <row r="6" spans="1:6" s="17" customFormat="1" ht="8.25" customHeight="1">
      <c r="A6" s="119"/>
    </row>
    <row r="7" spans="1:6" s="17" customFormat="1" ht="12">
      <c r="A7" s="4" t="s">
        <v>57</v>
      </c>
    </row>
    <row r="8" spans="1:6" s="17" customFormat="1" ht="10.5" customHeight="1">
      <c r="A8" s="36" t="s">
        <v>144</v>
      </c>
    </row>
    <row r="9" spans="1:6" s="17" customFormat="1" ht="8.25" customHeight="1">
      <c r="A9" s="4"/>
    </row>
    <row r="10" spans="1:6" s="17" customFormat="1" ht="12">
      <c r="A10" s="113" t="s">
        <v>145</v>
      </c>
    </row>
    <row r="11" spans="1:6" s="17" customFormat="1" ht="12">
      <c r="A11" s="4"/>
    </row>
    <row r="12" spans="1:6" s="17" customFormat="1" ht="12">
      <c r="A12" s="113" t="s">
        <v>368</v>
      </c>
      <c r="E12" s="102"/>
    </row>
    <row r="13" spans="1:6" s="17" customFormat="1" ht="11.25">
      <c r="A13" s="103"/>
      <c r="E13" s="102"/>
    </row>
    <row r="14" spans="1:6" s="17" customFormat="1" ht="12">
      <c r="A14" s="7" t="s">
        <v>18</v>
      </c>
    </row>
    <row r="15" spans="1:6" s="17" customFormat="1" ht="12">
      <c r="A15" s="43" t="s">
        <v>146</v>
      </c>
      <c r="C15" s="102"/>
      <c r="D15" s="102"/>
      <c r="E15" s="102"/>
      <c r="F15" s="102"/>
    </row>
    <row r="16" spans="1:6" s="17" customFormat="1" ht="12">
      <c r="A16" s="43"/>
      <c r="C16" s="102"/>
      <c r="D16" s="102"/>
      <c r="E16" s="102"/>
      <c r="F16" s="102"/>
    </row>
    <row r="17" spans="1:8" s="17" customFormat="1" ht="12">
      <c r="A17" s="7" t="s">
        <v>30</v>
      </c>
      <c r="C17" s="102"/>
      <c r="D17" s="102"/>
      <c r="E17" s="102"/>
      <c r="F17" s="102"/>
    </row>
    <row r="18" spans="1:8" s="17" customFormat="1" ht="12">
      <c r="A18" s="43" t="s">
        <v>147</v>
      </c>
    </row>
    <row r="19" spans="1:8" s="17" customFormat="1" ht="12">
      <c r="A19" s="43"/>
    </row>
    <row r="20" spans="1:8" s="17" customFormat="1" ht="12">
      <c r="A20" s="7" t="s">
        <v>58</v>
      </c>
    </row>
    <row r="21" spans="1:8" s="17" customFormat="1" ht="12">
      <c r="A21" s="43" t="s">
        <v>316</v>
      </c>
    </row>
    <row r="22" spans="1:8" s="17" customFormat="1" ht="12">
      <c r="A22" s="43"/>
    </row>
    <row r="23" spans="1:8" s="17" customFormat="1" ht="12">
      <c r="A23" s="7" t="s">
        <v>63</v>
      </c>
      <c r="B23" s="102"/>
      <c r="C23" s="102"/>
      <c r="D23" s="102"/>
      <c r="E23" s="102"/>
      <c r="F23" s="102"/>
      <c r="G23" s="102"/>
      <c r="H23" s="102"/>
    </row>
    <row r="24" spans="1:8" s="17" customFormat="1" ht="12">
      <c r="A24" s="43" t="s">
        <v>318</v>
      </c>
      <c r="B24" s="102"/>
      <c r="C24" s="102"/>
      <c r="D24" s="102"/>
      <c r="E24" s="102"/>
      <c r="F24" s="102"/>
      <c r="G24" s="102"/>
      <c r="H24" s="102"/>
    </row>
    <row r="25" spans="1:8" s="17" customFormat="1" ht="11.25" customHeight="1">
      <c r="A25" s="103"/>
      <c r="B25" s="4"/>
    </row>
    <row r="26" spans="1:8" s="17" customFormat="1" ht="12">
      <c r="A26" s="116" t="s">
        <v>92</v>
      </c>
      <c r="B26" s="36"/>
    </row>
    <row r="27" spans="1:8" s="17" customFormat="1" ht="10.5" customHeight="1">
      <c r="A27" s="117" t="s">
        <v>148</v>
      </c>
      <c r="B27" s="4"/>
    </row>
    <row r="28" spans="1:8" s="17" customFormat="1" ht="9.75" customHeight="1">
      <c r="A28" s="103"/>
      <c r="B28" s="36"/>
    </row>
    <row r="29" spans="1:8" s="17" customFormat="1" ht="12">
      <c r="A29" s="7" t="s">
        <v>48</v>
      </c>
      <c r="B29" s="4"/>
    </row>
    <row r="30" spans="1:8" s="17" customFormat="1" ht="12">
      <c r="A30" s="43" t="s">
        <v>149</v>
      </c>
      <c r="B30" s="36"/>
    </row>
    <row r="31" spans="1:8" s="17" customFormat="1" ht="12">
      <c r="A31" s="36"/>
      <c r="B31" s="36"/>
    </row>
    <row r="32" spans="1:8" s="17" customFormat="1" ht="12">
      <c r="A32" s="7" t="s">
        <v>49</v>
      </c>
      <c r="B32" s="4"/>
    </row>
    <row r="33" spans="1:2" s="17" customFormat="1" ht="12">
      <c r="A33" s="43" t="s">
        <v>150</v>
      </c>
      <c r="B33" s="36"/>
    </row>
    <row r="34" spans="1:2" s="17" customFormat="1" ht="12">
      <c r="A34" s="36"/>
      <c r="B34" s="36"/>
    </row>
    <row r="35" spans="1:2" s="17" customFormat="1" ht="12">
      <c r="A35" s="7" t="s">
        <v>50</v>
      </c>
      <c r="B35" s="4"/>
    </row>
    <row r="36" spans="1:2" s="17" customFormat="1" ht="12">
      <c r="A36" s="43" t="s">
        <v>151</v>
      </c>
      <c r="B36" s="36"/>
    </row>
    <row r="37" spans="1:2" s="17" customFormat="1" ht="12">
      <c r="A37" s="36"/>
      <c r="B37" s="36"/>
    </row>
    <row r="38" spans="1:2" s="17" customFormat="1" ht="12">
      <c r="A38" s="7" t="s">
        <v>76</v>
      </c>
      <c r="B38" s="4"/>
    </row>
    <row r="39" spans="1:2" s="17" customFormat="1" ht="12">
      <c r="A39" s="43" t="s">
        <v>152</v>
      </c>
      <c r="B39" s="36"/>
    </row>
    <row r="40" spans="1:2" s="17" customFormat="1" ht="12">
      <c r="A40" s="36"/>
      <c r="B40" s="36"/>
    </row>
    <row r="41" spans="1:2" s="17" customFormat="1" ht="12">
      <c r="A41" s="7" t="s">
        <v>77</v>
      </c>
      <c r="B41" s="4"/>
    </row>
    <row r="42" spans="1:2" s="17" customFormat="1" ht="12">
      <c r="A42" s="43" t="s">
        <v>153</v>
      </c>
      <c r="B42" s="36"/>
    </row>
    <row r="43" spans="1:2" s="17" customFormat="1" ht="12">
      <c r="A43" s="36"/>
      <c r="B43" s="36"/>
    </row>
    <row r="44" spans="1:2" s="17" customFormat="1" ht="12">
      <c r="A44" s="7" t="s">
        <v>78</v>
      </c>
      <c r="B44" s="4"/>
    </row>
    <row r="45" spans="1:2" s="17" customFormat="1" ht="12">
      <c r="A45" s="43" t="s">
        <v>154</v>
      </c>
      <c r="B45" s="36"/>
    </row>
    <row r="46" spans="1:2" s="17" customFormat="1" ht="12">
      <c r="A46" s="36"/>
      <c r="B46" s="36"/>
    </row>
    <row r="47" spans="1:2" s="17" customFormat="1" ht="12">
      <c r="A47" s="7" t="s">
        <v>79</v>
      </c>
      <c r="B47" s="4"/>
    </row>
    <row r="48" spans="1:2" s="17" customFormat="1" ht="12">
      <c r="A48" s="43" t="s">
        <v>155</v>
      </c>
      <c r="B48" s="36"/>
    </row>
    <row r="49" spans="1:2" s="17" customFormat="1" ht="12">
      <c r="A49" s="36"/>
      <c r="B49" s="36"/>
    </row>
    <row r="50" spans="1:2" s="17" customFormat="1" ht="12">
      <c r="A50" s="7" t="s">
        <v>59</v>
      </c>
      <c r="B50" s="4"/>
    </row>
    <row r="51" spans="1:2" s="17" customFormat="1" ht="12">
      <c r="A51" s="43" t="s">
        <v>156</v>
      </c>
      <c r="B51" s="36"/>
    </row>
    <row r="52" spans="1:2" s="17" customFormat="1" ht="12">
      <c r="A52" s="36"/>
      <c r="B52" s="36"/>
    </row>
    <row r="53" spans="1:2" s="17" customFormat="1" ht="12">
      <c r="A53" s="7" t="s">
        <v>69</v>
      </c>
      <c r="B53" s="4"/>
    </row>
    <row r="54" spans="1:2" s="17" customFormat="1" ht="12.75" customHeight="1">
      <c r="A54" s="43" t="s">
        <v>157</v>
      </c>
      <c r="B54" s="36"/>
    </row>
    <row r="55" spans="1:2" s="17" customFormat="1" ht="12.75" customHeight="1">
      <c r="A55" s="36"/>
      <c r="B55" s="36"/>
    </row>
    <row r="56" spans="1:2" s="17" customFormat="1" ht="12.75" customHeight="1">
      <c r="A56" s="7" t="s">
        <v>60</v>
      </c>
    </row>
    <row r="57" spans="1:2" s="17" customFormat="1" ht="12">
      <c r="A57" s="43" t="s">
        <v>158</v>
      </c>
    </row>
    <row r="58" spans="1:2" s="17" customFormat="1" ht="12">
      <c r="A58" s="36"/>
    </row>
    <row r="59" spans="1:2" s="17" customFormat="1" ht="12">
      <c r="A59" s="7" t="s">
        <v>80</v>
      </c>
    </row>
    <row r="60" spans="1:2" s="17" customFormat="1" ht="12">
      <c r="A60" s="43" t="s">
        <v>159</v>
      </c>
    </row>
    <row r="61" spans="1:2" s="17" customFormat="1" ht="12">
      <c r="A61" s="43"/>
    </row>
    <row r="62" spans="1:2" s="17" customFormat="1" ht="12">
      <c r="A62" s="43"/>
    </row>
    <row r="63" spans="1:2" s="17" customFormat="1" ht="11.25"/>
    <row r="64" spans="1:2" s="17" customFormat="1" ht="11.25">
      <c r="A64" s="103"/>
    </row>
    <row r="65" spans="1:1" s="17" customFormat="1" ht="11.25">
      <c r="A65" s="103"/>
    </row>
    <row r="66" spans="1:1" s="17" customFormat="1" ht="12">
      <c r="A66" s="113" t="s">
        <v>160</v>
      </c>
    </row>
    <row r="67" spans="1:1" s="17" customFormat="1" ht="11.25">
      <c r="A67" s="103"/>
    </row>
    <row r="68" spans="1:1" s="17" customFormat="1" ht="12">
      <c r="A68" s="113" t="s">
        <v>161</v>
      </c>
    </row>
    <row r="69" spans="1:1" s="17" customFormat="1" ht="9.75" customHeight="1">
      <c r="A69" s="103"/>
    </row>
    <row r="70" spans="1:1" s="17" customFormat="1" ht="12">
      <c r="A70" s="7" t="s">
        <v>61</v>
      </c>
    </row>
    <row r="71" spans="1:1" s="17" customFormat="1" ht="12">
      <c r="A71" s="43" t="s">
        <v>162</v>
      </c>
    </row>
    <row r="72" spans="1:1" s="17" customFormat="1" ht="6" customHeight="1">
      <c r="A72" s="43"/>
    </row>
    <row r="73" spans="1:1" s="17" customFormat="1" ht="12">
      <c r="A73" s="7" t="s">
        <v>62</v>
      </c>
    </row>
    <row r="74" spans="1:1" s="17" customFormat="1" ht="12">
      <c r="A74" s="43" t="s">
        <v>163</v>
      </c>
    </row>
    <row r="75" spans="1:1" s="17" customFormat="1" ht="6.75" customHeight="1">
      <c r="A75" s="43"/>
    </row>
    <row r="76" spans="1:1" s="17" customFormat="1" ht="12">
      <c r="A76" s="7" t="s">
        <v>81</v>
      </c>
    </row>
    <row r="77" spans="1:1" s="17" customFormat="1" ht="12">
      <c r="A77" s="43" t="s">
        <v>164</v>
      </c>
    </row>
    <row r="78" spans="1:1" s="17" customFormat="1" ht="6" customHeight="1">
      <c r="A78" s="43"/>
    </row>
    <row r="79" spans="1:1" s="17" customFormat="1" ht="12">
      <c r="A79" s="7" t="s">
        <v>82</v>
      </c>
    </row>
    <row r="80" spans="1:1" s="17" customFormat="1" ht="12">
      <c r="A80" s="43" t="s">
        <v>165</v>
      </c>
    </row>
    <row r="81" spans="1:1" s="17" customFormat="1" ht="6.75" customHeight="1">
      <c r="A81" s="43"/>
    </row>
    <row r="82" spans="1:1" s="17" customFormat="1" ht="12">
      <c r="A82" s="7" t="s">
        <v>113</v>
      </c>
    </row>
    <row r="83" spans="1:1" s="17" customFormat="1" ht="25.5" customHeight="1">
      <c r="A83" s="120" t="s">
        <v>166</v>
      </c>
    </row>
    <row r="84" spans="1:1" s="17" customFormat="1" ht="6" customHeight="1">
      <c r="A84" s="111"/>
    </row>
    <row r="85" spans="1:1" s="17" customFormat="1" ht="12.75" customHeight="1">
      <c r="A85" s="7" t="s">
        <v>71</v>
      </c>
    </row>
    <row r="86" spans="1:1" s="17" customFormat="1" ht="12">
      <c r="A86" s="43" t="s">
        <v>319</v>
      </c>
    </row>
    <row r="87" spans="1:1" s="17" customFormat="1" ht="6.75" customHeight="1">
      <c r="A87" s="7"/>
    </row>
    <row r="88" spans="1:1" s="17" customFormat="1" ht="12">
      <c r="A88" s="7" t="s">
        <v>83</v>
      </c>
    </row>
    <row r="89" spans="1:1" s="17" customFormat="1" ht="12">
      <c r="A89" s="43" t="s">
        <v>320</v>
      </c>
    </row>
    <row r="90" spans="1:1" s="17" customFormat="1" ht="6.75" customHeight="1">
      <c r="A90" s="7"/>
    </row>
    <row r="91" spans="1:1" s="17" customFormat="1" ht="12">
      <c r="A91" s="114" t="s">
        <v>93</v>
      </c>
    </row>
    <row r="92" spans="1:1" s="17" customFormat="1" ht="12">
      <c r="A92" s="115" t="s">
        <v>167</v>
      </c>
    </row>
    <row r="93" spans="1:1" s="17" customFormat="1" ht="8.25" customHeight="1">
      <c r="A93" s="7"/>
    </row>
    <row r="94" spans="1:1" s="17" customFormat="1" ht="12">
      <c r="A94" s="7" t="s">
        <v>72</v>
      </c>
    </row>
    <row r="95" spans="1:1" s="17" customFormat="1" ht="12">
      <c r="A95" s="43" t="s">
        <v>168</v>
      </c>
    </row>
    <row r="96" spans="1:1" s="17" customFormat="1" ht="8.25" customHeight="1">
      <c r="A96" s="43"/>
    </row>
    <row r="97" spans="1:1" s="17" customFormat="1" ht="12">
      <c r="A97" s="7" t="s">
        <v>84</v>
      </c>
    </row>
    <row r="98" spans="1:1" s="17" customFormat="1" ht="12">
      <c r="A98" s="43" t="s">
        <v>169</v>
      </c>
    </row>
    <row r="99" spans="1:1" s="17" customFormat="1" ht="8.25" customHeight="1">
      <c r="A99" s="112"/>
    </row>
    <row r="100" spans="1:1" s="17" customFormat="1" ht="12">
      <c r="A100" s="7" t="s">
        <v>66</v>
      </c>
    </row>
    <row r="101" spans="1:1" s="17" customFormat="1" ht="12">
      <c r="A101" s="43" t="s">
        <v>170</v>
      </c>
    </row>
    <row r="102" spans="1:1" s="17" customFormat="1" ht="9" customHeight="1">
      <c r="A102" s="112"/>
    </row>
    <row r="103" spans="1:1" s="17" customFormat="1" ht="12">
      <c r="A103" s="7" t="s">
        <v>85</v>
      </c>
    </row>
    <row r="104" spans="1:1" s="17" customFormat="1" ht="12">
      <c r="A104" s="43" t="s">
        <v>171</v>
      </c>
    </row>
    <row r="105" spans="1:1" s="17" customFormat="1" ht="12">
      <c r="A105" s="43"/>
    </row>
    <row r="106" spans="1:1" s="17" customFormat="1" ht="12">
      <c r="A106" s="7" t="s">
        <v>86</v>
      </c>
    </row>
    <row r="107" spans="1:1" s="17" customFormat="1" ht="12">
      <c r="A107" s="43" t="s">
        <v>172</v>
      </c>
    </row>
    <row r="108" spans="1:1" s="17" customFormat="1">
      <c r="A108" s="112"/>
    </row>
    <row r="109" spans="1:1" s="17" customFormat="1" ht="12">
      <c r="A109" s="7" t="s">
        <v>87</v>
      </c>
    </row>
    <row r="110" spans="1:1" s="17" customFormat="1" ht="12">
      <c r="A110" s="43" t="s">
        <v>173</v>
      </c>
    </row>
    <row r="111" spans="1:1" s="17" customFormat="1" ht="12">
      <c r="A111" s="43"/>
    </row>
    <row r="112" spans="1:1" s="17" customFormat="1" ht="12">
      <c r="A112" s="7" t="s">
        <v>111</v>
      </c>
    </row>
    <row r="113" spans="1:1" s="17" customFormat="1" ht="12">
      <c r="A113" s="43" t="s">
        <v>174</v>
      </c>
    </row>
    <row r="114" spans="1:1" s="17" customFormat="1" ht="12">
      <c r="A114" s="7"/>
    </row>
    <row r="115" spans="1:1" s="17" customFormat="1" ht="12">
      <c r="A115" s="7" t="s">
        <v>139</v>
      </c>
    </row>
    <row r="116" spans="1:1" s="17" customFormat="1" ht="12">
      <c r="A116" s="43" t="s">
        <v>175</v>
      </c>
    </row>
    <row r="117" spans="1:1" s="17" customFormat="1" ht="12">
      <c r="A117" s="43"/>
    </row>
    <row r="118" spans="1:1" s="17" customFormat="1" ht="12">
      <c r="A118" s="7" t="s">
        <v>73</v>
      </c>
    </row>
    <row r="119" spans="1:1" s="17" customFormat="1" ht="12">
      <c r="A119" s="43" t="s">
        <v>176</v>
      </c>
    </row>
    <row r="120" spans="1:1" s="17" customFormat="1">
      <c r="A120" s="112"/>
    </row>
    <row r="121" spans="1:1" s="17" customFormat="1" ht="11.25" customHeight="1">
      <c r="A121" s="7" t="s">
        <v>74</v>
      </c>
    </row>
    <row r="122" spans="1:1" s="17" customFormat="1" ht="12">
      <c r="A122" s="43" t="s">
        <v>177</v>
      </c>
    </row>
    <row r="123" spans="1:1" s="17" customFormat="1" ht="7.5" customHeight="1">
      <c r="A123" s="43"/>
    </row>
    <row r="124" spans="1:1" s="17" customFormat="1" ht="12">
      <c r="A124" s="7" t="s">
        <v>75</v>
      </c>
    </row>
    <row r="125" spans="1:1" s="17" customFormat="1" ht="12">
      <c r="A125" s="43" t="s">
        <v>178</v>
      </c>
    </row>
    <row r="126" spans="1:1" s="17" customFormat="1" ht="8.25" customHeight="1">
      <c r="A126" s="112"/>
    </row>
    <row r="127" spans="1:1" s="17" customFormat="1" ht="12">
      <c r="A127" s="7" t="s">
        <v>140</v>
      </c>
    </row>
    <row r="128" spans="1:1" s="17" customFormat="1" ht="12">
      <c r="A128" s="43" t="s">
        <v>179</v>
      </c>
    </row>
    <row r="129" spans="1:2" s="17" customFormat="1" ht="7.5" customHeight="1">
      <c r="A129" s="101"/>
    </row>
    <row r="130" spans="1:2" s="17" customFormat="1" ht="11.25">
      <c r="A130" s="37" t="s">
        <v>33</v>
      </c>
      <c r="B130" s="101"/>
    </row>
    <row r="131" spans="1:2" s="17" customFormat="1" ht="11.25">
      <c r="A131" s="38" t="s">
        <v>180</v>
      </c>
      <c r="B131" s="101"/>
    </row>
    <row r="132" spans="1:2" s="17" customFormat="1" ht="11.25">
      <c r="B132" s="101"/>
    </row>
    <row r="133" spans="1:2" s="17" customFormat="1" ht="11.25"/>
  </sheetData>
  <hyperlinks>
    <hyperlink ref="A5" location="'3 Кратенки'!A1" display="Аbbreviations" xr:uid="{00000000-0004-0000-0100-000000000000}"/>
    <hyperlink ref="A4" location="'3 Кратенки'!A1" display="Користени кратенки" xr:uid="{00000000-0004-0000-0100-000001000000}"/>
    <hyperlink ref="A7" location="'4 Пензиски друштва'!A1" display="Пензиски друштва; задолжителни и доброволни пензиски фондови" xr:uid="{00000000-0004-0000-0100-000002000000}"/>
    <hyperlink ref="A8" location="'4 Пензиски друштва'!A1" display="Pension Companies; Mandatory and Voluntary Pension Funds" xr:uid="{00000000-0004-0000-0100-000003000000}"/>
    <hyperlink ref="A14" location="'5 Членови во зпф'!A1" display="Табела 1: Дистрибуција на членството во ЗПФ според нивниот статус" xr:uid="{00000000-0004-0000-0100-000004000000}"/>
    <hyperlink ref="A15" location="'5 Членови во зпф'!A1" display="Table 1: Distribution of the MPF Membership by their status" xr:uid="{00000000-0004-0000-0100-000005000000}"/>
    <hyperlink ref="A17" location="'5 Членови во зпф'!A1" display="Слика 1: Дистрибуција на членството во ЗПФ според нивниот статус (во проценти)" xr:uid="{00000000-0004-0000-0100-000006000000}"/>
    <hyperlink ref="A18" location="'5 Членови во зпф'!A1" display="Figure 1: Distribution of the MPF by their status (in percents)" xr:uid="{00000000-0004-0000-0100-000007000000}"/>
    <hyperlink ref="A20" location="'6 Членови во зпф '!A1" display="Табела 2: Старосна и полова структура на членовите на ЗПФ" xr:uid="{00000000-0004-0000-0100-000008000000}"/>
    <hyperlink ref="A21" location="'6 Членови во зпф '!A1" display="Table 2: Structure of the MPF Members by Age and Gender" xr:uid="{00000000-0004-0000-0100-000009000000}"/>
    <hyperlink ref="A23" location="'6 Членови во зпф '!A1" display="Слика 2: Старосна структура на членовите на ЗПФ" xr:uid="{00000000-0004-0000-0100-00000A000000}"/>
    <hyperlink ref="A24" location="'6 Членови во зпф '!A1" display="Figure 2: Age Structure of the MPF Membership" xr:uid="{00000000-0004-0000-0100-00000B000000}"/>
    <hyperlink ref="A29" location="'7 Средства во зпф '!A1" display="Табела 3: Уплатени придонеси во ЗПФ, наплатени надоместоци и висина на нето средствата на ЗПФ" xr:uid="{00000000-0004-0000-0100-00000C000000}"/>
    <hyperlink ref="A30" location="'7 Средства во зпф '!A1" display="Table 3: Contributions paid to the MPF, fees charged and value of the MPF net assets" xr:uid="{00000000-0004-0000-0100-00000D000000}"/>
    <hyperlink ref="A32" location="'7 Средства во зпф '!A1" display="Слика 3: Вредност на нето средствата на ЗПФ" xr:uid="{00000000-0004-0000-0100-00000E000000}"/>
    <hyperlink ref="A33" location="'7 Средства во зпф '!A1" display="Figure 3: Value of the MPF Net assets" xr:uid="{00000000-0004-0000-0100-00000F000000}"/>
    <hyperlink ref="A35" location="'7 Средства во зпф '!A1" display="Табела 4: Вредност на сметководствените единици во ЗПФ" xr:uid="{00000000-0004-0000-0100-000010000000}"/>
    <hyperlink ref="A36" location="'7 Средства во зпф '!A1" display="Table 4: Value of the MPF Accounting Units" xr:uid="{00000000-0004-0000-0100-000011000000}"/>
    <hyperlink ref="A38" location="'7 Средства во зпф '!A1" display="Слика 4: Вредност на сметководствените единици во ЗПФ" xr:uid="{00000000-0004-0000-0100-000012000000}"/>
    <hyperlink ref="A39" location="'7 Средства во зпф '!A1" display="Figure 4: Value of the MPF Accounting Units" xr:uid="{00000000-0004-0000-0100-000013000000}"/>
    <hyperlink ref="A41" location="'8 Средства во зпф  '!A1" display="Слика 5: Вредност на нето средствата и на сметководствената единица на САВАз" xr:uid="{00000000-0004-0000-0100-000014000000}"/>
    <hyperlink ref="A42" location="'8 Средства во зпф  '!A1" display="Figure 5: Value of the Net assets and the Accounting Unit of SAVAm" xr:uid="{00000000-0004-0000-0100-000015000000}"/>
    <hyperlink ref="A44" location="'8 Средства во зпф  '!A1" display="Слика 6: Вредност на нето средствата и на сметководствената единица на КБПз" xr:uid="{00000000-0004-0000-0100-000016000000}"/>
    <hyperlink ref="A45" location="'8 Средства во зпф  '!A1" display="Figure 6: Value of the Net assets and the Accounting Unit of KBPm" xr:uid="{00000000-0004-0000-0100-000017000000}"/>
    <hyperlink ref="A47" location="'8 Средства во зпф  '!A1" display="Слика 7: Вредност на нето средствата и на сметководствената единица на ТРИГЛАВз" xr:uid="{00000000-0004-0000-0100-000018000000}"/>
    <hyperlink ref="A48" location="'8 Средства во зпф  '!A1" display="Figure 7: Value of the Net assets and the Accounting Unit of TRIGLAVm" xr:uid="{00000000-0004-0000-0100-000019000000}"/>
    <hyperlink ref="A50" location="'8 Принос и надоместци зпф'!A1" display="Табела 4: Принос на ЗПФ сведен на годишно ниво по периоди*" xr:uid="{00000000-0004-0000-0100-00001A000000}"/>
    <hyperlink ref="A51" location="'8 Принос и надоместци зпф'!A1" display="Table 4: MPF Return on annual level by period*" xr:uid="{00000000-0004-0000-0100-00001B000000}"/>
    <hyperlink ref="A53" location="'8 Принос и надоместци зпф'!A1" display="Табела 5: Надоместоци кои ги наплаќаат друштвата кои управуваат со ЗПФ" xr:uid="{00000000-0004-0000-0100-00001C000000}"/>
    <hyperlink ref="A54" location="'8 Принос и надоместци зпф'!A1" display="Table 5: Fees charged by Pension Companies managing MPF" xr:uid="{00000000-0004-0000-0100-00001D000000}"/>
    <hyperlink ref="A56" location="'9 Инвестиции на зпф '!A1" display="Табела 6: Структура на инвестициите на ЗПФ" xr:uid="{00000000-0004-0000-0100-00001E000000}"/>
    <hyperlink ref="A57" location="'9 Инвестиции на зпф '!A1" display="Table :6 Structure of Investment of MPF" xr:uid="{00000000-0004-0000-0100-00001F000000}"/>
    <hyperlink ref="A59" location="'9 Инвестиции на зпф '!A1" display="Слика 8: Структура на инвестициите на ЗПФ" xr:uid="{00000000-0004-0000-0100-000020000000}"/>
    <hyperlink ref="A60" location="'9 Инвестиции на зпф '!A1" display="Figure 8: Structure of Investment of MPF" xr:uid="{00000000-0004-0000-0100-000021000000}"/>
    <hyperlink ref="A70" location="'10 Членови во дпф '!A1" display="Табела 7: Дистрибуција на членството во ДПФ според начинот на членство" xr:uid="{00000000-0004-0000-0100-000022000000}"/>
    <hyperlink ref="A71" location="'10 Членови во дпф '!A1" display="Table 7: Distribution of the VPF Membership by membership type" xr:uid="{00000000-0004-0000-0100-000023000000}"/>
    <hyperlink ref="A73" location="'10 Членови во дпф '!A1" display="Табела 8: Дистрибуција на пензиски шеми во ДПФ " xr:uid="{00000000-0004-0000-0100-000024000000}"/>
    <hyperlink ref="A74" location="'10 Членови во дпф '!A1" display="Table 8: Distribution of the pension shemes in VPF " xr:uid="{00000000-0004-0000-0100-000025000000}"/>
    <hyperlink ref="A76" location="'10 Членови во дпф '!A1" display="Слика 9: Дистрибуција на членството во ДПФ според начинот на членство (во проценти)" xr:uid="{00000000-0004-0000-0100-000026000000}"/>
    <hyperlink ref="A77" location="'10 Членови во дпф '!A1" display="Figure 9: Distribution of the VPF Membership by membership type (in percents)" xr:uid="{00000000-0004-0000-0100-000027000000}"/>
    <hyperlink ref="A79" location="'11 Членови во дпф '!A1" display="Слика 10: Дистрибуција на членството по професионални пензиски шеми*" xr:uid="{00000000-0004-0000-0100-000028000000}"/>
    <hyperlink ref="A80" location="'11 Членови во дпф '!A1" display="Figure 10: Distribution of Membership by occupational pension scheme*" xr:uid="{00000000-0004-0000-0100-000029000000}"/>
    <hyperlink ref="A82" location="'11 Членови во дпф '!A1" display="Слика 11: Членови со индивидуални сметки со уплаќач и без уплаќач" xr:uid="{00000000-0004-0000-0100-00002A000000}"/>
    <hyperlink ref="A83" location="'11 Членови во дпф '!A1" display="Figure 11: Members with an individual account whose contributions are paid by third party and members with an individual account who pay for own contributions" xr:uid="{00000000-0004-0000-0100-00002B000000}"/>
    <hyperlink ref="A85" location="'12 Членови во дпф '!A1" display="Табела 9: Старосна и полова структура на членовите на ДПФ" xr:uid="{00000000-0004-0000-0100-00002C000000}"/>
    <hyperlink ref="A86" location="'12 Членови во дпф '!A1" display="Table 9: Structure of the VPF Members by Age and Gender" xr:uid="{00000000-0004-0000-0100-00002D000000}"/>
    <hyperlink ref="A88" location="'12 Членови во дпф '!A1" display="Слика12: Старосна структура на членовите на ДПФ" xr:uid="{00000000-0004-0000-0100-00002E000000}"/>
    <hyperlink ref="A89" location="'12 Членови во дпф '!A1" display="Figure 12: Age Structure of the VPF Membership" xr:uid="{00000000-0004-0000-0100-00002F000000}"/>
    <hyperlink ref="A94" location="'13 Средства во дпф'!A1" display="Табела 10: Уплатени придонеси во ДПФ, наплатени надоместоци и висина на нето средствата на ДПФ" xr:uid="{00000000-0004-0000-0100-000030000000}"/>
    <hyperlink ref="A95" location="'13 Средства во дпф'!A1" display="Table 10: Contributions paid to the VPF, fees charged and value of theVPF net assets" xr:uid="{00000000-0004-0000-0100-000031000000}"/>
    <hyperlink ref="A97:A104" location="'13 Средства во дпф'!A1" display="Слика 13: Вредност на нето средствата на ДПФ" xr:uid="{00000000-0004-0000-0100-000032000000}"/>
    <hyperlink ref="A106:A110" location="'14 Средства во дпф'!A1" display="Слика 15: Вредност на нето средствата и на сметководствената единица на САВАд" xr:uid="{00000000-0004-0000-0100-000033000000}"/>
    <hyperlink ref="A118:A122" location="'15 Принос и надоместци дпф'!A1" display="Табела 11: Принос на ДПФ сведен на годишно ниво по периоди" xr:uid="{00000000-0004-0000-0100-000034000000}"/>
    <hyperlink ref="A124:A128" location="'16 Инвестиции на дпф '!A1" display="Табела 13: Структура на инвестициите на ДПФ" xr:uid="{00000000-0004-0000-0100-000035000000}"/>
    <hyperlink ref="A112:A113" location="'14 Средства во дпф'!A1" display="Слика 15: Вредност на нето средствата и на сметководствената единица на САВАд" xr:uid="{00000000-0004-0000-0100-000036000000}"/>
    <hyperlink ref="A115:A116" location="'14 Средства во дпф'!A1" display="Слика 15: Вредност на нето средствата и на сметководствената единица на САВАд" xr:uid="{00000000-0004-0000-0100-000037000000}"/>
    <hyperlink ref="A115" location="'14 Средства во дпф'!A1" display="Слика 18: Вредност на нето средствата и на сметководствената единица на ВФПд" xr:uid="{00000000-0004-0000-0100-000038000000}"/>
    <hyperlink ref="A116" location="'14 Средства во дпф'!A1" display="Figure 18: Value of the Net assets and the Accounting Unit of VFPv" xr:uid="{00000000-0004-0000-0100-000039000000}"/>
  </hyperlinks>
  <pageMargins left="0.25" right="0.25" top="0.75" bottom="0.75" header="0.3" footer="0.3"/>
  <pageSetup paperSize="9"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5A3C92"/>
  </sheetPr>
  <dimension ref="B2:M76"/>
  <sheetViews>
    <sheetView showGridLines="0" workbookViewId="0">
      <selection activeCell="B53" sqref="B53:H53"/>
    </sheetView>
  </sheetViews>
  <sheetFormatPr defaultRowHeight="12.75"/>
  <cols>
    <col min="1" max="1" width="1.28515625" customWidth="1"/>
    <col min="2" max="2" width="3" customWidth="1"/>
    <col min="3" max="3" width="11" customWidth="1"/>
    <col min="4" max="4" width="1" customWidth="1"/>
    <col min="5" max="5" width="33.7109375" customWidth="1"/>
    <col min="6" max="6" width="25.42578125" customWidth="1"/>
    <col min="7" max="7" width="9.28515625" customWidth="1"/>
    <col min="8" max="8" width="9.140625" customWidth="1"/>
    <col min="9" max="9" width="1.28515625" customWidth="1"/>
  </cols>
  <sheetData>
    <row r="2" spans="2:8">
      <c r="B2" s="163" t="s">
        <v>210</v>
      </c>
      <c r="C2" s="163"/>
      <c r="D2" s="163"/>
      <c r="E2" s="163"/>
      <c r="F2" s="163"/>
      <c r="G2" s="163"/>
      <c r="H2" s="163"/>
    </row>
    <row r="4" spans="2:8">
      <c r="B4" s="4" t="s">
        <v>6</v>
      </c>
      <c r="C4" s="4" t="s">
        <v>11</v>
      </c>
      <c r="D4" s="4" t="s">
        <v>10</v>
      </c>
      <c r="E4" s="4" t="s">
        <v>12</v>
      </c>
      <c r="F4" s="4"/>
    </row>
    <row r="5" spans="2:8">
      <c r="B5" s="4"/>
      <c r="C5" s="36" t="s">
        <v>192</v>
      </c>
      <c r="D5" s="36" t="s">
        <v>10</v>
      </c>
      <c r="E5" s="36" t="s">
        <v>181</v>
      </c>
      <c r="F5" s="4"/>
    </row>
    <row r="6" spans="2:8">
      <c r="B6" s="4" t="s">
        <v>7</v>
      </c>
      <c r="C6" s="4" t="s">
        <v>13</v>
      </c>
      <c r="D6" s="4" t="s">
        <v>10</v>
      </c>
      <c r="E6" s="4" t="s">
        <v>14</v>
      </c>
      <c r="F6" s="4"/>
    </row>
    <row r="7" spans="2:8">
      <c r="B7" s="4"/>
      <c r="C7" s="36" t="s">
        <v>193</v>
      </c>
      <c r="D7" s="36" t="s">
        <v>10</v>
      </c>
      <c r="E7" s="36" t="s">
        <v>182</v>
      </c>
      <c r="F7" s="4"/>
    </row>
    <row r="8" spans="2:8">
      <c r="B8" s="4" t="s">
        <v>8</v>
      </c>
      <c r="C8" s="4" t="s">
        <v>88</v>
      </c>
      <c r="D8" s="4" t="s">
        <v>10</v>
      </c>
      <c r="E8" s="4" t="s">
        <v>89</v>
      </c>
      <c r="F8" s="4"/>
    </row>
    <row r="9" spans="2:8">
      <c r="B9" s="4"/>
      <c r="C9" s="36" t="s">
        <v>194</v>
      </c>
      <c r="D9" s="36" t="s">
        <v>10</v>
      </c>
      <c r="E9" s="36" t="s">
        <v>183</v>
      </c>
      <c r="F9" s="4"/>
    </row>
    <row r="10" spans="2:8">
      <c r="B10" s="4" t="s">
        <v>15</v>
      </c>
      <c r="C10" s="4" t="s">
        <v>90</v>
      </c>
      <c r="D10" s="4" t="s">
        <v>10</v>
      </c>
      <c r="E10" s="4" t="s">
        <v>91</v>
      </c>
      <c r="F10" s="4"/>
    </row>
    <row r="11" spans="2:8">
      <c r="B11" s="4"/>
      <c r="C11" s="36" t="s">
        <v>195</v>
      </c>
      <c r="D11" s="36" t="s">
        <v>10</v>
      </c>
      <c r="E11" s="36" t="s">
        <v>184</v>
      </c>
      <c r="F11" s="4"/>
    </row>
    <row r="12" spans="2:8">
      <c r="B12" s="4" t="s">
        <v>16</v>
      </c>
      <c r="C12" s="4" t="s">
        <v>2</v>
      </c>
      <c r="D12" s="4" t="s">
        <v>10</v>
      </c>
      <c r="E12" s="4" t="s">
        <v>25</v>
      </c>
      <c r="F12" s="4"/>
    </row>
    <row r="13" spans="2:8">
      <c r="B13" s="4"/>
      <c r="C13" s="36" t="s">
        <v>196</v>
      </c>
      <c r="D13" s="36" t="s">
        <v>10</v>
      </c>
      <c r="E13" s="36" t="s">
        <v>185</v>
      </c>
      <c r="F13" s="4"/>
    </row>
    <row r="14" spans="2:8">
      <c r="B14" s="4" t="s">
        <v>21</v>
      </c>
      <c r="C14" s="4" t="s">
        <v>9</v>
      </c>
      <c r="D14" s="4" t="s">
        <v>10</v>
      </c>
      <c r="E14" s="4" t="s">
        <v>26</v>
      </c>
      <c r="F14" s="4"/>
    </row>
    <row r="15" spans="2:8">
      <c r="B15" s="4"/>
      <c r="C15" s="36" t="s">
        <v>197</v>
      </c>
      <c r="D15" s="36" t="s">
        <v>10</v>
      </c>
      <c r="E15" s="36" t="s">
        <v>186</v>
      </c>
      <c r="F15" s="4"/>
    </row>
    <row r="16" spans="2:8">
      <c r="B16" s="4" t="s">
        <v>22</v>
      </c>
      <c r="C16" s="4" t="s">
        <v>3</v>
      </c>
      <c r="D16" s="4" t="s">
        <v>10</v>
      </c>
      <c r="E16" s="4" t="s">
        <v>31</v>
      </c>
      <c r="F16" s="4"/>
    </row>
    <row r="17" spans="2:8">
      <c r="B17" s="4"/>
      <c r="C17" s="36" t="s">
        <v>198</v>
      </c>
      <c r="D17" s="36" t="s">
        <v>10</v>
      </c>
      <c r="E17" s="36" t="s">
        <v>187</v>
      </c>
      <c r="F17" s="16"/>
    </row>
    <row r="18" spans="2:8">
      <c r="B18" s="4" t="s">
        <v>94</v>
      </c>
      <c r="C18" s="4" t="s">
        <v>17</v>
      </c>
      <c r="D18" s="4" t="s">
        <v>10</v>
      </c>
      <c r="E18" s="4" t="s">
        <v>27</v>
      </c>
      <c r="F18" s="4"/>
    </row>
    <row r="19" spans="2:8">
      <c r="B19" s="4"/>
      <c r="C19" s="36" t="s">
        <v>23</v>
      </c>
      <c r="D19" s="36" t="s">
        <v>10</v>
      </c>
      <c r="E19" s="36" t="s">
        <v>188</v>
      </c>
      <c r="F19" s="16"/>
    </row>
    <row r="20" spans="2:8">
      <c r="B20" s="4" t="s">
        <v>95</v>
      </c>
      <c r="C20" s="4" t="s">
        <v>1</v>
      </c>
      <c r="D20" s="4" t="s">
        <v>10</v>
      </c>
      <c r="E20" s="4" t="s">
        <v>28</v>
      </c>
      <c r="F20" s="4"/>
    </row>
    <row r="21" spans="2:8">
      <c r="B21" s="4"/>
      <c r="C21" s="36" t="s">
        <v>24</v>
      </c>
      <c r="D21" s="36" t="s">
        <v>10</v>
      </c>
      <c r="E21" s="36" t="s">
        <v>189</v>
      </c>
      <c r="F21" s="16"/>
    </row>
    <row r="22" spans="2:8">
      <c r="B22" s="4" t="s">
        <v>107</v>
      </c>
      <c r="C22" s="4" t="s">
        <v>105</v>
      </c>
      <c r="D22" s="4" t="s">
        <v>10</v>
      </c>
      <c r="E22" s="4" t="s">
        <v>114</v>
      </c>
      <c r="F22" s="4"/>
    </row>
    <row r="23" spans="2:8">
      <c r="B23" s="4"/>
      <c r="C23" s="36" t="s">
        <v>106</v>
      </c>
      <c r="D23" s="16" t="s">
        <v>10</v>
      </c>
      <c r="E23" s="36" t="s">
        <v>190</v>
      </c>
      <c r="F23" s="16"/>
      <c r="G23" s="128"/>
      <c r="H23" s="128"/>
    </row>
    <row r="24" spans="2:8">
      <c r="B24" s="144" t="s">
        <v>128</v>
      </c>
      <c r="C24" s="4" t="s">
        <v>125</v>
      </c>
      <c r="D24" s="4" t="s">
        <v>10</v>
      </c>
      <c r="E24" s="4" t="s">
        <v>126</v>
      </c>
      <c r="F24" s="4"/>
    </row>
    <row r="25" spans="2:8">
      <c r="B25" s="4"/>
      <c r="C25" s="36" t="s">
        <v>127</v>
      </c>
      <c r="D25" s="16" t="s">
        <v>10</v>
      </c>
      <c r="E25" s="36" t="s">
        <v>191</v>
      </c>
      <c r="F25" s="16"/>
      <c r="G25" s="128"/>
      <c r="H25" s="128"/>
    </row>
    <row r="26" spans="2:8">
      <c r="C26" s="27"/>
      <c r="D26" s="27"/>
      <c r="E26" s="27"/>
      <c r="F26" s="27"/>
    </row>
    <row r="27" spans="2:8">
      <c r="B27" s="165" t="s">
        <v>379</v>
      </c>
      <c r="C27" s="166"/>
      <c r="D27" s="166"/>
      <c r="E27" s="166"/>
      <c r="F27" s="166"/>
      <c r="G27" s="166"/>
      <c r="H27" s="166"/>
    </row>
    <row r="28" spans="2:8">
      <c r="C28" s="27"/>
      <c r="D28" s="27"/>
      <c r="E28" s="27"/>
      <c r="F28" s="27"/>
    </row>
    <row r="29" spans="2:8">
      <c r="C29" s="4" t="s">
        <v>199</v>
      </c>
      <c r="D29" s="4"/>
      <c r="E29" s="4"/>
      <c r="F29" s="16"/>
      <c r="G29" s="4"/>
      <c r="H29" s="4"/>
    </row>
    <row r="30" spans="2:8">
      <c r="C30" s="4" t="s">
        <v>201</v>
      </c>
      <c r="D30" s="16"/>
      <c r="E30" s="16"/>
      <c r="F30" s="16"/>
      <c r="G30" s="4"/>
      <c r="H30" s="4"/>
    </row>
    <row r="31" spans="2:8">
      <c r="C31" s="4" t="s">
        <v>200</v>
      </c>
      <c r="D31" s="16"/>
      <c r="E31" s="16"/>
      <c r="F31" s="16"/>
      <c r="G31" s="4"/>
      <c r="H31" s="4"/>
    </row>
    <row r="32" spans="2:8">
      <c r="C32" s="4" t="s">
        <v>205</v>
      </c>
      <c r="D32" s="16"/>
      <c r="E32" s="16"/>
      <c r="F32" s="16"/>
      <c r="G32" s="4"/>
      <c r="H32" s="4"/>
    </row>
    <row r="33" spans="2:13">
      <c r="C33" s="4" t="s">
        <v>202</v>
      </c>
      <c r="D33" s="16"/>
      <c r="E33" s="16"/>
      <c r="F33" s="16"/>
      <c r="G33" s="4"/>
      <c r="H33" s="4"/>
    </row>
    <row r="34" spans="2:13">
      <c r="C34" s="4" t="s">
        <v>203</v>
      </c>
      <c r="D34" s="16"/>
      <c r="E34" s="16"/>
      <c r="F34" s="16"/>
      <c r="G34" s="4"/>
      <c r="H34" s="4"/>
    </row>
    <row r="35" spans="2:13">
      <c r="C35" s="4" t="s">
        <v>204</v>
      </c>
      <c r="D35" s="16"/>
      <c r="E35" s="16"/>
      <c r="F35" s="16"/>
      <c r="G35" s="4"/>
      <c r="H35" s="4"/>
    </row>
    <row r="36" spans="2:13">
      <c r="C36" s="33"/>
      <c r="D36" s="33"/>
      <c r="E36" s="33"/>
      <c r="F36" s="33"/>
      <c r="G36" s="33"/>
      <c r="H36" s="33"/>
    </row>
    <row r="37" spans="2:13">
      <c r="B37" s="1"/>
      <c r="C37" s="172" t="s">
        <v>32</v>
      </c>
      <c r="D37" s="172"/>
      <c r="E37" s="172"/>
      <c r="F37" s="172"/>
      <c r="G37" s="172"/>
      <c r="H37" s="172"/>
    </row>
    <row r="38" spans="2:13">
      <c r="C38" s="172"/>
      <c r="D38" s="172"/>
      <c r="E38" s="172"/>
      <c r="F38" s="172"/>
      <c r="G38" s="172"/>
      <c r="H38" s="172"/>
    </row>
    <row r="39" spans="2:13" ht="13.15" customHeight="1">
      <c r="C39" s="164" t="s">
        <v>206</v>
      </c>
      <c r="D39" s="164"/>
      <c r="E39" s="164"/>
      <c r="F39" s="164"/>
      <c r="G39" s="164"/>
      <c r="H39" s="164"/>
    </row>
    <row r="40" spans="2:13" ht="10.9" customHeight="1">
      <c r="C40" s="164"/>
      <c r="D40" s="164"/>
      <c r="E40" s="164"/>
      <c r="F40" s="164"/>
      <c r="G40" s="164"/>
      <c r="H40" s="164"/>
    </row>
    <row r="41" spans="2:13">
      <c r="C41" s="4"/>
      <c r="D41" s="34"/>
      <c r="E41" s="34"/>
      <c r="F41" s="34"/>
      <c r="G41" s="4"/>
      <c r="H41" s="4"/>
    </row>
    <row r="42" spans="2:13">
      <c r="I42" s="31"/>
      <c r="J42" s="31"/>
      <c r="K42" s="31"/>
      <c r="L42" s="31"/>
      <c r="M42" s="31"/>
    </row>
    <row r="43" spans="2:13">
      <c r="J43" s="31"/>
      <c r="K43" s="31"/>
      <c r="L43" s="31"/>
      <c r="M43" s="31"/>
    </row>
    <row r="44" spans="2:13" ht="12.75" customHeight="1">
      <c r="B44" s="162" t="s">
        <v>207</v>
      </c>
      <c r="C44" s="162"/>
      <c r="D44" s="162"/>
      <c r="E44" s="162"/>
      <c r="F44" s="162"/>
      <c r="G44" s="162"/>
      <c r="H44" s="162"/>
      <c r="I44" s="32"/>
      <c r="J44" s="32"/>
      <c r="K44" s="32"/>
      <c r="L44" s="32"/>
      <c r="M44" s="32"/>
    </row>
    <row r="46" spans="2:13">
      <c r="B46" s="167" t="s">
        <v>29</v>
      </c>
      <c r="C46" s="167"/>
      <c r="D46" s="167"/>
      <c r="E46" s="167"/>
      <c r="F46" s="167"/>
      <c r="G46" s="167"/>
      <c r="H46" s="167"/>
    </row>
    <row r="47" spans="2:13">
      <c r="B47" s="168" t="s">
        <v>387</v>
      </c>
      <c r="C47" s="168"/>
      <c r="D47" s="168"/>
      <c r="E47" s="168"/>
      <c r="F47" s="168"/>
      <c r="G47" s="168"/>
      <c r="H47" s="168"/>
    </row>
    <row r="48" spans="2:13">
      <c r="B48" s="170" t="s">
        <v>117</v>
      </c>
      <c r="C48" s="166"/>
      <c r="D48" s="166"/>
      <c r="E48" s="166"/>
      <c r="F48" s="166"/>
      <c r="G48" s="166"/>
      <c r="H48" s="166"/>
      <c r="J48" s="1"/>
    </row>
    <row r="49" spans="2:10">
      <c r="B49" s="160" t="s">
        <v>118</v>
      </c>
      <c r="C49" s="160"/>
      <c r="D49" s="160"/>
      <c r="E49" s="160"/>
      <c r="F49" s="160"/>
      <c r="G49" s="160"/>
      <c r="H49" s="160"/>
      <c r="J49" s="1"/>
    </row>
    <row r="50" spans="2:10">
      <c r="B50" s="39"/>
      <c r="C50" s="39"/>
      <c r="D50" s="39"/>
      <c r="E50" s="39"/>
      <c r="F50" s="39"/>
      <c r="G50" s="39"/>
      <c r="H50" s="39"/>
      <c r="J50" s="1"/>
    </row>
    <row r="51" spans="2:10">
      <c r="B51" s="171" t="s">
        <v>208</v>
      </c>
      <c r="C51" s="171"/>
      <c r="D51" s="171"/>
      <c r="E51" s="171"/>
      <c r="F51" s="171"/>
      <c r="G51" s="171"/>
      <c r="H51" s="171"/>
    </row>
    <row r="52" spans="2:10">
      <c r="B52" s="169" t="s">
        <v>388</v>
      </c>
      <c r="C52" s="169"/>
      <c r="D52" s="169"/>
      <c r="E52" s="169"/>
      <c r="F52" s="169"/>
      <c r="G52" s="169"/>
      <c r="H52" s="169"/>
    </row>
    <row r="53" spans="2:10">
      <c r="B53" s="161" t="s">
        <v>119</v>
      </c>
      <c r="C53" s="161"/>
      <c r="D53" s="161"/>
      <c r="E53" s="161"/>
      <c r="F53" s="161"/>
      <c r="G53" s="161"/>
      <c r="H53" s="161"/>
    </row>
    <row r="54" spans="2:10">
      <c r="B54" s="160" t="s">
        <v>118</v>
      </c>
      <c r="C54" s="160"/>
      <c r="D54" s="160"/>
      <c r="E54" s="160"/>
      <c r="F54" s="160"/>
      <c r="G54" s="160"/>
      <c r="H54" s="160"/>
    </row>
    <row r="56" spans="2:10">
      <c r="B56" s="6" t="s">
        <v>209</v>
      </c>
    </row>
    <row r="76" spans="6:6">
      <c r="F76" s="6"/>
    </row>
  </sheetData>
  <mergeCells count="13">
    <mergeCell ref="B54:H54"/>
    <mergeCell ref="B53:H53"/>
    <mergeCell ref="B44:H44"/>
    <mergeCell ref="B2:H2"/>
    <mergeCell ref="C39:H40"/>
    <mergeCell ref="B27:H27"/>
    <mergeCell ref="B46:H46"/>
    <mergeCell ref="B47:H47"/>
    <mergeCell ref="B52:H52"/>
    <mergeCell ref="B48:H48"/>
    <mergeCell ref="B51:H51"/>
    <mergeCell ref="C37:H38"/>
    <mergeCell ref="B49:H49"/>
  </mergeCells>
  <hyperlinks>
    <hyperlink ref="B56" location="'2 Содржина'!A1" display="Содржина / Table of Contents" xr:uid="{00000000-0004-0000-0200-000000000000}"/>
    <hyperlink ref="B49" r:id="rId1" xr:uid="{00000000-0004-0000-0200-000001000000}"/>
    <hyperlink ref="B54" r:id="rId2" xr:uid="{00000000-0004-0000-0200-000002000000}"/>
    <hyperlink ref="B54:H54" r:id="rId3" display="www.mapas.mk" xr:uid="{00000000-0004-0000-0200-000003000000}"/>
    <hyperlink ref="B49:H49" r:id="rId4" display="www.mapas.mk" xr:uid="{00000000-0004-0000-0200-000004000000}"/>
  </hyperlinks>
  <pageMargins left="0.25" right="0.25" top="0.75" bottom="0.75" header="0.3" footer="0.3"/>
  <pageSetup paperSize="9" orientation="portrait"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2">
    <tabColor rgb="FF5A3C92"/>
  </sheetPr>
  <dimension ref="B1:M89"/>
  <sheetViews>
    <sheetView showGridLines="0" topLeftCell="A24" workbookViewId="0">
      <selection activeCell="B6" sqref="B6:H9"/>
    </sheetView>
  </sheetViews>
  <sheetFormatPr defaultRowHeight="12.75"/>
  <cols>
    <col min="1" max="1" width="1.28515625" customWidth="1"/>
    <col min="2" max="2" width="1.5703125" customWidth="1"/>
    <col min="3" max="3" width="9.42578125" customWidth="1"/>
    <col min="4" max="4" width="1" customWidth="1"/>
    <col min="5" max="5" width="33.7109375" customWidth="1"/>
    <col min="6" max="6" width="25.42578125" customWidth="1"/>
    <col min="7" max="7" width="9.28515625" customWidth="1"/>
    <col min="8" max="8" width="10.85546875" customWidth="1"/>
    <col min="9" max="9" width="1.28515625" customWidth="1"/>
  </cols>
  <sheetData>
    <row r="1" spans="2:8" ht="3.75" customHeight="1"/>
    <row r="2" spans="2:8" ht="25.5" customHeight="1">
      <c r="B2" s="177" t="s">
        <v>211</v>
      </c>
      <c r="C2" s="163"/>
      <c r="D2" s="163"/>
      <c r="E2" s="163"/>
      <c r="F2" s="163"/>
      <c r="G2" s="163"/>
      <c r="H2" s="163"/>
    </row>
    <row r="3" spans="2:8" ht="6.75" customHeight="1"/>
    <row r="4" spans="2:8" ht="12.75" customHeight="1">
      <c r="B4" s="172" t="s">
        <v>36</v>
      </c>
      <c r="C4" s="172"/>
      <c r="D4" s="172"/>
      <c r="E4" s="172"/>
      <c r="F4" s="172"/>
      <c r="G4" s="172"/>
      <c r="H4" s="172"/>
    </row>
    <row r="5" spans="2:8" ht="0.75" customHeight="1">
      <c r="B5" s="4"/>
      <c r="C5" s="16"/>
      <c r="D5" s="16"/>
      <c r="E5" s="16"/>
    </row>
    <row r="6" spans="2:8">
      <c r="B6" s="180" t="s">
        <v>97</v>
      </c>
      <c r="C6" s="181"/>
      <c r="D6" s="181"/>
      <c r="E6" s="181"/>
      <c r="F6" s="181"/>
      <c r="G6" s="181"/>
      <c r="H6" s="181"/>
    </row>
    <row r="7" spans="2:8">
      <c r="B7" s="181"/>
      <c r="C7" s="181"/>
      <c r="D7" s="181"/>
      <c r="E7" s="181"/>
      <c r="F7" s="181"/>
      <c r="G7" s="181"/>
      <c r="H7" s="181"/>
    </row>
    <row r="8" spans="2:8">
      <c r="B8" s="181"/>
      <c r="C8" s="181"/>
      <c r="D8" s="181"/>
      <c r="E8" s="181"/>
      <c r="F8" s="181"/>
      <c r="G8" s="181"/>
      <c r="H8" s="181"/>
    </row>
    <row r="9" spans="2:8">
      <c r="B9" s="181"/>
      <c r="C9" s="181"/>
      <c r="D9" s="181"/>
      <c r="E9" s="181"/>
      <c r="F9" s="181"/>
      <c r="G9" s="181"/>
      <c r="H9" s="181"/>
    </row>
    <row r="10" spans="2:8" ht="12.75" customHeight="1">
      <c r="B10" s="173" t="s">
        <v>34</v>
      </c>
      <c r="C10" s="173"/>
      <c r="D10" s="173"/>
      <c r="E10" s="173"/>
      <c r="F10" s="173"/>
      <c r="G10" s="173"/>
      <c r="H10" s="173"/>
    </row>
    <row r="11" spans="2:8">
      <c r="B11" s="172"/>
      <c r="C11" s="172"/>
      <c r="D11" s="172"/>
      <c r="E11" s="172"/>
      <c r="F11" s="172"/>
      <c r="G11" s="172"/>
      <c r="H11" s="172"/>
    </row>
    <row r="12" spans="2:8" ht="6" customHeight="1">
      <c r="B12" s="121"/>
      <c r="C12" s="121"/>
      <c r="D12" s="121"/>
      <c r="E12" s="121"/>
      <c r="F12" s="121"/>
      <c r="G12" s="121"/>
      <c r="H12" s="121"/>
    </row>
    <row r="13" spans="2:8">
      <c r="B13" s="180" t="s">
        <v>96</v>
      </c>
      <c r="C13" s="181"/>
      <c r="D13" s="181"/>
      <c r="E13" s="181"/>
      <c r="F13" s="181"/>
      <c r="G13" s="181"/>
      <c r="H13" s="181"/>
    </row>
    <row r="14" spans="2:8">
      <c r="B14" s="181"/>
      <c r="C14" s="181"/>
      <c r="D14" s="181"/>
      <c r="E14" s="181"/>
      <c r="F14" s="181"/>
      <c r="G14" s="181"/>
      <c r="H14" s="181"/>
    </row>
    <row r="15" spans="2:8">
      <c r="B15" s="181"/>
      <c r="C15" s="181"/>
      <c r="D15" s="181"/>
      <c r="E15" s="181"/>
      <c r="F15" s="181"/>
      <c r="G15" s="181"/>
      <c r="H15" s="181"/>
    </row>
    <row r="16" spans="2:8">
      <c r="B16" s="181"/>
      <c r="C16" s="181"/>
      <c r="D16" s="181"/>
      <c r="E16" s="181"/>
      <c r="F16" s="181"/>
      <c r="G16" s="181"/>
      <c r="H16" s="181"/>
    </row>
    <row r="17" spans="2:8">
      <c r="B17" s="173" t="s">
        <v>101</v>
      </c>
      <c r="C17" s="173"/>
      <c r="D17" s="173"/>
      <c r="E17" s="173"/>
      <c r="F17" s="173"/>
      <c r="G17" s="173"/>
      <c r="H17" s="173"/>
    </row>
    <row r="18" spans="2:8">
      <c r="B18" s="172"/>
      <c r="C18" s="172"/>
      <c r="D18" s="172"/>
      <c r="E18" s="172"/>
      <c r="F18" s="172"/>
      <c r="G18" s="172"/>
      <c r="H18" s="172"/>
    </row>
    <row r="19" spans="2:8">
      <c r="B19" s="172"/>
      <c r="C19" s="172"/>
      <c r="D19" s="172"/>
      <c r="E19" s="172"/>
      <c r="F19" s="172"/>
      <c r="G19" s="172"/>
      <c r="H19" s="172"/>
    </row>
    <row r="20" spans="2:8" ht="8.25" customHeight="1">
      <c r="B20" s="4"/>
      <c r="C20" s="16"/>
      <c r="D20" s="16"/>
      <c r="E20" s="16"/>
      <c r="F20" s="16"/>
    </row>
    <row r="21" spans="2:8">
      <c r="B21" s="180" t="s">
        <v>98</v>
      </c>
      <c r="C21" s="181"/>
      <c r="D21" s="181"/>
      <c r="E21" s="181"/>
      <c r="F21" s="181"/>
      <c r="G21" s="181"/>
      <c r="H21" s="181"/>
    </row>
    <row r="22" spans="2:8">
      <c r="B22" s="181"/>
      <c r="C22" s="181"/>
      <c r="D22" s="181"/>
      <c r="E22" s="181"/>
      <c r="F22" s="181"/>
      <c r="G22" s="181"/>
      <c r="H22" s="181"/>
    </row>
    <row r="23" spans="2:8">
      <c r="B23" s="181"/>
      <c r="C23" s="181"/>
      <c r="D23" s="181"/>
      <c r="E23" s="181"/>
      <c r="F23" s="181"/>
      <c r="G23" s="181"/>
      <c r="H23" s="181"/>
    </row>
    <row r="24" spans="2:8">
      <c r="B24" s="181"/>
      <c r="C24" s="181"/>
      <c r="D24" s="181"/>
      <c r="E24" s="181"/>
      <c r="F24" s="181"/>
      <c r="G24" s="181"/>
      <c r="H24" s="181"/>
    </row>
    <row r="25" spans="2:8">
      <c r="B25" s="173" t="s">
        <v>35</v>
      </c>
      <c r="C25" s="173"/>
      <c r="D25" s="173"/>
      <c r="E25" s="173"/>
      <c r="F25" s="173"/>
      <c r="G25" s="173"/>
      <c r="H25" s="173"/>
    </row>
    <row r="26" spans="2:8">
      <c r="B26" s="172"/>
      <c r="C26" s="172"/>
      <c r="D26" s="172"/>
      <c r="E26" s="172"/>
      <c r="F26" s="172"/>
      <c r="G26" s="172"/>
      <c r="H26" s="172"/>
    </row>
    <row r="27" spans="2:8" ht="10.5" customHeight="1">
      <c r="B27" s="180" t="s">
        <v>130</v>
      </c>
      <c r="C27" s="181"/>
      <c r="D27" s="181"/>
      <c r="E27" s="181"/>
      <c r="F27" s="181"/>
      <c r="G27" s="181"/>
      <c r="H27" s="181"/>
    </row>
    <row r="28" spans="2:8">
      <c r="B28" s="181"/>
      <c r="C28" s="181"/>
      <c r="D28" s="181"/>
      <c r="E28" s="181"/>
      <c r="F28" s="181"/>
      <c r="G28" s="181"/>
      <c r="H28" s="181"/>
    </row>
    <row r="29" spans="2:8">
      <c r="B29" s="181"/>
      <c r="C29" s="181"/>
      <c r="D29" s="181"/>
      <c r="E29" s="181"/>
      <c r="F29" s="181"/>
      <c r="G29" s="181"/>
      <c r="H29" s="181"/>
    </row>
    <row r="30" spans="2:8" ht="9" customHeight="1">
      <c r="B30" s="181"/>
      <c r="C30" s="181"/>
      <c r="D30" s="181"/>
      <c r="E30" s="181"/>
      <c r="F30" s="181"/>
      <c r="G30" s="181"/>
      <c r="H30" s="181"/>
    </row>
    <row r="31" spans="2:8">
      <c r="B31" s="173" t="s">
        <v>129</v>
      </c>
      <c r="C31" s="173"/>
      <c r="D31" s="173"/>
      <c r="E31" s="173"/>
      <c r="F31" s="173"/>
      <c r="G31" s="173"/>
      <c r="H31" s="173"/>
    </row>
    <row r="32" spans="2:8">
      <c r="B32" s="172"/>
      <c r="C32" s="172"/>
      <c r="D32" s="172"/>
      <c r="E32" s="172"/>
      <c r="F32" s="172"/>
      <c r="G32" s="172"/>
      <c r="H32" s="172"/>
    </row>
    <row r="33" spans="2:13" ht="6.75" customHeight="1">
      <c r="D33" s="16"/>
      <c r="E33" s="16"/>
      <c r="F33" s="16"/>
      <c r="G33" s="4"/>
      <c r="H33" s="4"/>
    </row>
    <row r="34" spans="2:13">
      <c r="B34" s="164" t="s">
        <v>212</v>
      </c>
      <c r="C34" s="164"/>
      <c r="D34" s="164"/>
      <c r="E34" s="164"/>
      <c r="F34" s="164"/>
      <c r="G34" s="164"/>
      <c r="H34" s="164"/>
    </row>
    <row r="35" spans="2:13" ht="6" customHeight="1">
      <c r="B35" s="36"/>
      <c r="C35" s="36"/>
      <c r="D35" s="36"/>
      <c r="E35" s="36"/>
      <c r="F35" s="55"/>
      <c r="G35" s="55"/>
      <c r="H35" s="55"/>
      <c r="M35" s="36"/>
    </row>
    <row r="36" spans="2:13">
      <c r="B36" s="174" t="s">
        <v>216</v>
      </c>
      <c r="C36" s="175"/>
      <c r="D36" s="175"/>
      <c r="E36" s="175"/>
      <c r="F36" s="175"/>
      <c r="G36" s="175"/>
      <c r="H36" s="175"/>
      <c r="M36" s="36"/>
    </row>
    <row r="37" spans="2:13">
      <c r="B37" s="175"/>
      <c r="C37" s="175"/>
      <c r="D37" s="175"/>
      <c r="E37" s="175"/>
      <c r="F37" s="175"/>
      <c r="G37" s="175"/>
      <c r="H37" s="175"/>
      <c r="M37" s="36"/>
    </row>
    <row r="38" spans="2:13" ht="21" customHeight="1">
      <c r="B38" s="175"/>
      <c r="C38" s="175"/>
      <c r="D38" s="175"/>
      <c r="E38" s="175"/>
      <c r="F38" s="175"/>
      <c r="G38" s="175"/>
      <c r="H38" s="175"/>
      <c r="M38" s="36"/>
    </row>
    <row r="39" spans="2:13" ht="5.45" customHeight="1">
      <c r="B39" s="178"/>
      <c r="C39" s="178"/>
      <c r="D39" s="178"/>
      <c r="E39" s="178"/>
      <c r="F39" s="178"/>
      <c r="G39" s="178"/>
      <c r="H39" s="178"/>
      <c r="M39" s="36"/>
    </row>
    <row r="40" spans="2:13" ht="12.75" customHeight="1">
      <c r="B40" s="164" t="s">
        <v>213</v>
      </c>
      <c r="C40" s="164"/>
      <c r="D40" s="164"/>
      <c r="E40" s="164"/>
      <c r="F40" s="164"/>
      <c r="G40" s="164"/>
      <c r="H40" s="164"/>
    </row>
    <row r="41" spans="2:13">
      <c r="B41" s="164"/>
      <c r="C41" s="164"/>
      <c r="D41" s="164"/>
      <c r="E41" s="164"/>
      <c r="F41" s="164"/>
      <c r="G41" s="164"/>
      <c r="H41" s="164"/>
    </row>
    <row r="42" spans="2:13" ht="10.5" customHeight="1">
      <c r="B42" s="56"/>
      <c r="C42" s="56"/>
      <c r="D42" s="56"/>
      <c r="E42" s="56"/>
      <c r="F42" s="56"/>
      <c r="G42" s="56"/>
      <c r="H42" s="56"/>
    </row>
    <row r="43" spans="2:13">
      <c r="B43" s="179" t="s">
        <v>214</v>
      </c>
      <c r="C43" s="175"/>
      <c r="D43" s="175"/>
      <c r="E43" s="175"/>
      <c r="F43" s="175"/>
      <c r="G43" s="175"/>
      <c r="H43" s="175"/>
    </row>
    <row r="44" spans="2:13">
      <c r="B44" s="175"/>
      <c r="C44" s="175"/>
      <c r="D44" s="175"/>
      <c r="E44" s="175"/>
      <c r="F44" s="175"/>
      <c r="G44" s="175"/>
      <c r="H44" s="175"/>
    </row>
    <row r="45" spans="2:13">
      <c r="B45" s="175"/>
      <c r="C45" s="175"/>
      <c r="D45" s="175"/>
      <c r="E45" s="175"/>
      <c r="F45" s="175"/>
      <c r="G45" s="175"/>
      <c r="H45" s="175"/>
    </row>
    <row r="46" spans="2:13" ht="2.25" customHeight="1">
      <c r="B46" s="178"/>
      <c r="C46" s="178"/>
      <c r="D46" s="178"/>
      <c r="E46" s="178"/>
      <c r="F46" s="178"/>
      <c r="G46" s="178"/>
      <c r="H46" s="178"/>
    </row>
    <row r="47" spans="2:13" ht="10.9" customHeight="1">
      <c r="B47" s="164" t="s">
        <v>215</v>
      </c>
      <c r="C47" s="164"/>
      <c r="D47" s="164"/>
      <c r="E47" s="164"/>
      <c r="F47" s="164"/>
      <c r="G47" s="164"/>
      <c r="H47" s="164"/>
    </row>
    <row r="48" spans="2:13">
      <c r="B48" s="164"/>
      <c r="C48" s="164"/>
      <c r="D48" s="164"/>
      <c r="E48" s="164"/>
      <c r="F48" s="164"/>
      <c r="G48" s="164"/>
      <c r="H48" s="164"/>
    </row>
    <row r="49" spans="2:13" ht="11.45" customHeight="1">
      <c r="B49" s="164"/>
      <c r="C49" s="164"/>
      <c r="D49" s="164"/>
      <c r="E49" s="164"/>
      <c r="F49" s="164"/>
      <c r="G49" s="164"/>
      <c r="H49" s="164"/>
    </row>
    <row r="50" spans="2:13" ht="11.25" customHeight="1">
      <c r="B50" s="36"/>
      <c r="C50" s="36"/>
      <c r="D50" s="36"/>
      <c r="E50" s="36"/>
      <c r="F50" s="36"/>
      <c r="G50" s="55"/>
      <c r="H50" s="55"/>
    </row>
    <row r="51" spans="2:13" ht="11.45" customHeight="1">
      <c r="B51" s="174" t="s">
        <v>217</v>
      </c>
      <c r="C51" s="175"/>
      <c r="D51" s="175"/>
      <c r="E51" s="175"/>
      <c r="F51" s="175"/>
      <c r="G51" s="175"/>
      <c r="H51" s="175"/>
    </row>
    <row r="52" spans="2:13" ht="4.1500000000000004" hidden="1" customHeight="1">
      <c r="B52" s="175"/>
      <c r="C52" s="175"/>
      <c r="D52" s="175"/>
      <c r="E52" s="175"/>
      <c r="F52" s="175"/>
      <c r="G52" s="175"/>
      <c r="H52" s="175"/>
    </row>
    <row r="53" spans="2:13" ht="10.15" customHeight="1">
      <c r="B53" s="175"/>
      <c r="C53" s="175"/>
      <c r="D53" s="175"/>
      <c r="E53" s="175"/>
      <c r="F53" s="175"/>
      <c r="G53" s="175"/>
      <c r="H53" s="175"/>
      <c r="I53" s="31"/>
      <c r="J53" s="31"/>
      <c r="K53" s="31"/>
      <c r="L53" s="31"/>
      <c r="M53" s="31"/>
    </row>
    <row r="54" spans="2:13">
      <c r="B54" s="175"/>
      <c r="C54" s="175"/>
      <c r="D54" s="175"/>
      <c r="E54" s="175"/>
      <c r="F54" s="175"/>
      <c r="G54" s="175"/>
      <c r="H54" s="175"/>
      <c r="I54" s="31"/>
      <c r="J54" s="31"/>
      <c r="K54" s="31"/>
      <c r="L54" s="31"/>
      <c r="M54" s="31"/>
    </row>
    <row r="55" spans="2:13">
      <c r="B55" s="176" t="s">
        <v>218</v>
      </c>
      <c r="C55" s="176"/>
      <c r="D55" s="176"/>
      <c r="E55" s="176"/>
      <c r="F55" s="176"/>
      <c r="G55" s="176"/>
      <c r="H55" s="176"/>
      <c r="J55" s="31"/>
      <c r="K55" s="31"/>
      <c r="L55" s="31"/>
      <c r="M55" s="31"/>
    </row>
    <row r="56" spans="2:13" ht="12.75" customHeight="1">
      <c r="B56" s="164"/>
      <c r="C56" s="164"/>
      <c r="D56" s="164"/>
      <c r="E56" s="164"/>
      <c r="F56" s="164"/>
      <c r="G56" s="164"/>
      <c r="H56" s="164"/>
      <c r="I56" s="32"/>
      <c r="J56" s="32"/>
      <c r="K56" s="32"/>
      <c r="L56" s="32"/>
      <c r="M56" s="32"/>
    </row>
    <row r="58" spans="2:13" ht="11.45" customHeight="1">
      <c r="B58" s="174" t="s">
        <v>219</v>
      </c>
      <c r="C58" s="175"/>
      <c r="D58" s="175"/>
      <c r="E58" s="175"/>
      <c r="F58" s="175"/>
      <c r="G58" s="175"/>
      <c r="H58" s="175"/>
    </row>
    <row r="59" spans="2:13" ht="12.75" hidden="1" customHeight="1">
      <c r="B59" s="175"/>
      <c r="C59" s="175"/>
      <c r="D59" s="175"/>
      <c r="E59" s="175"/>
      <c r="F59" s="175"/>
      <c r="G59" s="175"/>
      <c r="H59" s="175"/>
    </row>
    <row r="60" spans="2:13" ht="10.15" customHeight="1">
      <c r="B60" s="175"/>
      <c r="C60" s="175"/>
      <c r="D60" s="175"/>
      <c r="E60" s="175"/>
      <c r="F60" s="175"/>
      <c r="G60" s="175"/>
      <c r="H60" s="175"/>
      <c r="I60" s="31"/>
      <c r="J60" s="31"/>
      <c r="K60" s="31"/>
      <c r="L60" s="31"/>
      <c r="M60" s="31"/>
    </row>
    <row r="61" spans="2:13" ht="8.25" customHeight="1">
      <c r="B61" s="175"/>
      <c r="C61" s="175"/>
      <c r="D61" s="175"/>
      <c r="E61" s="175"/>
      <c r="F61" s="175"/>
      <c r="G61" s="175"/>
      <c r="H61" s="175"/>
      <c r="I61" s="31"/>
      <c r="J61" s="31"/>
      <c r="K61" s="31"/>
      <c r="L61" s="31"/>
      <c r="M61" s="31"/>
    </row>
    <row r="62" spans="2:13">
      <c r="B62" s="176" t="s">
        <v>220</v>
      </c>
      <c r="C62" s="176"/>
      <c r="D62" s="176"/>
      <c r="E62" s="176"/>
      <c r="F62" s="176"/>
      <c r="G62" s="176"/>
      <c r="H62" s="176"/>
      <c r="J62" s="31"/>
      <c r="K62" s="31"/>
      <c r="L62" s="31"/>
      <c r="M62" s="31"/>
    </row>
    <row r="63" spans="2:13" ht="12.75" customHeight="1">
      <c r="B63" s="164"/>
      <c r="C63" s="164"/>
      <c r="D63" s="164"/>
      <c r="E63" s="164"/>
      <c r="F63" s="164"/>
      <c r="G63" s="164"/>
      <c r="H63" s="164"/>
      <c r="I63" s="32"/>
      <c r="J63" s="32"/>
      <c r="K63" s="32"/>
      <c r="L63" s="32"/>
      <c r="M63" s="32"/>
    </row>
    <row r="64" spans="2:13">
      <c r="B64" s="13"/>
      <c r="C64" s="13"/>
      <c r="D64" s="13"/>
      <c r="E64" s="13"/>
      <c r="F64" s="13"/>
      <c r="G64" s="13"/>
      <c r="H64" s="13"/>
    </row>
    <row r="65" spans="2:8">
      <c r="B65" s="40"/>
      <c r="C65" s="40"/>
      <c r="D65" s="40"/>
      <c r="E65" s="40"/>
      <c r="F65" s="40"/>
      <c r="G65" s="40"/>
      <c r="H65" s="40"/>
    </row>
    <row r="66" spans="2:8">
      <c r="B66" s="6" t="s">
        <v>221</v>
      </c>
      <c r="D66" s="41"/>
      <c r="E66" s="41"/>
      <c r="F66" s="41"/>
      <c r="G66" s="41"/>
      <c r="H66" s="41"/>
    </row>
    <row r="67" spans="2:8">
      <c r="B67" s="42"/>
      <c r="C67" s="42"/>
      <c r="D67" s="42"/>
      <c r="E67" s="42"/>
      <c r="F67" s="42"/>
      <c r="G67" s="42"/>
      <c r="H67" s="42"/>
    </row>
    <row r="89" spans="6:6">
      <c r="F89" s="6"/>
    </row>
  </sheetData>
  <mergeCells count="19">
    <mergeCell ref="B10:H11"/>
    <mergeCell ref="B17:H19"/>
    <mergeCell ref="B27:H30"/>
    <mergeCell ref="B31:H32"/>
    <mergeCell ref="B58:H61"/>
    <mergeCell ref="B62:H63"/>
    <mergeCell ref="B2:H2"/>
    <mergeCell ref="B47:H49"/>
    <mergeCell ref="B51:H54"/>
    <mergeCell ref="B55:H56"/>
    <mergeCell ref="B25:H26"/>
    <mergeCell ref="B4:H4"/>
    <mergeCell ref="B34:H34"/>
    <mergeCell ref="B36:H39"/>
    <mergeCell ref="B40:H41"/>
    <mergeCell ref="B43:H46"/>
    <mergeCell ref="B6:H9"/>
    <mergeCell ref="B13:H16"/>
    <mergeCell ref="B21:H24"/>
  </mergeCells>
  <hyperlinks>
    <hyperlink ref="B66" location="'2 Содржина'!A1" display="Содржина / Table of Contents" xr:uid="{00000000-0004-0000-0300-000000000000}"/>
  </hyperlinks>
  <pageMargins left="0.25" right="0.25"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5A3C92"/>
  </sheetPr>
  <dimension ref="B1:I56"/>
  <sheetViews>
    <sheetView showGridLines="0" zoomScaleNormal="100" workbookViewId="0">
      <selection activeCell="R14" sqref="R14"/>
    </sheetView>
  </sheetViews>
  <sheetFormatPr defaultColWidth="9.140625" defaultRowHeight="12"/>
  <cols>
    <col min="1" max="1" width="1.28515625" style="7" customWidth="1"/>
    <col min="2" max="2" width="19.7109375" style="7" customWidth="1"/>
    <col min="3" max="3" width="12.140625" style="7" customWidth="1"/>
    <col min="4" max="4" width="11.7109375" style="7" customWidth="1"/>
    <col min="5" max="5" width="12.85546875" style="7" customWidth="1"/>
    <col min="6" max="6" width="19.5703125" style="7" customWidth="1"/>
    <col min="7" max="7" width="7.5703125" style="7" customWidth="1"/>
    <col min="8" max="8" width="7.42578125" style="7" customWidth="1"/>
    <col min="9" max="9" width="1.28515625" style="7" customWidth="1"/>
    <col min="10" max="16384" width="9.140625" style="7"/>
  </cols>
  <sheetData>
    <row r="1" spans="2:8" ht="12.75">
      <c r="B1" s="2"/>
      <c r="C1" s="2"/>
      <c r="D1" s="2"/>
      <c r="E1" s="2"/>
      <c r="F1" s="2"/>
      <c r="G1" s="2"/>
      <c r="H1" s="2"/>
    </row>
    <row r="2" spans="2:8" ht="12.75">
      <c r="B2" s="167" t="s">
        <v>222</v>
      </c>
      <c r="C2" s="167"/>
      <c r="D2" s="167"/>
      <c r="E2" s="167"/>
      <c r="F2" s="167"/>
      <c r="G2" s="167"/>
      <c r="H2" s="167"/>
    </row>
    <row r="4" spans="2:8" ht="12.75">
      <c r="B4" s="167" t="s">
        <v>223</v>
      </c>
      <c r="C4" s="167"/>
      <c r="D4" s="167"/>
      <c r="E4" s="167"/>
      <c r="F4" s="167"/>
      <c r="G4" s="167"/>
      <c r="H4" s="167"/>
    </row>
    <row r="6" spans="2:8">
      <c r="B6" s="7" t="s">
        <v>18</v>
      </c>
    </row>
    <row r="7" spans="2:8">
      <c r="B7" s="43" t="s">
        <v>224</v>
      </c>
    </row>
    <row r="8" spans="2:8">
      <c r="B8" s="8"/>
    </row>
    <row r="9" spans="2:8" ht="12.75" thickBot="1">
      <c r="B9" s="182" t="s">
        <v>225</v>
      </c>
      <c r="C9" s="182" t="s">
        <v>226</v>
      </c>
      <c r="D9" s="183" t="s">
        <v>229</v>
      </c>
      <c r="E9" s="183"/>
      <c r="F9" s="183"/>
      <c r="G9" s="183"/>
      <c r="H9" s="182" t="s">
        <v>231</v>
      </c>
    </row>
    <row r="10" spans="2:8" ht="37.5" customHeight="1" thickTop="1" thickBot="1">
      <c r="B10" s="183"/>
      <c r="C10" s="183"/>
      <c r="D10" s="44" t="s">
        <v>227</v>
      </c>
      <c r="E10" s="44" t="s">
        <v>228</v>
      </c>
      <c r="F10" s="44" t="s">
        <v>232</v>
      </c>
      <c r="G10" s="44" t="s">
        <v>230</v>
      </c>
      <c r="H10" s="183"/>
    </row>
    <row r="11" spans="2:8" ht="12.75" thickTop="1">
      <c r="B11" s="45">
        <f>'[2]1 zpf_clenovi'!$B$5</f>
        <v>45930</v>
      </c>
      <c r="C11" s="46"/>
      <c r="D11" s="46"/>
      <c r="E11" s="46"/>
      <c r="F11" s="46"/>
      <c r="G11" s="46"/>
      <c r="H11" s="46"/>
    </row>
    <row r="12" spans="2:8">
      <c r="B12" s="47" t="s">
        <v>233</v>
      </c>
      <c r="C12" s="48">
        <f>'[2]1 zpf_clenovi'!C6</f>
        <v>26714</v>
      </c>
      <c r="D12" s="48">
        <f>'[2]1 zpf_clenovi'!D6</f>
        <v>82595</v>
      </c>
      <c r="E12" s="48">
        <f>'[2]1 zpf_clenovi'!E6</f>
        <v>141255</v>
      </c>
      <c r="F12" s="48">
        <f>'[2]1 zpf_clenovi'!F6</f>
        <v>14030</v>
      </c>
      <c r="G12" s="48">
        <f>'[2]1 zpf_clenovi'!G6</f>
        <v>237880</v>
      </c>
      <c r="H12" s="48">
        <f>'[2]1 zpf_clenovi'!H6</f>
        <v>264594</v>
      </c>
    </row>
    <row r="13" spans="2:8">
      <c r="B13" s="47" t="s">
        <v>234</v>
      </c>
      <c r="C13" s="48">
        <f>'[2]1 zpf_clenovi'!C7</f>
        <v>31353</v>
      </c>
      <c r="D13" s="48">
        <f>'[2]1 zpf_clenovi'!D7</f>
        <v>90291</v>
      </c>
      <c r="E13" s="48">
        <f>'[2]1 zpf_clenovi'!E7</f>
        <v>148678</v>
      </c>
      <c r="F13" s="48">
        <f>'[2]1 zpf_clenovi'!F7</f>
        <v>14437</v>
      </c>
      <c r="G13" s="48">
        <f>'[2]1 zpf_clenovi'!G7</f>
        <v>253406</v>
      </c>
      <c r="H13" s="48">
        <f>'[2]1 zpf_clenovi'!H7</f>
        <v>284759</v>
      </c>
    </row>
    <row r="14" spans="2:8">
      <c r="B14" s="47" t="s">
        <v>235</v>
      </c>
      <c r="C14" s="48">
        <f>'[2]1 zpf_clenovi'!C8</f>
        <v>3253</v>
      </c>
      <c r="D14" s="48">
        <f>'[2]1 zpf_clenovi'!D8</f>
        <v>31623</v>
      </c>
      <c r="E14" s="48">
        <f>'[2]1 zpf_clenovi'!E8</f>
        <v>34205</v>
      </c>
      <c r="F14" s="48">
        <f>'[2]1 zpf_clenovi'!F8</f>
        <v>6523</v>
      </c>
      <c r="G14" s="48">
        <f>'[2]1 zpf_clenovi'!G8</f>
        <v>72351</v>
      </c>
      <c r="H14" s="48">
        <f>'[2]1 zpf_clenovi'!H8</f>
        <v>75604</v>
      </c>
    </row>
    <row r="15" spans="2:8">
      <c r="B15" s="49" t="s">
        <v>236</v>
      </c>
      <c r="C15" s="50">
        <f>'[2]1 zpf_clenovi'!C9</f>
        <v>61320</v>
      </c>
      <c r="D15" s="50">
        <f>'[2]1 zpf_clenovi'!D9</f>
        <v>204509</v>
      </c>
      <c r="E15" s="50">
        <f>'[2]1 zpf_clenovi'!E9</f>
        <v>324138</v>
      </c>
      <c r="F15" s="50">
        <f>'[2]1 zpf_clenovi'!F9</f>
        <v>34990</v>
      </c>
      <c r="G15" s="50">
        <f>'[2]1 zpf_clenovi'!G9</f>
        <v>563637</v>
      </c>
      <c r="H15" s="50">
        <f>'[2]1 zpf_clenovi'!H9</f>
        <v>624957</v>
      </c>
    </row>
    <row r="16" spans="2:8">
      <c r="B16" s="51">
        <f>'[2]1 zpf_clenovi'!$B$10</f>
        <v>46022</v>
      </c>
      <c r="C16" s="52"/>
      <c r="D16" s="52"/>
      <c r="E16" s="52"/>
      <c r="F16" s="52"/>
      <c r="G16" s="52"/>
      <c r="H16" s="52"/>
    </row>
    <row r="17" spans="2:9">
      <c r="B17" s="53" t="s">
        <v>237</v>
      </c>
      <c r="C17" s="54">
        <f>'[2]1 zpf_clenovi'!C11</f>
        <v>26645</v>
      </c>
      <c r="D17" s="54">
        <f>'[2]1 zpf_clenovi'!D11</f>
        <v>82760</v>
      </c>
      <c r="E17" s="54">
        <f>'[2]1 zpf_clenovi'!E11</f>
        <v>143455</v>
      </c>
      <c r="F17" s="54">
        <f>'[2]1 zpf_clenovi'!F11</f>
        <v>13044</v>
      </c>
      <c r="G17" s="54">
        <f>'[2]1 zpf_clenovi'!G11</f>
        <v>239259</v>
      </c>
      <c r="H17" s="54">
        <f>'[2]1 zpf_clenovi'!H11</f>
        <v>265904</v>
      </c>
    </row>
    <row r="18" spans="2:9">
      <c r="B18" s="53" t="s">
        <v>238</v>
      </c>
      <c r="C18" s="54">
        <f>'[2]1 zpf_clenovi'!C12</f>
        <v>31303</v>
      </c>
      <c r="D18" s="54">
        <f>'[2]1 zpf_clenovi'!D12</f>
        <v>91024</v>
      </c>
      <c r="E18" s="54">
        <f>'[2]1 zpf_clenovi'!E12</f>
        <v>150891</v>
      </c>
      <c r="F18" s="54">
        <f>'[2]1 zpf_clenovi'!F12</f>
        <v>13407</v>
      </c>
      <c r="G18" s="54">
        <f>'[2]1 zpf_clenovi'!G12</f>
        <v>255322</v>
      </c>
      <c r="H18" s="54">
        <f>'[2]1 zpf_clenovi'!H12</f>
        <v>286625</v>
      </c>
    </row>
    <row r="19" spans="2:9">
      <c r="B19" s="53" t="s">
        <v>239</v>
      </c>
      <c r="C19" s="54">
        <f>'[2]1 zpf_clenovi'!C13</f>
        <v>3313</v>
      </c>
      <c r="D19" s="54">
        <f>'[2]1 zpf_clenovi'!D13</f>
        <v>32373</v>
      </c>
      <c r="E19" s="54">
        <f>'[2]1 zpf_clenovi'!E13</f>
        <v>36451</v>
      </c>
      <c r="F19" s="54">
        <f>'[2]1 zpf_clenovi'!F13</f>
        <v>5730</v>
      </c>
      <c r="G19" s="54">
        <f>'[2]1 zpf_clenovi'!G13</f>
        <v>74554</v>
      </c>
      <c r="H19" s="54">
        <f>'[2]1 zpf_clenovi'!H13</f>
        <v>77867</v>
      </c>
      <c r="I19" s="9"/>
    </row>
    <row r="20" spans="2:9">
      <c r="B20" s="49" t="s">
        <v>236</v>
      </c>
      <c r="C20" s="50">
        <f>'[2]1 zpf_clenovi'!C14</f>
        <v>61261</v>
      </c>
      <c r="D20" s="50">
        <f>'[2]1 zpf_clenovi'!D14</f>
        <v>206157</v>
      </c>
      <c r="E20" s="50">
        <f>'[2]1 zpf_clenovi'!E14</f>
        <v>330797</v>
      </c>
      <c r="F20" s="50">
        <f>'[2]1 zpf_clenovi'!F14</f>
        <v>32181</v>
      </c>
      <c r="G20" s="50">
        <f>'[2]1 zpf_clenovi'!G14</f>
        <v>569135</v>
      </c>
      <c r="H20" s="50">
        <f>'[2]1 zpf_clenovi'!H14</f>
        <v>630396</v>
      </c>
    </row>
    <row r="21" spans="2:9">
      <c r="B21" s="10"/>
      <c r="C21" s="11"/>
      <c r="D21" s="11"/>
      <c r="E21" s="11"/>
      <c r="F21" s="11"/>
      <c r="G21" s="11"/>
      <c r="H21" s="11"/>
    </row>
    <row r="22" spans="2:9" ht="13.5" customHeight="1">
      <c r="B22" s="184" t="s">
        <v>4</v>
      </c>
      <c r="C22" s="184"/>
      <c r="D22" s="184"/>
      <c r="E22" s="184"/>
      <c r="F22" s="184"/>
      <c r="G22" s="184"/>
      <c r="H22" s="184"/>
    </row>
    <row r="23" spans="2:9" ht="16.5" customHeight="1">
      <c r="B23" s="184"/>
      <c r="C23" s="184"/>
      <c r="D23" s="184"/>
      <c r="E23" s="184"/>
      <c r="F23" s="184"/>
      <c r="G23" s="184"/>
      <c r="H23" s="184"/>
    </row>
    <row r="24" spans="2:9" ht="21.75" customHeight="1">
      <c r="B24" s="184"/>
      <c r="C24" s="184"/>
      <c r="D24" s="184"/>
      <c r="E24" s="184"/>
      <c r="F24" s="184"/>
      <c r="G24" s="184"/>
      <c r="H24" s="184"/>
    </row>
    <row r="25" spans="2:9">
      <c r="B25" s="14"/>
      <c r="C25" s="15"/>
      <c r="D25" s="15"/>
      <c r="E25" s="15"/>
      <c r="F25" s="15"/>
      <c r="G25" s="15"/>
      <c r="H25" s="15"/>
    </row>
    <row r="26" spans="2:9">
      <c r="B26" s="185" t="s">
        <v>240</v>
      </c>
      <c r="C26" s="185"/>
      <c r="D26" s="185"/>
      <c r="E26" s="185"/>
      <c r="F26" s="185"/>
      <c r="G26" s="185"/>
      <c r="H26" s="185"/>
    </row>
    <row r="27" spans="2:9">
      <c r="B27" s="185"/>
      <c r="C27" s="185"/>
      <c r="D27" s="185"/>
      <c r="E27" s="185"/>
      <c r="F27" s="185"/>
      <c r="G27" s="185"/>
      <c r="H27" s="185"/>
    </row>
    <row r="28" spans="2:9" ht="25.5" customHeight="1">
      <c r="B28" s="185"/>
      <c r="C28" s="185"/>
      <c r="D28" s="185"/>
      <c r="E28" s="185"/>
      <c r="F28" s="185"/>
      <c r="G28" s="185"/>
      <c r="H28" s="185"/>
    </row>
    <row r="29" spans="2:9">
      <c r="B29" s="14"/>
      <c r="C29" s="15"/>
      <c r="D29" s="15"/>
      <c r="E29" s="15"/>
      <c r="F29" s="15"/>
      <c r="G29" s="15"/>
      <c r="H29" s="15"/>
    </row>
    <row r="30" spans="2:9">
      <c r="B30" s="7" t="s">
        <v>30</v>
      </c>
    </row>
    <row r="31" spans="2:9">
      <c r="B31" s="43" t="s">
        <v>241</v>
      </c>
    </row>
    <row r="56" spans="2:2">
      <c r="B56" s="12" t="s">
        <v>242</v>
      </c>
    </row>
  </sheetData>
  <mergeCells count="8">
    <mergeCell ref="B2:H2"/>
    <mergeCell ref="H9:H10"/>
    <mergeCell ref="B22:H24"/>
    <mergeCell ref="B26:H28"/>
    <mergeCell ref="B9:B10"/>
    <mergeCell ref="D9:G9"/>
    <mergeCell ref="C9:C10"/>
    <mergeCell ref="B4:H4"/>
  </mergeCells>
  <hyperlinks>
    <hyperlink ref="B56" location="'2 Содржина'!A1" display="Содржина / Table of Contents" xr:uid="{00000000-0004-0000-0400-000000000000}"/>
  </hyperlinks>
  <pageMargins left="0.25" right="0.25" top="0.75" bottom="0.75" header="0.3" footer="0.3"/>
  <pageSetup paperSize="9" fitToWidth="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6">
    <tabColor rgb="FF5A3C92"/>
  </sheetPr>
  <dimension ref="B2:M57"/>
  <sheetViews>
    <sheetView showGridLines="0" workbookViewId="0">
      <selection activeCell="I5" sqref="I5:K5"/>
    </sheetView>
  </sheetViews>
  <sheetFormatPr defaultColWidth="9.140625" defaultRowHeight="12"/>
  <cols>
    <col min="1" max="1" width="1.28515625" style="7" customWidth="1"/>
    <col min="2" max="2" width="12.5703125" style="7" customWidth="1"/>
    <col min="3" max="3" width="7.42578125" style="7" bestFit="1" customWidth="1"/>
    <col min="4" max="4" width="10.28515625" style="7" customWidth="1"/>
    <col min="5" max="8" width="8.85546875" style="7" customWidth="1"/>
    <col min="9" max="9" width="7.85546875" style="7" customWidth="1"/>
    <col min="10" max="10" width="9" style="7" customWidth="1"/>
    <col min="11" max="11" width="7.5703125" style="7" customWidth="1"/>
    <col min="12" max="12" width="7.42578125" style="7" customWidth="1"/>
    <col min="13" max="13" width="1.28515625" style="7" customWidth="1"/>
    <col min="14" max="16384" width="9.140625" style="7"/>
  </cols>
  <sheetData>
    <row r="2" spans="2:13">
      <c r="B2" s="7" t="s">
        <v>58</v>
      </c>
    </row>
    <row r="3" spans="2:13">
      <c r="B3" s="43" t="s">
        <v>316</v>
      </c>
    </row>
    <row r="4" spans="2:13">
      <c r="B4" s="8"/>
    </row>
    <row r="5" spans="2:13" ht="12.75" customHeight="1" thickBot="1">
      <c r="B5" s="182" t="s">
        <v>243</v>
      </c>
      <c r="C5" s="186" t="s">
        <v>237</v>
      </c>
      <c r="D5" s="186"/>
      <c r="E5" s="186"/>
      <c r="F5" s="183" t="s">
        <v>266</v>
      </c>
      <c r="G5" s="183"/>
      <c r="H5" s="183"/>
      <c r="I5" s="186" t="s">
        <v>235</v>
      </c>
      <c r="J5" s="186"/>
      <c r="K5" s="186"/>
      <c r="L5" s="182" t="s">
        <v>231</v>
      </c>
    </row>
    <row r="6" spans="2:13" ht="37.5" customHeight="1" thickTop="1" thickBot="1">
      <c r="B6" s="183"/>
      <c r="C6" s="58" t="s">
        <v>246</v>
      </c>
      <c r="D6" s="59" t="s">
        <v>244</v>
      </c>
      <c r="E6" s="59" t="s">
        <v>245</v>
      </c>
      <c r="F6" s="57" t="s">
        <v>246</v>
      </c>
      <c r="G6" s="44" t="s">
        <v>244</v>
      </c>
      <c r="H6" s="44" t="s">
        <v>247</v>
      </c>
      <c r="I6" s="58" t="s">
        <v>246</v>
      </c>
      <c r="J6" s="59" t="s">
        <v>248</v>
      </c>
      <c r="K6" s="59" t="s">
        <v>247</v>
      </c>
      <c r="L6" s="183"/>
    </row>
    <row r="7" spans="2:13" ht="12.75" thickTop="1">
      <c r="B7" s="60" t="s">
        <v>47</v>
      </c>
      <c r="C7" s="104">
        <f>'[2]2 zpf_clenovi'!C6</f>
        <v>2417</v>
      </c>
      <c r="D7" s="104">
        <f>'[2]2 zpf_clenovi'!D6</f>
        <v>1715</v>
      </c>
      <c r="E7" s="104">
        <f>'[2]2 zpf_clenovi'!E6</f>
        <v>4132</v>
      </c>
      <c r="F7" s="105">
        <f>'[2]2 zpf_clenovi'!F6</f>
        <v>2410</v>
      </c>
      <c r="G7" s="105">
        <f>'[2]2 zpf_clenovi'!G6</f>
        <v>1833</v>
      </c>
      <c r="H7" s="105">
        <f>'[2]2 zpf_clenovi'!H6</f>
        <v>4243</v>
      </c>
      <c r="I7" s="106">
        <f>'[2]2 zpf_clenovi'!I6</f>
        <v>1886</v>
      </c>
      <c r="J7" s="106">
        <f>'[2]2 zpf_clenovi'!J6</f>
        <v>1370</v>
      </c>
      <c r="K7" s="106">
        <f>'[2]2 zpf_clenovi'!K6</f>
        <v>3256</v>
      </c>
      <c r="L7" s="105">
        <f>'[2]2 zpf_clenovi'!L6</f>
        <v>11631</v>
      </c>
    </row>
    <row r="8" spans="2:13">
      <c r="B8" s="60" t="s">
        <v>38</v>
      </c>
      <c r="C8" s="104">
        <f>'[2]2 zpf_clenovi'!C7</f>
        <v>11104</v>
      </c>
      <c r="D8" s="104">
        <f>'[2]2 zpf_clenovi'!D7</f>
        <v>8562</v>
      </c>
      <c r="E8" s="104">
        <f>'[2]2 zpf_clenovi'!E7</f>
        <v>19666</v>
      </c>
      <c r="F8" s="105">
        <f>'[2]2 zpf_clenovi'!F7</f>
        <v>11795</v>
      </c>
      <c r="G8" s="105">
        <f>'[2]2 zpf_clenovi'!G7</f>
        <v>8769</v>
      </c>
      <c r="H8" s="105">
        <f>'[2]2 zpf_clenovi'!H7</f>
        <v>20564</v>
      </c>
      <c r="I8" s="106">
        <f>'[2]2 zpf_clenovi'!I7</f>
        <v>8996</v>
      </c>
      <c r="J8" s="106">
        <f>'[2]2 zpf_clenovi'!J7</f>
        <v>6717</v>
      </c>
      <c r="K8" s="106">
        <f>'[2]2 zpf_clenovi'!K7</f>
        <v>15713</v>
      </c>
      <c r="L8" s="105">
        <f>'[2]2 zpf_clenovi'!L7</f>
        <v>55943</v>
      </c>
    </row>
    <row r="9" spans="2:13">
      <c r="B9" s="60" t="s">
        <v>39</v>
      </c>
      <c r="C9" s="104">
        <f>'[2]2 zpf_clenovi'!C8</f>
        <v>18065</v>
      </c>
      <c r="D9" s="104">
        <f>'[2]2 zpf_clenovi'!D8</f>
        <v>14881</v>
      </c>
      <c r="E9" s="104">
        <f>'[2]2 zpf_clenovi'!E8</f>
        <v>32946</v>
      </c>
      <c r="F9" s="105">
        <f>'[2]2 zpf_clenovi'!F8</f>
        <v>19291</v>
      </c>
      <c r="G9" s="105">
        <f>'[2]2 zpf_clenovi'!G8</f>
        <v>15782</v>
      </c>
      <c r="H9" s="105">
        <f>'[2]2 zpf_clenovi'!H8</f>
        <v>35073</v>
      </c>
      <c r="I9" s="106">
        <f>'[2]2 zpf_clenovi'!I8</f>
        <v>8476</v>
      </c>
      <c r="J9" s="106">
        <f>'[2]2 zpf_clenovi'!J8</f>
        <v>8011</v>
      </c>
      <c r="K9" s="106">
        <f>'[2]2 zpf_clenovi'!K8</f>
        <v>16487</v>
      </c>
      <c r="L9" s="105">
        <f>'[2]2 zpf_clenovi'!L8</f>
        <v>84506</v>
      </c>
    </row>
    <row r="10" spans="2:13">
      <c r="B10" s="60" t="s">
        <v>40</v>
      </c>
      <c r="C10" s="104">
        <f>'[2]2 zpf_clenovi'!C9</f>
        <v>23682</v>
      </c>
      <c r="D10" s="104">
        <f>'[2]2 zpf_clenovi'!D9</f>
        <v>19922</v>
      </c>
      <c r="E10" s="104">
        <f>'[2]2 zpf_clenovi'!E9</f>
        <v>43604</v>
      </c>
      <c r="F10" s="105">
        <f>'[2]2 zpf_clenovi'!F9</f>
        <v>25260</v>
      </c>
      <c r="G10" s="105">
        <f>'[2]2 zpf_clenovi'!G9</f>
        <v>21394</v>
      </c>
      <c r="H10" s="105">
        <f>'[2]2 zpf_clenovi'!H9</f>
        <v>46654</v>
      </c>
      <c r="I10" s="106">
        <f>'[2]2 zpf_clenovi'!I9</f>
        <v>6496</v>
      </c>
      <c r="J10" s="106">
        <f>'[2]2 zpf_clenovi'!J9</f>
        <v>6293</v>
      </c>
      <c r="K10" s="106">
        <f>'[2]2 zpf_clenovi'!K9</f>
        <v>12789</v>
      </c>
      <c r="L10" s="105">
        <f>'[2]2 zpf_clenovi'!L9</f>
        <v>103047</v>
      </c>
    </row>
    <row r="11" spans="2:13">
      <c r="B11" s="60" t="s">
        <v>41</v>
      </c>
      <c r="C11" s="104">
        <f>'[2]2 zpf_clenovi'!C10</f>
        <v>27324</v>
      </c>
      <c r="D11" s="104">
        <f>'[2]2 zpf_clenovi'!D10</f>
        <v>23140</v>
      </c>
      <c r="E11" s="104">
        <f>'[2]2 zpf_clenovi'!E10</f>
        <v>50464</v>
      </c>
      <c r="F11" s="105">
        <f>'[2]2 zpf_clenovi'!F10</f>
        <v>28838</v>
      </c>
      <c r="G11" s="105">
        <f>'[2]2 zpf_clenovi'!G10</f>
        <v>24568</v>
      </c>
      <c r="H11" s="105">
        <f>'[2]2 zpf_clenovi'!H10</f>
        <v>53406</v>
      </c>
      <c r="I11" s="106">
        <f>'[2]2 zpf_clenovi'!I10</f>
        <v>6047</v>
      </c>
      <c r="J11" s="106">
        <f>'[2]2 zpf_clenovi'!J10</f>
        <v>5894</v>
      </c>
      <c r="K11" s="106">
        <f>'[2]2 zpf_clenovi'!K10</f>
        <v>11941</v>
      </c>
      <c r="L11" s="105">
        <f>'[2]2 zpf_clenovi'!L10</f>
        <v>115811</v>
      </c>
    </row>
    <row r="12" spans="2:13">
      <c r="B12" s="60" t="s">
        <v>42</v>
      </c>
      <c r="C12" s="104">
        <f>'[2]2 zpf_clenovi'!C11</f>
        <v>25521</v>
      </c>
      <c r="D12" s="104">
        <f>'[2]2 zpf_clenovi'!D11</f>
        <v>22404</v>
      </c>
      <c r="E12" s="104">
        <f>'[2]2 zpf_clenovi'!E11</f>
        <v>47925</v>
      </c>
      <c r="F12" s="105">
        <f>'[2]2 zpf_clenovi'!F11</f>
        <v>26805</v>
      </c>
      <c r="G12" s="105">
        <f>'[2]2 zpf_clenovi'!G11</f>
        <v>24147</v>
      </c>
      <c r="H12" s="105">
        <f>'[2]2 zpf_clenovi'!H11</f>
        <v>50952</v>
      </c>
      <c r="I12" s="106">
        <f>'[2]2 zpf_clenovi'!I11</f>
        <v>4465</v>
      </c>
      <c r="J12" s="106">
        <f>'[2]2 zpf_clenovi'!J11</f>
        <v>5016</v>
      </c>
      <c r="K12" s="106">
        <f>'[2]2 zpf_clenovi'!K11</f>
        <v>9481</v>
      </c>
      <c r="L12" s="105">
        <f>'[2]2 zpf_clenovi'!L11</f>
        <v>108358</v>
      </c>
    </row>
    <row r="13" spans="2:13">
      <c r="B13" s="60" t="s">
        <v>43</v>
      </c>
      <c r="C13" s="104">
        <f>'[2]2 zpf_clenovi'!C12</f>
        <v>18779</v>
      </c>
      <c r="D13" s="104">
        <f>'[2]2 zpf_clenovi'!D12</f>
        <v>16280</v>
      </c>
      <c r="E13" s="104">
        <f>'[2]2 zpf_clenovi'!E12</f>
        <v>35059</v>
      </c>
      <c r="F13" s="105">
        <f>'[2]2 zpf_clenovi'!F12</f>
        <v>19565</v>
      </c>
      <c r="G13" s="105">
        <f>'[2]2 zpf_clenovi'!G12</f>
        <v>18545</v>
      </c>
      <c r="H13" s="105">
        <f>'[2]2 zpf_clenovi'!H12</f>
        <v>38110</v>
      </c>
      <c r="I13" s="106">
        <f>'[2]2 zpf_clenovi'!I12</f>
        <v>2330</v>
      </c>
      <c r="J13" s="106">
        <f>'[2]2 zpf_clenovi'!J12</f>
        <v>2613</v>
      </c>
      <c r="K13" s="106">
        <f>'[2]2 zpf_clenovi'!K12</f>
        <v>4943</v>
      </c>
      <c r="L13" s="105">
        <f>'[2]2 zpf_clenovi'!L12</f>
        <v>78112</v>
      </c>
    </row>
    <row r="14" spans="2:13">
      <c r="B14" s="60" t="s">
        <v>44</v>
      </c>
      <c r="C14" s="104">
        <f>'[2]2 zpf_clenovi'!C13</f>
        <v>11998</v>
      </c>
      <c r="D14" s="104">
        <f>'[2]2 zpf_clenovi'!D13</f>
        <v>10810</v>
      </c>
      <c r="E14" s="104">
        <f>'[2]2 zpf_clenovi'!E13</f>
        <v>22808</v>
      </c>
      <c r="F14" s="105">
        <f>'[2]2 zpf_clenovi'!F13</f>
        <v>13391</v>
      </c>
      <c r="G14" s="105">
        <f>'[2]2 zpf_clenovi'!G13</f>
        <v>13241</v>
      </c>
      <c r="H14" s="105">
        <f>'[2]2 zpf_clenovi'!H13</f>
        <v>26632</v>
      </c>
      <c r="I14" s="106">
        <f>'[2]2 zpf_clenovi'!I13</f>
        <v>1195</v>
      </c>
      <c r="J14" s="106">
        <f>'[2]2 zpf_clenovi'!J13</f>
        <v>1383</v>
      </c>
      <c r="K14" s="106">
        <f>'[2]2 zpf_clenovi'!K13</f>
        <v>2578</v>
      </c>
      <c r="L14" s="105">
        <f>'[2]2 zpf_clenovi'!L13</f>
        <v>52018</v>
      </c>
    </row>
    <row r="15" spans="2:13">
      <c r="B15" s="60" t="s">
        <v>45</v>
      </c>
      <c r="C15" s="104">
        <f>'[2]2 zpf_clenovi'!C14</f>
        <v>4674</v>
      </c>
      <c r="D15" s="104">
        <f>'[2]2 zpf_clenovi'!D14</f>
        <v>4461</v>
      </c>
      <c r="E15" s="104">
        <f>'[2]2 zpf_clenovi'!E14</f>
        <v>9135</v>
      </c>
      <c r="F15" s="105">
        <f>'[2]2 zpf_clenovi'!F14</f>
        <v>5164</v>
      </c>
      <c r="G15" s="105">
        <f>'[2]2 zpf_clenovi'!G14</f>
        <v>5553</v>
      </c>
      <c r="H15" s="105">
        <f>'[2]2 zpf_clenovi'!H14</f>
        <v>10717</v>
      </c>
      <c r="I15" s="106">
        <f>'[2]2 zpf_clenovi'!I14</f>
        <v>292</v>
      </c>
      <c r="J15" s="106">
        <f>'[2]2 zpf_clenovi'!J14</f>
        <v>377</v>
      </c>
      <c r="K15" s="106">
        <f>'[2]2 zpf_clenovi'!K14</f>
        <v>669</v>
      </c>
      <c r="L15" s="105">
        <f>'[2]2 zpf_clenovi'!L14</f>
        <v>20521</v>
      </c>
    </row>
    <row r="16" spans="2:13">
      <c r="B16" s="60" t="s">
        <v>46</v>
      </c>
      <c r="C16" s="104">
        <f>'[2]2 zpf_clenovi'!C15</f>
        <v>78</v>
      </c>
      <c r="D16" s="104">
        <f>'[2]2 zpf_clenovi'!D15</f>
        <v>80</v>
      </c>
      <c r="E16" s="104">
        <f>'[2]2 zpf_clenovi'!E15</f>
        <v>158</v>
      </c>
      <c r="F16" s="105">
        <f>'[2]2 zpf_clenovi'!F15</f>
        <v>124</v>
      </c>
      <c r="G16" s="105">
        <f>'[2]2 zpf_clenovi'!G15</f>
        <v>133</v>
      </c>
      <c r="H16" s="105">
        <f>'[2]2 zpf_clenovi'!H15</f>
        <v>257</v>
      </c>
      <c r="I16" s="106">
        <f>'[2]2 zpf_clenovi'!I15</f>
        <v>7</v>
      </c>
      <c r="J16" s="106">
        <f>'[2]2 zpf_clenovi'!J15</f>
        <v>3</v>
      </c>
      <c r="K16" s="106">
        <f>'[2]2 zpf_clenovi'!K15</f>
        <v>10</v>
      </c>
      <c r="L16" s="105">
        <f>'[2]2 zpf_clenovi'!L15</f>
        <v>425</v>
      </c>
      <c r="M16" s="9"/>
    </row>
    <row r="17" spans="2:13">
      <c r="B17" s="60" t="s">
        <v>37</v>
      </c>
      <c r="C17" s="104">
        <f>'[2]2 zpf_clenovi'!C16</f>
        <v>3</v>
      </c>
      <c r="D17" s="104">
        <f>'[2]2 zpf_clenovi'!D16</f>
        <v>4</v>
      </c>
      <c r="E17" s="104">
        <f>'[2]2 zpf_clenovi'!E16</f>
        <v>7</v>
      </c>
      <c r="F17" s="105">
        <f>'[2]2 zpf_clenovi'!F16</f>
        <v>7</v>
      </c>
      <c r="G17" s="105">
        <f>'[2]2 zpf_clenovi'!G16</f>
        <v>10</v>
      </c>
      <c r="H17" s="105">
        <f>'[2]2 zpf_clenovi'!H16</f>
        <v>17</v>
      </c>
      <c r="I17" s="106">
        <f>'[2]2 zpf_clenovi'!I16</f>
        <v>0</v>
      </c>
      <c r="J17" s="106">
        <f>'[2]2 zpf_clenovi'!J16</f>
        <v>0</v>
      </c>
      <c r="K17" s="106">
        <f>'[2]2 zpf_clenovi'!K16</f>
        <v>0</v>
      </c>
      <c r="L17" s="105">
        <f>'[2]2 zpf_clenovi'!L16</f>
        <v>24</v>
      </c>
      <c r="M17" s="9"/>
    </row>
    <row r="18" spans="2:13">
      <c r="B18" s="49" t="s">
        <v>314</v>
      </c>
      <c r="C18" s="50">
        <f>'[2]2 zpf_clenovi'!C17</f>
        <v>143645</v>
      </c>
      <c r="D18" s="50">
        <f>'[2]2 zpf_clenovi'!D17</f>
        <v>122259</v>
      </c>
      <c r="E18" s="50">
        <f>'[2]2 zpf_clenovi'!E17</f>
        <v>265904</v>
      </c>
      <c r="F18" s="50">
        <f>'[2]2 zpf_clenovi'!F17</f>
        <v>152650</v>
      </c>
      <c r="G18" s="50">
        <f>'[2]2 zpf_clenovi'!G17</f>
        <v>133975</v>
      </c>
      <c r="H18" s="50">
        <f>'[2]2 zpf_clenovi'!H17</f>
        <v>286625</v>
      </c>
      <c r="I18" s="50">
        <f>'[2]2 zpf_clenovi'!I17</f>
        <v>40190</v>
      </c>
      <c r="J18" s="50">
        <f>'[2]2 zpf_clenovi'!J17</f>
        <v>37677</v>
      </c>
      <c r="K18" s="50">
        <f>'[2]2 zpf_clenovi'!K17</f>
        <v>77867</v>
      </c>
      <c r="L18" s="50">
        <f>'[2]2 zpf_clenovi'!L17</f>
        <v>630396</v>
      </c>
    </row>
    <row r="19" spans="2:13">
      <c r="B19" s="10"/>
      <c r="C19" s="11"/>
      <c r="D19" s="11"/>
      <c r="E19" s="11"/>
      <c r="F19" s="11"/>
      <c r="G19" s="11"/>
      <c r="H19" s="11"/>
      <c r="I19" s="11"/>
      <c r="J19" s="11"/>
      <c r="K19" s="11"/>
      <c r="L19" s="11"/>
    </row>
    <row r="20" spans="2:13">
      <c r="B20" s="10"/>
      <c r="C20" s="11"/>
      <c r="D20" s="11"/>
      <c r="E20" s="11"/>
      <c r="F20" s="11"/>
      <c r="G20" s="11"/>
      <c r="H20" s="11"/>
      <c r="I20" s="11"/>
      <c r="J20" s="11"/>
      <c r="K20" s="11"/>
      <c r="L20" s="11"/>
    </row>
    <row r="21" spans="2:13">
      <c r="B21" s="7" t="s">
        <v>63</v>
      </c>
    </row>
    <row r="22" spans="2:13">
      <c r="B22" s="43" t="s">
        <v>317</v>
      </c>
    </row>
    <row r="57" spans="2:2">
      <c r="B57" s="12" t="s">
        <v>261</v>
      </c>
    </row>
  </sheetData>
  <mergeCells count="5">
    <mergeCell ref="B5:B6"/>
    <mergeCell ref="L5:L6"/>
    <mergeCell ref="C5:E5"/>
    <mergeCell ref="F5:H5"/>
    <mergeCell ref="I5:K5"/>
  </mergeCells>
  <hyperlinks>
    <hyperlink ref="B57" location="'2 Содржина'!A1" display="Содржина / Table of Contents" xr:uid="{00000000-0004-0000-0500-000000000000}"/>
  </hyperlinks>
  <pageMargins left="0.25" right="0.25" top="0.75" bottom="0.75" header="0.3" footer="0.3"/>
  <pageSetup paperSize="9" fitToWidth="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5A3C92"/>
  </sheetPr>
  <dimension ref="B1:K91"/>
  <sheetViews>
    <sheetView showGridLines="0" workbookViewId="0">
      <selection activeCell="C48" sqref="C48:C54"/>
    </sheetView>
  </sheetViews>
  <sheetFormatPr defaultColWidth="9.140625" defaultRowHeight="12"/>
  <cols>
    <col min="1" max="1" width="1.28515625" style="7" customWidth="1"/>
    <col min="2" max="2" width="11.85546875" style="7" customWidth="1"/>
    <col min="3" max="3" width="22.28515625" style="7" customWidth="1"/>
    <col min="4" max="4" width="11.85546875" style="7" customWidth="1"/>
    <col min="5" max="5" width="15" style="7" customWidth="1"/>
    <col min="6" max="6" width="13.85546875" style="7" customWidth="1"/>
    <col min="7" max="7" width="12.85546875" style="7" customWidth="1"/>
    <col min="8" max="8" width="10.85546875" style="7" customWidth="1"/>
    <col min="9" max="9" width="1.28515625" style="7" customWidth="1"/>
    <col min="10" max="10" width="21.42578125" style="7" customWidth="1"/>
    <col min="11" max="11" width="25.28515625" style="7" customWidth="1"/>
    <col min="12" max="12" width="9.140625" style="7" customWidth="1"/>
    <col min="13" max="13" width="11.42578125" style="7" customWidth="1"/>
    <col min="14" max="16" width="9.140625" style="7" customWidth="1"/>
    <col min="17" max="17" width="20" style="7" customWidth="1"/>
    <col min="18" max="18" width="13.140625" style="7" customWidth="1"/>
    <col min="19" max="16384" width="9.140625" style="7"/>
  </cols>
  <sheetData>
    <row r="1" spans="2:11" ht="12.75">
      <c r="B1" s="2"/>
      <c r="C1" s="2"/>
      <c r="D1" s="2"/>
      <c r="E1" s="2"/>
      <c r="F1" s="2"/>
      <c r="G1" s="2"/>
      <c r="H1" s="2"/>
    </row>
    <row r="2" spans="2:11" ht="12.75">
      <c r="B2" s="190" t="s">
        <v>92</v>
      </c>
      <c r="C2" s="191"/>
      <c r="D2" s="191"/>
      <c r="E2" s="191"/>
      <c r="F2" s="191"/>
      <c r="G2" s="191"/>
      <c r="H2" s="191"/>
    </row>
    <row r="3" spans="2:11" ht="12.75">
      <c r="B3" s="192" t="s">
        <v>148</v>
      </c>
      <c r="C3" s="193"/>
      <c r="D3" s="193"/>
      <c r="E3" s="193"/>
      <c r="F3" s="193"/>
      <c r="G3" s="193"/>
      <c r="H3" s="193"/>
    </row>
    <row r="4" spans="2:11" ht="10.5" customHeight="1">
      <c r="B4" s="4"/>
    </row>
    <row r="5" spans="2:11">
      <c r="B5" s="4" t="s">
        <v>48</v>
      </c>
    </row>
    <row r="6" spans="2:11">
      <c r="B6" s="36" t="s">
        <v>249</v>
      </c>
    </row>
    <row r="7" spans="2:11">
      <c r="B7" s="36"/>
      <c r="F7" s="17" t="s">
        <v>104</v>
      </c>
    </row>
    <row r="8" spans="2:11">
      <c r="B8" s="61"/>
      <c r="C8" s="61" t="s">
        <v>380</v>
      </c>
      <c r="D8" s="127">
        <f>'[2]4 zpf_sredstva'!D10</f>
        <v>45930</v>
      </c>
      <c r="E8" s="127">
        <f>'[2]4 zpf_sredstva'!E10</f>
        <v>45961</v>
      </c>
      <c r="F8" s="127">
        <f>'[2]4 zpf_sredstva'!F10</f>
        <v>45991</v>
      </c>
      <c r="G8" s="127">
        <f>'[2]4 zpf_sredstva'!G10</f>
        <v>46022</v>
      </c>
      <c r="H8" s="64"/>
    </row>
    <row r="9" spans="2:11" ht="14.25" customHeight="1">
      <c r="B9" s="188" t="s">
        <v>271</v>
      </c>
      <c r="C9" s="63" t="s">
        <v>250</v>
      </c>
      <c r="D9" s="107">
        <f>'[2]4 zpf_sredstva'!D11</f>
        <v>617.05148299999996</v>
      </c>
      <c r="E9" s="107">
        <f>'[2]4 zpf_sredstva'!E11</f>
        <v>633.80624899999998</v>
      </c>
      <c r="F9" s="107">
        <f>'[2]4 zpf_sredstva'!F11</f>
        <v>598.73691199999996</v>
      </c>
      <c r="G9" s="107">
        <f>'[2]4 zpf_sredstva'!G11</f>
        <v>792.79571299999998</v>
      </c>
      <c r="H9" s="65"/>
      <c r="K9" s="4"/>
    </row>
    <row r="10" spans="2:11" ht="14.25" customHeight="1">
      <c r="B10" s="188"/>
      <c r="C10" s="63" t="s">
        <v>263</v>
      </c>
      <c r="D10" s="107">
        <f>'[2]4 zpf_sredstva'!D12</f>
        <v>33.676518399999999</v>
      </c>
      <c r="E10" s="107">
        <f>'[2]4 zpf_sredstva'!E12</f>
        <v>33.621152860000002</v>
      </c>
      <c r="F10" s="107">
        <f>'[2]4 zpf_sredstva'!F12</f>
        <v>34.04890992</v>
      </c>
      <c r="G10" s="107">
        <f>'[2]4 zpf_sredstva'!G12</f>
        <v>37.603117040000001</v>
      </c>
      <c r="H10" s="65"/>
      <c r="K10" s="36"/>
    </row>
    <row r="11" spans="2:11" ht="14.25" customHeight="1">
      <c r="B11" s="188"/>
      <c r="C11" s="63" t="s">
        <v>251</v>
      </c>
      <c r="D11" s="107">
        <f>'[2]4 zpf_sredstva'!D13</f>
        <v>77911.829430219441</v>
      </c>
      <c r="E11" s="107">
        <f>'[2]4 zpf_sredstva'!E13</f>
        <v>79486.378456100283</v>
      </c>
      <c r="F11" s="107">
        <f>'[2]4 zpf_sredstva'!F13</f>
        <v>80208.927682347232</v>
      </c>
      <c r="G11" s="107">
        <f>'[2]4 zpf_sredstva'!G13</f>
        <v>80739.063436919736</v>
      </c>
      <c r="H11" s="65"/>
    </row>
    <row r="12" spans="2:11" ht="14.25" customHeight="1">
      <c r="B12" s="189" t="s">
        <v>385</v>
      </c>
      <c r="C12" s="62" t="s">
        <v>250</v>
      </c>
      <c r="D12" s="108">
        <f>'[2]4 zpf_sredstva'!D14</f>
        <v>685.94457699999998</v>
      </c>
      <c r="E12" s="108">
        <f>'[2]4 zpf_sredstva'!E14</f>
        <v>678.27869299999998</v>
      </c>
      <c r="F12" s="108">
        <f>'[2]4 zpf_sredstva'!F14</f>
        <v>654.44449399999996</v>
      </c>
      <c r="G12" s="108">
        <f>'[2]4 zpf_sredstva'!G14</f>
        <v>867.39086599999996</v>
      </c>
      <c r="H12" s="65"/>
      <c r="K12" s="4"/>
    </row>
    <row r="13" spans="2:11" ht="14.25" customHeight="1">
      <c r="B13" s="189"/>
      <c r="C13" s="151" t="s">
        <v>262</v>
      </c>
      <c r="D13" s="108">
        <f>'[2]4 zpf_sredstva'!D15</f>
        <v>37.739890120000005</v>
      </c>
      <c r="E13" s="108">
        <f>'[2]4 zpf_sredstva'!E15</f>
        <v>37.238117450000004</v>
      </c>
      <c r="F13" s="108">
        <f>'[2]4 zpf_sredstva'!F15</f>
        <v>37.984817010000008</v>
      </c>
      <c r="G13" s="108">
        <f>'[2]4 zpf_sredstva'!G15</f>
        <v>41.911502570000003</v>
      </c>
      <c r="H13" s="65"/>
      <c r="K13" s="36"/>
    </row>
    <row r="14" spans="2:11" ht="14.25" customHeight="1">
      <c r="B14" s="189"/>
      <c r="C14" s="62" t="s">
        <v>251</v>
      </c>
      <c r="D14" s="108">
        <f>'[2]4 zpf_sredstva'!D16</f>
        <v>87747.597430290407</v>
      </c>
      <c r="E14" s="108">
        <f>'[2]4 zpf_sredstva'!E16</f>
        <v>89450.381207880069</v>
      </c>
      <c r="F14" s="108">
        <f>'[2]4 zpf_sredstva'!F16</f>
        <v>90318.665126920721</v>
      </c>
      <c r="G14" s="108">
        <f>'[2]4 zpf_sredstva'!G16</f>
        <v>90928.514611480947</v>
      </c>
      <c r="H14" s="65"/>
    </row>
    <row r="15" spans="2:11" ht="14.25" customHeight="1">
      <c r="B15" s="188" t="s">
        <v>386</v>
      </c>
      <c r="C15" s="63" t="s">
        <v>250</v>
      </c>
      <c r="D15" s="107">
        <f>'[2]4 zpf_sredstva'!D17</f>
        <v>185.88509400000001</v>
      </c>
      <c r="E15" s="107">
        <f>'[2]4 zpf_sredstva'!E17</f>
        <v>187.78722300000001</v>
      </c>
      <c r="F15" s="107">
        <f>'[2]4 zpf_sredstva'!F17</f>
        <v>180.48101800000001</v>
      </c>
      <c r="G15" s="107">
        <f>'[2]4 zpf_sredstva'!G17</f>
        <v>236.82040699999999</v>
      </c>
      <c r="H15" s="65"/>
      <c r="K15" s="4"/>
    </row>
    <row r="16" spans="2:11" ht="14.25" customHeight="1">
      <c r="B16" s="188"/>
      <c r="C16" s="152" t="s">
        <v>262</v>
      </c>
      <c r="D16" s="107">
        <f>'[2]4 zpf_sredstva'!D18</f>
        <v>7.8279055700000004</v>
      </c>
      <c r="E16" s="107">
        <f>'[2]4 zpf_sredstva'!E18</f>
        <v>7.8257500599999998</v>
      </c>
      <c r="F16" s="107">
        <f>'[2]4 zpf_sredstva'!F18</f>
        <v>7.9418792599999994</v>
      </c>
      <c r="G16" s="107">
        <f>'[2]4 zpf_sredstva'!G18</f>
        <v>8.9927860599999985</v>
      </c>
      <c r="H16" s="65"/>
      <c r="K16" s="36"/>
    </row>
    <row r="17" spans="2:11" ht="14.25" customHeight="1">
      <c r="B17" s="188"/>
      <c r="C17" s="63" t="s">
        <v>251</v>
      </c>
      <c r="D17" s="107">
        <f>'[2]4 zpf_sredstva'!D19</f>
        <v>15758.486217003569</v>
      </c>
      <c r="E17" s="107">
        <f>'[2]4 zpf_sredstva'!E19</f>
        <v>16170.312229426867</v>
      </c>
      <c r="F17" s="107">
        <f>'[2]4 zpf_sredstva'!F19</f>
        <v>16422.294450992107</v>
      </c>
      <c r="G17" s="107">
        <f>'[2]4 zpf_sredstva'!G19</f>
        <v>16676.947554461898</v>
      </c>
      <c r="H17" s="65"/>
    </row>
    <row r="18" spans="2:11" ht="21.75" customHeight="1">
      <c r="B18" s="184" t="s">
        <v>103</v>
      </c>
      <c r="C18" s="184"/>
      <c r="D18" s="184"/>
      <c r="E18" s="184"/>
      <c r="F18" s="184"/>
      <c r="G18" s="184"/>
      <c r="K18" s="4"/>
    </row>
    <row r="19" spans="2:11" ht="19.5" customHeight="1">
      <c r="B19" s="185" t="s">
        <v>252</v>
      </c>
      <c r="C19" s="185"/>
      <c r="D19" s="185"/>
      <c r="E19" s="185"/>
      <c r="F19" s="185"/>
      <c r="G19" s="185"/>
      <c r="K19" s="36"/>
    </row>
    <row r="20" spans="2:11" ht="6" customHeight="1">
      <c r="B20" s="67"/>
    </row>
    <row r="21" spans="2:11">
      <c r="B21" s="4" t="s">
        <v>49</v>
      </c>
    </row>
    <row r="22" spans="2:11">
      <c r="B22" s="36" t="s">
        <v>253</v>
      </c>
    </row>
    <row r="23" spans="2:11">
      <c r="B23" s="3"/>
    </row>
    <row r="24" spans="2:11">
      <c r="B24" s="3"/>
    </row>
    <row r="25" spans="2:11">
      <c r="B25" s="3"/>
    </row>
    <row r="26" spans="2:11">
      <c r="B26" s="3"/>
    </row>
    <row r="27" spans="2:11">
      <c r="B27" s="3"/>
    </row>
    <row r="28" spans="2:11">
      <c r="B28" s="3"/>
    </row>
    <row r="29" spans="2:11">
      <c r="B29" s="3"/>
    </row>
    <row r="30" spans="2:11">
      <c r="B30" s="3"/>
    </row>
    <row r="31" spans="2:11">
      <c r="B31" s="3"/>
    </row>
    <row r="32" spans="2:11">
      <c r="B32" s="10"/>
      <c r="C32" s="11"/>
      <c r="D32" s="11"/>
      <c r="E32" s="11"/>
      <c r="F32" s="11"/>
      <c r="G32" s="11"/>
      <c r="H32" s="11"/>
    </row>
    <row r="33" spans="2:8">
      <c r="B33" s="10"/>
      <c r="C33" s="11"/>
      <c r="D33" s="11"/>
      <c r="E33" s="11"/>
      <c r="F33" s="11"/>
      <c r="G33" s="11"/>
      <c r="H33" s="11"/>
    </row>
    <row r="34" spans="2:8" ht="12.75">
      <c r="C34" s="1"/>
      <c r="D34" s="1"/>
      <c r="E34" s="4"/>
    </row>
    <row r="35" spans="2:8" ht="12.75">
      <c r="C35" s="1"/>
      <c r="D35" s="1"/>
      <c r="E35" s="4"/>
    </row>
    <row r="44" spans="2:8">
      <c r="B44" s="4" t="s">
        <v>50</v>
      </c>
      <c r="C44" s="4"/>
      <c r="D44" s="4"/>
      <c r="E44" s="4"/>
      <c r="F44" s="4"/>
    </row>
    <row r="45" spans="2:8">
      <c r="B45" s="36" t="s">
        <v>151</v>
      </c>
    </row>
    <row r="46" spans="2:8" ht="27" customHeight="1">
      <c r="B46" s="123" t="s">
        <v>254</v>
      </c>
      <c r="C46" s="187" t="s">
        <v>256</v>
      </c>
      <c r="D46" s="187"/>
      <c r="E46" s="187"/>
    </row>
    <row r="47" spans="2:8" ht="24">
      <c r="B47" s="124"/>
      <c r="C47" s="122" t="s">
        <v>255</v>
      </c>
      <c r="D47" s="122" t="s">
        <v>257</v>
      </c>
      <c r="E47" s="122" t="s">
        <v>235</v>
      </c>
    </row>
    <row r="48" spans="2:8">
      <c r="B48" s="126">
        <f>'[2]5 zpf_se'!G3</f>
        <v>45930</v>
      </c>
      <c r="C48" s="69">
        <f>'[2]5 zpf_se'!H3</f>
        <v>288.40019699999999</v>
      </c>
      <c r="D48" s="68">
        <f>'[2]5 zpf_se'!I3</f>
        <v>299.47263800000002</v>
      </c>
      <c r="E48" s="69">
        <f>'[2]5 zpf_se'!J3</f>
        <v>132.80192600000001</v>
      </c>
    </row>
    <row r="49" spans="2:5">
      <c r="B49" s="126">
        <f>'[2]5 zpf_se'!G4</f>
        <v>45945</v>
      </c>
      <c r="C49" s="69">
        <f>'[2]5 zpf_se'!H4</f>
        <v>290.81095299999998</v>
      </c>
      <c r="D49" s="68">
        <f>'[2]5 zpf_se'!I4</f>
        <v>301.43309699999998</v>
      </c>
      <c r="E49" s="69">
        <f>'[2]5 zpf_se'!J4</f>
        <v>133.541875</v>
      </c>
    </row>
    <row r="50" spans="2:5">
      <c r="B50" s="126">
        <f>'[2]5 zpf_se'!G5</f>
        <v>45961</v>
      </c>
      <c r="C50" s="69">
        <f>'[2]5 zpf_se'!H5</f>
        <v>292.84123399999999</v>
      </c>
      <c r="D50" s="68">
        <f>'[2]5 zpf_se'!I5</f>
        <v>303.61238800000001</v>
      </c>
      <c r="E50" s="69">
        <f>'[2]5 zpf_se'!J5</f>
        <v>134.46318500000001</v>
      </c>
    </row>
    <row r="51" spans="2:5">
      <c r="B51" s="126">
        <f>'[2]5 zpf_se'!G6</f>
        <v>45945</v>
      </c>
      <c r="C51" s="69">
        <f>'[2]5 zpf_se'!H6</f>
        <v>290.81095299999998</v>
      </c>
      <c r="D51" s="68">
        <f>'[2]5 zpf_se'!I6</f>
        <v>301.43309699999998</v>
      </c>
      <c r="E51" s="69">
        <f>'[2]5 zpf_se'!J6</f>
        <v>133.541875</v>
      </c>
    </row>
    <row r="52" spans="2:5">
      <c r="B52" s="126">
        <f>'[2]5 zpf_se'!G7</f>
        <v>45991</v>
      </c>
      <c r="C52" s="69">
        <f>'[2]5 zpf_se'!H7</f>
        <v>293.76737600000001</v>
      </c>
      <c r="D52" s="68">
        <f>'[2]5 zpf_se'!I7</f>
        <v>304.11851000000001</v>
      </c>
      <c r="E52" s="69">
        <f>'[2]5 zpf_se'!J7</f>
        <v>134.87030200000001</v>
      </c>
    </row>
    <row r="53" spans="2:5">
      <c r="B53" s="126">
        <f>'[2]5 zpf_se'!G8</f>
        <v>46006</v>
      </c>
      <c r="C53" s="69">
        <f>'[2]5 zpf_se'!H8</f>
        <v>292.22314299999999</v>
      </c>
      <c r="D53" s="68">
        <f>'[2]5 zpf_se'!I8</f>
        <v>302.88116100000002</v>
      </c>
      <c r="E53" s="69">
        <f>'[2]5 zpf_se'!J8</f>
        <v>134.42687000000001</v>
      </c>
    </row>
    <row r="54" spans="2:5">
      <c r="B54" s="126">
        <f>'[2]5 zpf_se'!G9</f>
        <v>46022</v>
      </c>
      <c r="C54" s="69">
        <f>'[2]5 zpf_se'!H9</f>
        <v>292.831861</v>
      </c>
      <c r="D54" s="68">
        <f>'[2]5 zpf_se'!I9</f>
        <v>303.56910099999999</v>
      </c>
      <c r="E54" s="69">
        <f>'[2]5 zpf_se'!J9</f>
        <v>134.62178700000001</v>
      </c>
    </row>
    <row r="63" spans="2:5">
      <c r="B63" s="4" t="s">
        <v>76</v>
      </c>
    </row>
    <row r="64" spans="2:5">
      <c r="B64" s="36" t="s">
        <v>152</v>
      </c>
    </row>
    <row r="87" spans="2:2">
      <c r="B87" s="12"/>
    </row>
    <row r="91" spans="2:2">
      <c r="B91" s="12" t="s">
        <v>242</v>
      </c>
    </row>
  </sheetData>
  <sheetProtection formatCells="0" formatColumns="0" formatRows="0" insertColumns="0" insertRows="0" insertHyperlinks="0" deleteColumns="0" deleteRows="0" sort="0" autoFilter="0" pivotTables="0"/>
  <mergeCells count="8">
    <mergeCell ref="C46:E46"/>
    <mergeCell ref="B9:B11"/>
    <mergeCell ref="B12:B14"/>
    <mergeCell ref="B15:B17"/>
    <mergeCell ref="B2:H2"/>
    <mergeCell ref="B3:H3"/>
    <mergeCell ref="B18:G18"/>
    <mergeCell ref="B19:G19"/>
  </mergeCells>
  <hyperlinks>
    <hyperlink ref="B91" location="'2 Содржина'!A1" display="Содржина / Table of Contents" xr:uid="{00000000-0004-0000-0600-000000000000}"/>
  </hyperlinks>
  <pageMargins left="0.25" right="0.25" top="0.75" bottom="0.75" header="0.3" footer="0.3"/>
  <pageSetup paperSize="9" fitToWidth="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5A3C92"/>
  </sheetPr>
  <dimension ref="B1:H65"/>
  <sheetViews>
    <sheetView showGridLines="0" workbookViewId="0">
      <selection activeCell="J42" sqref="J42"/>
    </sheetView>
  </sheetViews>
  <sheetFormatPr defaultColWidth="9.140625" defaultRowHeight="12"/>
  <cols>
    <col min="1" max="1" width="1.28515625" style="7" customWidth="1"/>
    <col min="2" max="2" width="11.85546875" style="7" customWidth="1"/>
    <col min="3" max="3" width="25.28515625" style="7" customWidth="1"/>
    <col min="4" max="4" width="11.85546875" style="7" customWidth="1"/>
    <col min="5" max="5" width="12.28515625" style="7" customWidth="1"/>
    <col min="6" max="6" width="13.85546875" style="7" customWidth="1"/>
    <col min="7" max="7" width="12.85546875" style="7" customWidth="1"/>
    <col min="8" max="8" width="10.42578125" style="7" customWidth="1"/>
    <col min="9" max="9" width="1.28515625" style="7" customWidth="1"/>
    <col min="10" max="10" width="21.42578125" style="7" customWidth="1"/>
    <col min="11" max="11" width="25.28515625" style="7" customWidth="1"/>
    <col min="12" max="12" width="9.140625" style="7" customWidth="1"/>
    <col min="13" max="13" width="11.42578125" style="7" customWidth="1"/>
    <col min="14" max="16" width="9.140625" style="7" customWidth="1"/>
    <col min="17" max="17" width="20" style="7" customWidth="1"/>
    <col min="18" max="18" width="13.140625" style="7" customWidth="1"/>
    <col min="19" max="16384" width="9.140625" style="7"/>
  </cols>
  <sheetData>
    <row r="1" spans="2:8" ht="3.75" customHeight="1"/>
    <row r="2" spans="2:8">
      <c r="B2" s="4" t="s">
        <v>77</v>
      </c>
    </row>
    <row r="3" spans="2:8">
      <c r="B3" s="36" t="s">
        <v>258</v>
      </c>
    </row>
    <row r="4" spans="2:8">
      <c r="B4" s="36"/>
      <c r="F4" s="17"/>
    </row>
    <row r="5" spans="2:8">
      <c r="B5" s="70"/>
      <c r="C5" s="70"/>
      <c r="D5" s="71"/>
      <c r="E5" s="71"/>
      <c r="F5" s="71"/>
      <c r="G5" s="71"/>
      <c r="H5" s="64"/>
    </row>
    <row r="6" spans="2:8" ht="12" customHeight="1">
      <c r="B6" s="70"/>
      <c r="C6" s="56"/>
      <c r="D6" s="72"/>
      <c r="E6" s="72"/>
      <c r="F6" s="72"/>
      <c r="G6" s="72"/>
      <c r="H6" s="65"/>
    </row>
    <row r="7" spans="2:8">
      <c r="B7" s="70"/>
      <c r="C7" s="56"/>
      <c r="D7" s="72"/>
      <c r="E7" s="72"/>
      <c r="F7" s="72"/>
      <c r="G7" s="72"/>
      <c r="H7" s="65"/>
    </row>
    <row r="8" spans="2:8">
      <c r="B8" s="70"/>
      <c r="C8" s="56"/>
      <c r="D8" s="72"/>
      <c r="E8" s="72"/>
      <c r="F8" s="72"/>
      <c r="G8" s="72"/>
      <c r="H8" s="65"/>
    </row>
    <row r="9" spans="2:8" ht="12" customHeight="1">
      <c r="B9" s="70"/>
      <c r="C9" s="56"/>
      <c r="D9" s="72"/>
      <c r="E9" s="72"/>
      <c r="F9" s="72"/>
      <c r="G9" s="72"/>
      <c r="H9" s="65"/>
    </row>
    <row r="10" spans="2:8">
      <c r="B10" s="70"/>
      <c r="C10" s="56"/>
      <c r="D10" s="72"/>
      <c r="E10" s="72"/>
      <c r="F10" s="72"/>
      <c r="G10" s="72"/>
      <c r="H10" s="65"/>
    </row>
    <row r="11" spans="2:8">
      <c r="B11" s="70"/>
      <c r="C11" s="56"/>
      <c r="D11" s="72"/>
      <c r="E11" s="72"/>
      <c r="F11" s="72"/>
      <c r="G11" s="72"/>
      <c r="H11" s="65"/>
    </row>
    <row r="12" spans="2:8" ht="12" customHeight="1">
      <c r="B12" s="70"/>
      <c r="C12" s="56"/>
      <c r="D12" s="72"/>
      <c r="E12" s="72"/>
      <c r="F12" s="72"/>
      <c r="G12" s="72"/>
      <c r="H12" s="65"/>
    </row>
    <row r="13" spans="2:8">
      <c r="B13" s="70"/>
      <c r="C13" s="56"/>
      <c r="D13" s="72"/>
      <c r="E13" s="72"/>
      <c r="F13" s="72"/>
      <c r="G13" s="72"/>
      <c r="H13" s="65"/>
    </row>
    <row r="14" spans="2:8">
      <c r="B14" s="70"/>
      <c r="C14" s="56"/>
      <c r="D14" s="72"/>
      <c r="E14" s="72"/>
      <c r="F14" s="72"/>
      <c r="G14" s="72"/>
      <c r="H14" s="65"/>
    </row>
    <row r="15" spans="2:8">
      <c r="B15" s="66"/>
    </row>
    <row r="16" spans="2:8">
      <c r="B16" s="67"/>
    </row>
    <row r="17" spans="2:8" ht="9" customHeight="1">
      <c r="B17" s="67"/>
    </row>
    <row r="20" spans="2:8">
      <c r="H20" s="4"/>
    </row>
    <row r="21" spans="2:8">
      <c r="B21" s="3"/>
      <c r="H21" s="36"/>
    </row>
    <row r="22" spans="2:8" ht="9.75" customHeight="1">
      <c r="B22" s="3"/>
    </row>
    <row r="23" spans="2:8" ht="9.75" customHeight="1">
      <c r="B23" s="4" t="s">
        <v>78</v>
      </c>
      <c r="H23" s="4"/>
    </row>
    <row r="24" spans="2:8" ht="11.25" customHeight="1">
      <c r="B24" s="36" t="s">
        <v>259</v>
      </c>
      <c r="H24" s="36"/>
    </row>
    <row r="26" spans="2:8">
      <c r="H26" s="4"/>
    </row>
    <row r="27" spans="2:8">
      <c r="H27" s="36"/>
    </row>
    <row r="29" spans="2:8">
      <c r="B29" s="10"/>
      <c r="C29" s="11"/>
      <c r="D29" s="11"/>
      <c r="E29" s="11"/>
      <c r="F29" s="11"/>
      <c r="G29" s="11"/>
      <c r="H29" s="11"/>
    </row>
    <row r="30" spans="2:8">
      <c r="B30" s="10"/>
      <c r="C30" s="11"/>
      <c r="D30" s="11"/>
      <c r="E30" s="11"/>
      <c r="F30" s="11"/>
      <c r="G30" s="11"/>
      <c r="H30" s="11"/>
    </row>
    <row r="31" spans="2:8" ht="12.75">
      <c r="C31" s="1"/>
      <c r="D31" s="1"/>
      <c r="E31" s="4"/>
    </row>
    <row r="32" spans="2:8" ht="12.75">
      <c r="C32" s="1"/>
      <c r="D32" s="1"/>
      <c r="E32" s="4"/>
    </row>
    <row r="40" spans="2:6" ht="9.75" customHeight="1">
      <c r="C40" s="4"/>
      <c r="D40" s="4"/>
      <c r="E40" s="4"/>
      <c r="F40" s="4"/>
    </row>
    <row r="41" spans="2:6">
      <c r="B41" s="4"/>
      <c r="C41" s="4"/>
      <c r="D41" s="4"/>
      <c r="E41" s="4"/>
      <c r="F41" s="4"/>
    </row>
    <row r="42" spans="2:6">
      <c r="B42" s="36"/>
    </row>
    <row r="43" spans="2:6" ht="7.5" customHeight="1"/>
    <row r="44" spans="2:6" ht="9.75" customHeight="1">
      <c r="B44" s="4" t="s">
        <v>79</v>
      </c>
    </row>
    <row r="45" spans="2:6" ht="11.25" customHeight="1">
      <c r="B45" s="36" t="s">
        <v>260</v>
      </c>
    </row>
    <row r="65" spans="2:2">
      <c r="B65" s="12" t="s">
        <v>264</v>
      </c>
    </row>
  </sheetData>
  <sheetProtection formatCells="0" formatColumns="0" formatRows="0" insertColumns="0" insertRows="0" insertHyperlinks="0" deleteColumns="0" deleteRows="0" sort="0" autoFilter="0" pivotTables="0"/>
  <hyperlinks>
    <hyperlink ref="B65" location="'2 Содржина'!A1" display="Содржина / Table of Contents" xr:uid="{00000000-0004-0000-0700-000000000000}"/>
  </hyperlinks>
  <pageMargins left="0.25" right="0.25" top="0.75" bottom="0.75" header="0.3" footer="0.3"/>
  <pageSetup paperSize="9" fitToWidth="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5A3C92"/>
  </sheetPr>
  <dimension ref="B1:O63"/>
  <sheetViews>
    <sheetView showGridLines="0" zoomScaleNormal="100" workbookViewId="0">
      <selection activeCell="G26" sqref="G26"/>
    </sheetView>
  </sheetViews>
  <sheetFormatPr defaultColWidth="9.140625" defaultRowHeight="12"/>
  <cols>
    <col min="1" max="1" width="1.28515625" style="7" customWidth="1"/>
    <col min="2" max="2" width="20.42578125" style="7" customWidth="1"/>
    <col min="3" max="3" width="12.28515625" style="7" customWidth="1"/>
    <col min="4" max="4" width="11.140625" style="7" customWidth="1"/>
    <col min="5" max="5" width="11.7109375" style="7" customWidth="1"/>
    <col min="6" max="6" width="12" style="7" customWidth="1"/>
    <col min="7" max="7" width="9" style="7" customWidth="1"/>
    <col min="8" max="8" width="10.85546875" style="7" customWidth="1"/>
    <col min="9" max="9" width="10" style="7" customWidth="1"/>
    <col min="10" max="11" width="1.28515625" style="7" customWidth="1"/>
    <col min="12" max="12" width="25.28515625" style="7" customWidth="1"/>
    <col min="13" max="13" width="9.140625" style="7" customWidth="1"/>
    <col min="14" max="14" width="11.42578125" style="7" customWidth="1"/>
    <col min="15" max="17" width="9.140625" style="7" customWidth="1"/>
    <col min="18" max="18" width="20" style="7" customWidth="1"/>
    <col min="19" max="19" width="13.140625" style="7" customWidth="1"/>
    <col min="20" max="16384" width="9.140625" style="7"/>
  </cols>
  <sheetData>
    <row r="1" spans="2:9" ht="6.75" customHeight="1"/>
    <row r="2" spans="2:9">
      <c r="B2" s="4" t="s">
        <v>59</v>
      </c>
      <c r="C2" s="4"/>
    </row>
    <row r="3" spans="2:9">
      <c r="B3" s="36" t="s">
        <v>156</v>
      </c>
      <c r="C3" s="36"/>
    </row>
    <row r="4" spans="2:9" ht="12.75" customHeight="1">
      <c r="B4" s="182" t="s">
        <v>265</v>
      </c>
      <c r="C4" s="182"/>
      <c r="D4" s="194" t="s">
        <v>237</v>
      </c>
      <c r="E4" s="194"/>
      <c r="F4" s="195" t="s">
        <v>266</v>
      </c>
      <c r="G4" s="195"/>
      <c r="H4" s="194" t="s">
        <v>267</v>
      </c>
      <c r="I4" s="194"/>
    </row>
    <row r="5" spans="2:9" ht="24.75" thickBot="1">
      <c r="B5" s="183"/>
      <c r="C5" s="183"/>
      <c r="D5" s="59" t="s">
        <v>342</v>
      </c>
      <c r="E5" s="59" t="s">
        <v>343</v>
      </c>
      <c r="F5" s="44" t="s">
        <v>342</v>
      </c>
      <c r="G5" s="44" t="s">
        <v>344</v>
      </c>
      <c r="H5" s="59" t="s">
        <v>342</v>
      </c>
      <c r="I5" s="59" t="s">
        <v>343</v>
      </c>
    </row>
    <row r="6" spans="2:9" ht="12.75" thickTop="1">
      <c r="B6" s="125">
        <f>'[2]7_zpf_prinos_nadomestoci'!A6</f>
        <v>43190</v>
      </c>
      <c r="C6" s="125">
        <f>'[2]7_zpf_prinos_nadomestoci'!B6</f>
        <v>45747</v>
      </c>
      <c r="D6" s="133">
        <f>'[2]7_zpf_prinos_nadomestoci'!C6</f>
        <v>5.5599999999999997E-2</v>
      </c>
      <c r="E6" s="133">
        <f>'[2]7_zpf_prinos_nadomestoci'!D6</f>
        <v>7.1999999999999998E-3</v>
      </c>
      <c r="F6" s="134">
        <f>'[2]7_zpf_prinos_nadomestoci'!E6</f>
        <v>5.6899999999999999E-2</v>
      </c>
      <c r="G6" s="134">
        <f>'[2]7_zpf_prinos_nadomestoci'!F6</f>
        <v>8.5000000000000006E-3</v>
      </c>
      <c r="H6" s="133" t="str">
        <f>'[2]7_zpf_prinos_nadomestoci'!G6</f>
        <v>-</v>
      </c>
      <c r="I6" s="133" t="str">
        <f>'[2]7_zpf_prinos_nadomestoci'!H6</f>
        <v>-</v>
      </c>
    </row>
    <row r="7" spans="2:9">
      <c r="B7" s="125">
        <f>'[2]7_zpf_prinos_nadomestoci'!A7</f>
        <v>43646</v>
      </c>
      <c r="C7" s="125">
        <f>'[2]7_zpf_prinos_nadomestoci'!B7</f>
        <v>45747</v>
      </c>
      <c r="D7" s="133" t="str">
        <f>'[2]7_zpf_prinos_nadomestoci'!C7</f>
        <v>-</v>
      </c>
      <c r="E7" s="133" t="str">
        <f>'[2]7_zpf_prinos_nadomestoci'!D7</f>
        <v>-</v>
      </c>
      <c r="F7" s="134" t="str">
        <f>'[2]7_zpf_prinos_nadomestoci'!E7</f>
        <v>-</v>
      </c>
      <c r="G7" s="134" t="str">
        <f>'[2]7_zpf_prinos_nadomestoci'!F7</f>
        <v>-</v>
      </c>
      <c r="H7" s="133">
        <f>'[2]7_zpf_prinos_nadomestoci'!G7</f>
        <v>4.2299999999999997E-2</v>
      </c>
      <c r="I7" s="133">
        <f>'[2]7_zpf_prinos_nadomestoci'!H7</f>
        <v>-1.29E-2</v>
      </c>
    </row>
    <row r="8" spans="2:9">
      <c r="B8" s="125">
        <f>'[2]7_zpf_prinos_nadomestoci'!A8</f>
        <v>43281</v>
      </c>
      <c r="C8" s="125">
        <f>'[2]7_zpf_prinos_nadomestoci'!B8</f>
        <v>45838</v>
      </c>
      <c r="D8" s="133">
        <f>'[2]7_zpf_prinos_nadomestoci'!C8</f>
        <v>5.3499999999999999E-2</v>
      </c>
      <c r="E8" s="133">
        <f>'[2]7_zpf_prinos_nadomestoci'!D8</f>
        <v>2.8E-3</v>
      </c>
      <c r="F8" s="134">
        <f>'[2]7_zpf_prinos_nadomestoci'!E8</f>
        <v>5.57E-2</v>
      </c>
      <c r="G8" s="134">
        <f>'[2]7_zpf_prinos_nadomestoci'!F8</f>
        <v>4.8999999999999998E-3</v>
      </c>
      <c r="H8" s="133" t="str">
        <f>'[2]7_zpf_prinos_nadomestoci'!G8</f>
        <v>-</v>
      </c>
      <c r="I8" s="133" t="str">
        <f>'[2]7_zpf_prinos_nadomestoci'!H8</f>
        <v>-</v>
      </c>
    </row>
    <row r="9" spans="2:9">
      <c r="B9" s="125">
        <f>'[2]7_zpf_prinos_nadomestoci'!A9</f>
        <v>43646</v>
      </c>
      <c r="C9" s="125">
        <f>'[2]7_zpf_prinos_nadomestoci'!B9</f>
        <v>45838</v>
      </c>
      <c r="D9" s="133" t="str">
        <f>'[2]7_zpf_prinos_nadomestoci'!C9</f>
        <v>-</v>
      </c>
      <c r="E9" s="133" t="str">
        <f>'[2]7_zpf_prinos_nadomestoci'!D9</f>
        <v>-</v>
      </c>
      <c r="F9" s="134" t="str">
        <f>'[2]7_zpf_prinos_nadomestoci'!E9</f>
        <v>-</v>
      </c>
      <c r="G9" s="134" t="str">
        <f>'[2]7_zpf_prinos_nadomestoci'!F9</f>
        <v>-</v>
      </c>
      <c r="H9" s="133">
        <f>'[2]7_zpf_prinos_nadomestoci'!G9</f>
        <v>4.3200000000000002E-2</v>
      </c>
      <c r="I9" s="133">
        <f>'[2]7_zpf_prinos_nadomestoci'!H9</f>
        <v>-1.47E-2</v>
      </c>
    </row>
    <row r="10" spans="2:9">
      <c r="B10" s="125">
        <f>'[2]7_zpf_prinos_nadomestoci'!A10</f>
        <v>43373</v>
      </c>
      <c r="C10" s="125">
        <f>'[2]7_zpf_prinos_nadomestoci'!B10</f>
        <v>45930</v>
      </c>
      <c r="D10" s="133">
        <f>'[2]7_zpf_prinos_nadomestoci'!C10</f>
        <v>5.4323265000940202E-2</v>
      </c>
      <c r="E10" s="133">
        <f>'[2]7_zpf_prinos_nadomestoci'!D10</f>
        <v>1.9182838138218639E-3</v>
      </c>
      <c r="F10" s="134">
        <f>'[2]7_zpf_prinos_nadomestoci'!E10</f>
        <v>5.6783580030679959E-2</v>
      </c>
      <c r="G10" s="134">
        <f>'[2]7_zpf_prinos_nadomestoci'!F10</f>
        <v>4.2563092506751055E-3</v>
      </c>
      <c r="H10" s="133" t="str">
        <f>'[2]7_zpf_prinos_nadomestoci'!G10</f>
        <v>-</v>
      </c>
      <c r="I10" s="133" t="str">
        <f>'[2]7_zpf_prinos_nadomestoci'!H10</f>
        <v>-</v>
      </c>
    </row>
    <row r="11" spans="2:9">
      <c r="B11" s="125">
        <f>'[2]7_zpf_prinos_nadomestoci'!A11</f>
        <v>43646</v>
      </c>
      <c r="C11" s="125">
        <f>'[2]7_zpf_prinos_nadomestoci'!B11</f>
        <v>45930</v>
      </c>
      <c r="D11" s="133" t="str">
        <f>'[2]7_zpf_prinos_nadomestoci'!C11</f>
        <v>-</v>
      </c>
      <c r="E11" s="133" t="str">
        <f>'[2]7_zpf_prinos_nadomestoci'!D11</f>
        <v>-</v>
      </c>
      <c r="F11" s="134" t="str">
        <f>'[2]7_zpf_prinos_nadomestoci'!E11</f>
        <v>-</v>
      </c>
      <c r="G11" s="134" t="str">
        <f>'[2]7_zpf_prinos_nadomestoci'!F11</f>
        <v>-</v>
      </c>
      <c r="H11" s="133">
        <f>'[2]7_zpf_prinos_nadomestoci'!G11</f>
        <v>4.6060043003342654E-2</v>
      </c>
      <c r="I11" s="133">
        <f>'[2]7_zpf_prinos_nadomestoci'!H11</f>
        <v>-1.1357621148161523E-2</v>
      </c>
    </row>
    <row r="12" spans="2:9">
      <c r="B12" s="125">
        <f>'[2]7_zpf_prinos_nadomestoci'!A12</f>
        <v>43465</v>
      </c>
      <c r="C12" s="125">
        <f>'[2]7_zpf_prinos_nadomestoci'!B12</f>
        <v>46022</v>
      </c>
      <c r="D12" s="133">
        <f>'[2]7_zpf_prinos_nadomestoci'!C12</f>
        <v>6.1229562064690768E-2</v>
      </c>
      <c r="E12" s="133">
        <f>'[2]7_zpf_prinos_nadomestoci'!D12</f>
        <v>7.4168774513361235E-3</v>
      </c>
      <c r="F12" s="134">
        <f>'[2]7_zpf_prinos_nadomestoci'!E12</f>
        <v>6.3895199879396625E-2</v>
      </c>
      <c r="G12" s="134">
        <f>'[2]7_zpf_prinos_nadomestoci'!F12</f>
        <v>9.9473464654886712E-3</v>
      </c>
      <c r="H12" s="133" t="str">
        <f>'[2]7_zpf_prinos_nadomestoci'!G12</f>
        <v>-</v>
      </c>
      <c r="I12" s="133" t="str">
        <f>'[2]7_zpf_prinos_nadomestoci'!H12</f>
        <v>-</v>
      </c>
    </row>
    <row r="13" spans="2:9">
      <c r="B13" s="125">
        <f>'[2]7_zpf_prinos_nadomestoci'!A13</f>
        <v>43646</v>
      </c>
      <c r="C13" s="125">
        <f>'[2]7_zpf_prinos_nadomestoci'!B13</f>
        <v>46022</v>
      </c>
      <c r="D13" s="133" t="str">
        <f>'[2]7_zpf_prinos_nadomestoci'!C13</f>
        <v>-</v>
      </c>
      <c r="E13" s="133" t="str">
        <f>'[2]7_zpf_prinos_nadomestoci'!D13</f>
        <v>-</v>
      </c>
      <c r="F13" s="134" t="str">
        <f>'[2]7_zpf_prinos_nadomestoci'!E13</f>
        <v>-</v>
      </c>
      <c r="G13" s="134" t="str">
        <f>'[2]7_zpf_prinos_nadomestoci'!F13</f>
        <v>-</v>
      </c>
      <c r="H13" s="133">
        <f>'[2]7_zpf_prinos_nadomestoci'!G13</f>
        <v>4.6423326888409333E-2</v>
      </c>
      <c r="I13" s="133">
        <f>'[2]7_zpf_prinos_nadomestoci'!H13</f>
        <v>-9.8702984325332865E-3</v>
      </c>
    </row>
    <row r="14" spans="2:9" ht="17.25" customHeight="1">
      <c r="B14" s="125" t="str">
        <f>'[2]7_zpf_prinos_nadomestoci'!A14</f>
        <v xml:space="preserve">Почеток/Start </v>
      </c>
      <c r="C14" s="125">
        <f>'[2]7_zpf_prinos_nadomestoci'!B14</f>
        <v>46022</v>
      </c>
      <c r="D14" s="133">
        <f>'[2]7_zpf_prinos_nadomestoci'!C14</f>
        <v>5.5159562934625317E-2</v>
      </c>
      <c r="E14" s="133">
        <f>'[2]7_zpf_prinos_nadomestoci'!D14</f>
        <v>2.2927001408946657E-2</v>
      </c>
      <c r="F14" s="134">
        <f>'[2]7_zpf_prinos_nadomestoci'!E14</f>
        <v>5.7060082363400877E-2</v>
      </c>
      <c r="G14" s="134">
        <f>'[2]7_zpf_prinos_nadomestoci'!F14</f>
        <v>2.4769464585785883E-2</v>
      </c>
      <c r="H14" s="133">
        <f>'[2]7_zpf_prinos_nadomestoci'!G14</f>
        <v>4.4986662488143869E-2</v>
      </c>
      <c r="I14" s="133">
        <f>'[2]7_zpf_prinos_nadomestoci'!H14</f>
        <v>-9.4452923698303826E-3</v>
      </c>
    </row>
    <row r="15" spans="2:9">
      <c r="B15" s="184" t="s">
        <v>102</v>
      </c>
      <c r="C15" s="184"/>
      <c r="D15" s="184"/>
      <c r="E15" s="184"/>
      <c r="F15" s="184"/>
      <c r="G15" s="184"/>
      <c r="H15" s="184"/>
      <c r="I15" s="184"/>
    </row>
    <row r="16" spans="2:9">
      <c r="B16" s="184"/>
      <c r="C16" s="184"/>
      <c r="D16" s="184"/>
      <c r="E16" s="184"/>
      <c r="F16" s="184"/>
      <c r="G16" s="184"/>
      <c r="H16" s="184"/>
      <c r="I16" s="184"/>
    </row>
    <row r="17" spans="2:15">
      <c r="B17" s="184"/>
      <c r="C17" s="184"/>
      <c r="D17" s="184"/>
      <c r="E17" s="184"/>
      <c r="F17" s="184"/>
      <c r="G17" s="184"/>
      <c r="H17" s="184"/>
      <c r="I17" s="184"/>
    </row>
    <row r="18" spans="2:15" ht="12" customHeight="1">
      <c r="B18" s="185" t="s">
        <v>268</v>
      </c>
      <c r="C18" s="185"/>
      <c r="D18" s="185"/>
      <c r="E18" s="185"/>
      <c r="F18" s="185"/>
      <c r="G18" s="185"/>
      <c r="H18" s="185"/>
      <c r="I18" s="185"/>
    </row>
    <row r="19" spans="2:15">
      <c r="B19" s="185"/>
      <c r="C19" s="185"/>
      <c r="D19" s="185"/>
      <c r="E19" s="185"/>
      <c r="F19" s="185"/>
      <c r="G19" s="185"/>
      <c r="H19" s="185"/>
      <c r="I19" s="185"/>
    </row>
    <row r="20" spans="2:15">
      <c r="B20" s="185"/>
      <c r="C20" s="185"/>
      <c r="D20" s="185"/>
      <c r="E20" s="185"/>
      <c r="F20" s="185"/>
      <c r="G20" s="185"/>
      <c r="H20" s="185"/>
      <c r="I20" s="185"/>
    </row>
    <row r="21" spans="2:15">
      <c r="B21" s="75"/>
    </row>
    <row r="22" spans="2:15" ht="12.75" customHeight="1">
      <c r="B22" s="4" t="s">
        <v>69</v>
      </c>
      <c r="C22" s="4"/>
    </row>
    <row r="23" spans="2:15" ht="11.25" customHeight="1">
      <c r="B23" s="36" t="s">
        <v>269</v>
      </c>
      <c r="C23" s="36"/>
    </row>
    <row r="24" spans="2:15" ht="35.25" customHeight="1" thickBot="1">
      <c r="B24" s="57" t="s">
        <v>270</v>
      </c>
      <c r="C24" s="57" t="s">
        <v>271</v>
      </c>
      <c r="D24" s="57" t="s">
        <v>272</v>
      </c>
      <c r="E24" s="57" t="s">
        <v>273</v>
      </c>
      <c r="L24" s="4"/>
    </row>
    <row r="25" spans="2:15" ht="34.5" customHeight="1" thickTop="1">
      <c r="B25" s="83" t="s">
        <v>274</v>
      </c>
      <c r="C25" s="73">
        <f>'[2]7_zpf_prinos_nadomestoci'!B19</f>
        <v>1.7000000000000001E-2</v>
      </c>
      <c r="D25" s="73">
        <f>'[2]7_zpf_prinos_nadomestoci'!C19</f>
        <v>1.7000000000000001E-2</v>
      </c>
      <c r="E25" s="73">
        <f>'[2]7_zpf_prinos_nadomestoci'!D19</f>
        <v>1.7000000000000001E-2</v>
      </c>
      <c r="L25" s="36"/>
    </row>
    <row r="26" spans="2:15" ht="72">
      <c r="B26" s="77" t="s">
        <v>275</v>
      </c>
      <c r="C26" s="155">
        <f>'[2]7_zpf_prinos_nadomestoci'!B20</f>
        <v>2.9999999999999997E-4</v>
      </c>
      <c r="D26" s="155">
        <f>'[2]7_zpf_prinos_nadomestoci'!C20</f>
        <v>2.9999999999999997E-4</v>
      </c>
      <c r="E26" s="155">
        <f>'[2]7_zpf_prinos_nadomestoci'!D20</f>
        <v>2.9999999999999997E-4</v>
      </c>
    </row>
    <row r="27" spans="2:15" ht="36">
      <c r="B27" s="83" t="s">
        <v>369</v>
      </c>
      <c r="C27" s="73"/>
      <c r="D27" s="76"/>
      <c r="E27" s="76"/>
      <c r="L27" s="4"/>
    </row>
    <row r="28" spans="2:15" ht="24">
      <c r="B28" s="83" t="s">
        <v>370</v>
      </c>
      <c r="C28" s="73"/>
      <c r="D28" s="76"/>
      <c r="E28" s="76"/>
      <c r="L28" s="36"/>
    </row>
    <row r="29" spans="2:15" ht="22.5">
      <c r="B29" s="78" t="s">
        <v>276</v>
      </c>
      <c r="C29" s="80" t="s">
        <v>278</v>
      </c>
      <c r="D29" s="80" t="s">
        <v>278</v>
      </c>
      <c r="E29" s="80" t="s">
        <v>278</v>
      </c>
    </row>
    <row r="30" spans="2:15" ht="22.5">
      <c r="B30" s="85" t="s">
        <v>277</v>
      </c>
      <c r="C30" s="79" t="s">
        <v>279</v>
      </c>
      <c r="D30" s="79" t="s">
        <v>279</v>
      </c>
      <c r="E30" s="79" t="s">
        <v>279</v>
      </c>
    </row>
    <row r="31" spans="2:15" ht="6" customHeight="1">
      <c r="D31" s="1"/>
      <c r="E31" s="4"/>
    </row>
    <row r="32" spans="2:15">
      <c r="B32" s="86" t="s">
        <v>396</v>
      </c>
      <c r="D32" s="87" t="s">
        <v>397</v>
      </c>
      <c r="E32" s="47"/>
      <c r="F32" s="87"/>
      <c r="M32" s="4"/>
      <c r="O32" s="4"/>
    </row>
    <row r="33" spans="2:14">
      <c r="B33" s="86" t="s">
        <v>56</v>
      </c>
      <c r="D33" s="87" t="s">
        <v>280</v>
      </c>
      <c r="E33" s="47"/>
      <c r="F33" s="87"/>
      <c r="L33" s="36"/>
      <c r="N33" s="88"/>
    </row>
    <row r="34" spans="2:14">
      <c r="B34" s="86"/>
      <c r="D34" s="88"/>
      <c r="L34" s="36"/>
      <c r="N34" s="88"/>
    </row>
    <row r="35" spans="2:14" ht="15" customHeight="1">
      <c r="B35" s="184" t="s">
        <v>100</v>
      </c>
      <c r="C35" s="184"/>
      <c r="D35" s="184"/>
      <c r="E35" s="184"/>
      <c r="K35" s="86"/>
      <c r="N35" s="88"/>
    </row>
    <row r="36" spans="2:14">
      <c r="B36" s="184"/>
      <c r="C36" s="184"/>
      <c r="D36" s="184"/>
      <c r="E36" s="184"/>
      <c r="L36" s="4"/>
      <c r="N36" s="88"/>
    </row>
    <row r="37" spans="2:14" ht="26.25" customHeight="1">
      <c r="B37" s="184"/>
      <c r="C37" s="184"/>
      <c r="D37" s="184"/>
      <c r="E37" s="184"/>
      <c r="K37" s="86"/>
      <c r="L37" s="36"/>
    </row>
    <row r="38" spans="2:14" ht="6" customHeight="1">
      <c r="B38" s="29"/>
      <c r="C38" s="29"/>
      <c r="D38" s="29"/>
      <c r="E38" s="29"/>
      <c r="K38" s="86"/>
      <c r="N38" s="88"/>
    </row>
    <row r="39" spans="2:14">
      <c r="B39" s="185" t="s">
        <v>281</v>
      </c>
      <c r="C39" s="185"/>
      <c r="D39" s="185"/>
      <c r="E39" s="185"/>
    </row>
    <row r="40" spans="2:14">
      <c r="B40" s="185"/>
      <c r="C40" s="185"/>
      <c r="D40" s="185"/>
      <c r="E40" s="185"/>
    </row>
    <row r="41" spans="2:14" ht="21.75" customHeight="1">
      <c r="B41" s="185"/>
      <c r="C41" s="185"/>
      <c r="D41" s="185"/>
      <c r="E41" s="185"/>
    </row>
    <row r="42" spans="2:14" ht="9.75" customHeight="1"/>
    <row r="44" spans="2:14">
      <c r="B44" s="12" t="s">
        <v>264</v>
      </c>
    </row>
    <row r="48" spans="2:14">
      <c r="B48" s="12"/>
    </row>
    <row r="63" spans="3:3">
      <c r="C63" s="12"/>
    </row>
  </sheetData>
  <sheetProtection formatCells="0" formatColumns="0" formatRows="0" insertColumns="0" insertRows="0" insertHyperlinks="0" deleteColumns="0" deleteRows="0" sort="0" autoFilter="0" pivotTables="0"/>
  <mergeCells count="8">
    <mergeCell ref="H4:I4"/>
    <mergeCell ref="B15:I17"/>
    <mergeCell ref="B18:I20"/>
    <mergeCell ref="B39:E41"/>
    <mergeCell ref="D4:E4"/>
    <mergeCell ref="F4:G4"/>
    <mergeCell ref="B4:C5"/>
    <mergeCell ref="B35:E37"/>
  </mergeCells>
  <hyperlinks>
    <hyperlink ref="B44" location="'2 Содржина'!A1" display="Содржина / Table of Contents" xr:uid="{2387B9A3-D73B-431A-A5A4-4C27369511A8}"/>
  </hyperlinks>
  <pageMargins left="0.25" right="0.25" top="0.75" bottom="0.75" header="0.3" footer="0.3"/>
  <pageSetup paperSize="9"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Наслов</vt:lpstr>
      <vt:lpstr>2 Содржина</vt:lpstr>
      <vt:lpstr>3 Кратенки</vt:lpstr>
      <vt:lpstr>4 Пензиски друштва</vt:lpstr>
      <vt:lpstr>5 Членови во зпф</vt:lpstr>
      <vt:lpstr>6 Членови во зпф </vt:lpstr>
      <vt:lpstr>7 Средства во зпф </vt:lpstr>
      <vt:lpstr>8 Средства во зпф  </vt:lpstr>
      <vt:lpstr>8 Принос и надоместци зпф</vt:lpstr>
      <vt:lpstr>9 Инвестиции на зпф </vt:lpstr>
      <vt:lpstr>10 Членови во дпф </vt:lpstr>
      <vt:lpstr>11 Членови во дпф </vt:lpstr>
      <vt:lpstr>12 Членови во дпф </vt:lpstr>
      <vt:lpstr>13 Средства во дпф</vt:lpstr>
      <vt:lpstr>14 Средства во дпф</vt:lpstr>
      <vt:lpstr>15 Принос и надоместци дпф</vt:lpstr>
      <vt:lpstr>16 Инвестиции на дпф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Biljana_p</dc:creator>
  <cp:lastModifiedBy>Biljana Koteska</cp:lastModifiedBy>
  <cp:lastPrinted>2026-01-28T13:02:43Z</cp:lastPrinted>
  <dcterms:created xsi:type="dcterms:W3CDTF">2006-04-20T10:37:43Z</dcterms:created>
  <dcterms:modified xsi:type="dcterms:W3CDTF">2026-01-28T13:02:51Z</dcterms:modified>
</cp:coreProperties>
</file>