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ml.chartshapes+xml"/>
  <Override PartName="/xl/charts/chart4.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drawings/drawing10.xml" ContentType="application/vnd.openxmlformats-officedocument.drawingml.chartshapes+xml"/>
  <Override PartName="/xl/charts/chart6.xml" ContentType="application/vnd.openxmlformats-officedocument.drawingml.chart+xml"/>
  <Override PartName="/xl/drawings/drawing11.xml" ContentType="application/vnd.openxmlformats-officedocument.drawingml.chartshapes+xml"/>
  <Override PartName="/xl/charts/chart7.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9.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0.xml" ContentType="application/vnd.openxmlformats-officedocument.drawingml.chart+xml"/>
  <Override PartName="/xl/drawings/drawing18.xml" ContentType="application/vnd.openxmlformats-officedocument.drawingml.chartshapes+xml"/>
  <Override PartName="/xl/charts/chart11.xml" ContentType="application/vnd.openxmlformats-officedocument.drawingml.chart+xml"/>
  <Override PartName="/xl/drawings/drawing19.xml" ContentType="application/vnd.openxmlformats-officedocument.drawingml.chartshapes+xml"/>
  <Override PartName="/xl/drawings/drawing20.xml" ContentType="application/vnd.openxmlformats-officedocument.drawing+xml"/>
  <Override PartName="/xl/charts/chart12.xml" ContentType="application/vnd.openxmlformats-officedocument.drawingml.chart+xml"/>
  <Override PartName="/xl/drawings/drawing21.xml" ContentType="application/vnd.openxmlformats-officedocument.drawingml.chartshapes+xml"/>
  <Override PartName="/xl/drawings/drawing22.xml" ContentType="application/vnd.openxmlformats-officedocument.drawing+xml"/>
  <Override PartName="/xl/charts/chart13.xml" ContentType="application/vnd.openxmlformats-officedocument.drawingml.chart+xml"/>
  <Override PartName="/xl/drawings/drawing23.xml" ContentType="application/vnd.openxmlformats-officedocument.drawingml.chartshapes+xml"/>
  <Override PartName="/xl/charts/chart14.xml" ContentType="application/vnd.openxmlformats-officedocument.drawingml.chart+xml"/>
  <Override PartName="/xl/drawings/drawing24.xml" ContentType="application/vnd.openxmlformats-officedocument.drawingml.chartshapes+xml"/>
  <Override PartName="/xl/drawings/drawing25.xml" ContentType="application/vnd.openxmlformats-officedocument.drawing+xml"/>
  <Override PartName="/xl/charts/chart15.xml" ContentType="application/vnd.openxmlformats-officedocument.drawingml.chart+xml"/>
  <Override PartName="/xl/theme/themeOverride1.xml" ContentType="application/vnd.openxmlformats-officedocument.themeOverride+xml"/>
  <Override PartName="/xl/drawings/drawing26.xml" ContentType="application/vnd.openxmlformats-officedocument.drawingml.chartshapes+xml"/>
  <Override PartName="/xl/charts/chart16.xml" ContentType="application/vnd.openxmlformats-officedocument.drawingml.chart+xml"/>
  <Override PartName="/xl/theme/themeOverride2.xml" ContentType="application/vnd.openxmlformats-officedocument.themeOverride+xml"/>
  <Override PartName="/xl/drawings/drawing27.xml" ContentType="application/vnd.openxmlformats-officedocument.drawingml.chartshapes+xml"/>
  <Override PartName="/xl/charts/chart17.xml" ContentType="application/vnd.openxmlformats-officedocument.drawingml.chart+xml"/>
  <Override PartName="/xl/theme/themeOverride3.xml" ContentType="application/vnd.openxmlformats-officedocument.themeOverride+xml"/>
  <Override PartName="/xl/drawings/drawing28.xml" ContentType="application/vnd.openxmlformats-officedocument.drawingml.chartshapes+xml"/>
  <Override PartName="/xl/charts/chart18.xml" ContentType="application/vnd.openxmlformats-officedocument.drawingml.chart+xml"/>
  <Override PartName="/xl/theme/themeOverride4.xml" ContentType="application/vnd.openxmlformats-officedocument.themeOverride+xml"/>
  <Override PartName="/xl/drawings/drawing29.xml" ContentType="application/vnd.openxmlformats-officedocument.drawingml.chartshapes+xml"/>
  <Override PartName="/xl/drawings/drawing30.xml" ContentType="application/vnd.openxmlformats-officedocument.drawing+xml"/>
  <Override PartName="/xl/charts/chart19.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1.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stater\Research\СИМС0002 Регистар на документи за изработка на извештаи\Квартални статистички извештаи\2026\2.Juni 2026\"/>
    </mc:Choice>
  </mc:AlternateContent>
  <xr:revisionPtr revIDLastSave="0" documentId="13_ncr:1_{700AAD03-BF86-4C9C-A9B6-C6424FCD8856}" xr6:coauthVersionLast="47" xr6:coauthVersionMax="47" xr10:uidLastSave="{00000000-0000-0000-0000-000000000000}"/>
  <bookViews>
    <workbookView xWindow="-120" yWindow="-120" windowWidth="29040" windowHeight="15720" xr2:uid="{00000000-000D-0000-FFFF-FFFF00000000}"/>
  </bookViews>
  <sheets>
    <sheet name="Наслов" sheetId="16" r:id="rId1"/>
    <sheet name="2 Содржина" sheetId="17" r:id="rId2"/>
    <sheet name="3 Кратенки" sheetId="20" r:id="rId3"/>
    <sheet name="4 Пензиски друштва" sheetId="31" r:id="rId4"/>
    <sheet name="5 Членови во зпф" sheetId="19" r:id="rId5"/>
    <sheet name="6 Членови во зпф " sheetId="32" r:id="rId6"/>
    <sheet name="7 Премини помеѓу зпф" sheetId="41" r:id="rId7"/>
    <sheet name="8 Средства во зпф " sheetId="23" r:id="rId8"/>
    <sheet name="9 Средства во зпф  " sheetId="33" r:id="rId9"/>
    <sheet name="10 Принос и надоместци зпф" sheetId="34" r:id="rId10"/>
    <sheet name="11 Инвестиции на зпф " sheetId="25" r:id="rId11"/>
    <sheet name="12 Членови во дпф " sheetId="28" r:id="rId12"/>
    <sheet name="13 Членови во дпф " sheetId="35" r:id="rId13"/>
    <sheet name="14 Членови во дпф " sheetId="36" r:id="rId14"/>
    <sheet name="15 Премини помеѓу дпф" sheetId="42" r:id="rId15"/>
    <sheet name="16 Средства во дпф" sheetId="37" r:id="rId16"/>
    <sheet name="17 Средства во дпф" sheetId="39" r:id="rId17"/>
    <sheet name="18 Принос и надоместци дпф" sheetId="40" r:id="rId18"/>
    <sheet name="19 Инвестиции на дпф " sheetId="38" r:id="rId19"/>
  </sheets>
  <externalReferences>
    <externalReference r:id="rId20"/>
    <externalReference r:id="rId21"/>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3" i="34" l="1"/>
  <c r="D23" i="34"/>
  <c r="E23" i="34"/>
  <c r="D22" i="34"/>
  <c r="E22" i="34"/>
  <c r="C22" i="34"/>
  <c r="B7" i="34"/>
  <c r="C7" i="34"/>
  <c r="D7" i="34"/>
  <c r="E7" i="34"/>
  <c r="F7" i="34"/>
  <c r="G7" i="34"/>
  <c r="H7" i="34"/>
  <c r="I7" i="34"/>
  <c r="B8" i="34"/>
  <c r="C8" i="34"/>
  <c r="D8" i="34"/>
  <c r="E8" i="34"/>
  <c r="F8" i="34"/>
  <c r="G8" i="34"/>
  <c r="H8" i="34"/>
  <c r="I8" i="34"/>
  <c r="B9" i="34"/>
  <c r="C9" i="34"/>
  <c r="D9" i="34"/>
  <c r="E9" i="34"/>
  <c r="F9" i="34"/>
  <c r="G9" i="34"/>
  <c r="H9" i="34"/>
  <c r="I9" i="34"/>
  <c r="B10" i="34"/>
  <c r="C10" i="34"/>
  <c r="D10" i="34"/>
  <c r="E10" i="34"/>
  <c r="F10" i="34"/>
  <c r="G10" i="34"/>
  <c r="H10" i="34"/>
  <c r="I10" i="34"/>
  <c r="B11" i="34"/>
  <c r="C11" i="34"/>
  <c r="D11" i="34"/>
  <c r="E11" i="34"/>
  <c r="F11" i="34"/>
  <c r="G11" i="34"/>
  <c r="H11" i="34"/>
  <c r="I11" i="34"/>
  <c r="G12" i="41"/>
  <c r="F12" i="41"/>
  <c r="E12" i="41"/>
  <c r="D12" i="41"/>
  <c r="G11" i="41"/>
  <c r="F11" i="41"/>
  <c r="E11" i="41"/>
  <c r="D11" i="41"/>
  <c r="G10" i="41"/>
  <c r="F10" i="41"/>
  <c r="E10" i="41"/>
  <c r="D10" i="41"/>
  <c r="J22" i="25"/>
  <c r="I22" i="25"/>
  <c r="H22" i="25"/>
  <c r="G22" i="25"/>
  <c r="F22" i="25"/>
  <c r="E22" i="25"/>
  <c r="D22" i="25"/>
  <c r="C22" i="25"/>
  <c r="J21" i="25"/>
  <c r="I21" i="25"/>
  <c r="H21" i="25"/>
  <c r="G21" i="25"/>
  <c r="F21" i="25"/>
  <c r="E21" i="25"/>
  <c r="D21" i="25"/>
  <c r="C21" i="25"/>
  <c r="J20" i="25"/>
  <c r="I20" i="25"/>
  <c r="H20" i="25"/>
  <c r="G20" i="25"/>
  <c r="F20" i="25"/>
  <c r="E20" i="25"/>
  <c r="D20" i="25"/>
  <c r="C20" i="25"/>
  <c r="J19" i="25"/>
  <c r="I19" i="25"/>
  <c r="H19" i="25"/>
  <c r="G19" i="25"/>
  <c r="F19" i="25"/>
  <c r="E19" i="25"/>
  <c r="D19" i="25"/>
  <c r="C19" i="25"/>
  <c r="J18" i="25"/>
  <c r="I18" i="25"/>
  <c r="H18" i="25"/>
  <c r="G18" i="25"/>
  <c r="F18" i="25"/>
  <c r="E18" i="25"/>
  <c r="D18" i="25"/>
  <c r="C18" i="25"/>
  <c r="J17" i="25"/>
  <c r="I17" i="25"/>
  <c r="H17" i="25"/>
  <c r="G17" i="25"/>
  <c r="F17" i="25"/>
  <c r="E17" i="25"/>
  <c r="D17" i="25"/>
  <c r="C17" i="25"/>
  <c r="J16" i="25"/>
  <c r="I16" i="25"/>
  <c r="H16" i="25"/>
  <c r="G16" i="25"/>
  <c r="F16" i="25"/>
  <c r="E16" i="25"/>
  <c r="D16" i="25"/>
  <c r="C16" i="25"/>
  <c r="J15" i="25"/>
  <c r="I15" i="25"/>
  <c r="H15" i="25"/>
  <c r="G15" i="25"/>
  <c r="F15" i="25"/>
  <c r="E15" i="25"/>
  <c r="D15" i="25"/>
  <c r="C15" i="25"/>
  <c r="J14" i="25"/>
  <c r="I14" i="25"/>
  <c r="H14" i="25"/>
  <c r="G14" i="25"/>
  <c r="F14" i="25"/>
  <c r="E14" i="25"/>
  <c r="D14" i="25"/>
  <c r="C14" i="25"/>
  <c r="J13" i="25"/>
  <c r="I13" i="25"/>
  <c r="H13" i="25"/>
  <c r="G13" i="25"/>
  <c r="F13" i="25"/>
  <c r="E13" i="25"/>
  <c r="D13" i="25"/>
  <c r="C13" i="25"/>
  <c r="J12" i="25"/>
  <c r="I12" i="25"/>
  <c r="H12" i="25"/>
  <c r="G12" i="25"/>
  <c r="F12" i="25"/>
  <c r="E12" i="25"/>
  <c r="D12" i="25"/>
  <c r="C12" i="25"/>
  <c r="J11" i="25"/>
  <c r="I11" i="25"/>
  <c r="H11" i="25"/>
  <c r="G11" i="25"/>
  <c r="F11" i="25"/>
  <c r="E11" i="25"/>
  <c r="D11" i="25"/>
  <c r="C11" i="25"/>
  <c r="J10" i="25"/>
  <c r="I10" i="25"/>
  <c r="H10" i="25"/>
  <c r="G10" i="25"/>
  <c r="F10" i="25"/>
  <c r="E10" i="25"/>
  <c r="D10" i="25"/>
  <c r="C10" i="25"/>
  <c r="J9" i="25"/>
  <c r="I9" i="25"/>
  <c r="H9" i="25"/>
  <c r="G9" i="25"/>
  <c r="F9" i="25"/>
  <c r="E9" i="25"/>
  <c r="D9" i="25"/>
  <c r="C9" i="25"/>
  <c r="J8" i="25"/>
  <c r="I8" i="25"/>
  <c r="H8" i="25"/>
  <c r="G8" i="25"/>
  <c r="F8" i="25"/>
  <c r="E8" i="25"/>
  <c r="D8" i="25"/>
  <c r="C8" i="25"/>
  <c r="J7" i="25"/>
  <c r="I7" i="25"/>
  <c r="H7" i="25"/>
  <c r="G7" i="25"/>
  <c r="F7" i="25"/>
  <c r="E7" i="25"/>
  <c r="D7" i="25"/>
  <c r="C7" i="25"/>
  <c r="J6" i="25"/>
  <c r="I6" i="25"/>
  <c r="H6" i="25"/>
  <c r="G6" i="25"/>
  <c r="F6" i="25"/>
  <c r="E6" i="25"/>
  <c r="D6" i="25"/>
  <c r="C6" i="25"/>
  <c r="I1" i="25"/>
  <c r="I6" i="34"/>
  <c r="H6" i="34"/>
  <c r="G6" i="34"/>
  <c r="F6" i="34"/>
  <c r="E6" i="34"/>
  <c r="D6" i="34"/>
  <c r="C6" i="34"/>
  <c r="B6" i="34"/>
  <c r="E71" i="23"/>
  <c r="D71" i="23"/>
  <c r="C71" i="23"/>
  <c r="B71" i="23"/>
  <c r="E70" i="23"/>
  <c r="D70" i="23"/>
  <c r="C70" i="23"/>
  <c r="B70" i="23"/>
  <c r="E69" i="23"/>
  <c r="D69" i="23"/>
  <c r="C69" i="23"/>
  <c r="B69" i="23"/>
  <c r="E68" i="23"/>
  <c r="D68" i="23"/>
  <c r="C68" i="23"/>
  <c r="B68" i="23"/>
  <c r="E67" i="23"/>
  <c r="D67" i="23"/>
  <c r="C67" i="23"/>
  <c r="B67" i="23"/>
  <c r="E66" i="23"/>
  <c r="D66" i="23"/>
  <c r="C66" i="23"/>
  <c r="B66" i="23"/>
  <c r="E65" i="23"/>
  <c r="D65" i="23"/>
  <c r="C65" i="23"/>
  <c r="B65" i="23"/>
  <c r="G20" i="23"/>
  <c r="F20" i="23"/>
  <c r="E20" i="23"/>
  <c r="D20" i="23"/>
  <c r="G19" i="23"/>
  <c r="F19" i="23"/>
  <c r="E19" i="23"/>
  <c r="D19" i="23"/>
  <c r="G18" i="23"/>
  <c r="F18" i="23"/>
  <c r="E18" i="23"/>
  <c r="D18" i="23"/>
  <c r="G17" i="23"/>
  <c r="F17" i="23"/>
  <c r="E17" i="23"/>
  <c r="D17" i="23"/>
  <c r="G16" i="23"/>
  <c r="F16" i="23"/>
  <c r="E16" i="23"/>
  <c r="D16" i="23"/>
  <c r="G15" i="23"/>
  <c r="F15" i="23"/>
  <c r="E15" i="23"/>
  <c r="D15" i="23"/>
  <c r="G14" i="23"/>
  <c r="F14" i="23"/>
  <c r="E14" i="23"/>
  <c r="D14" i="23"/>
  <c r="G13" i="23"/>
  <c r="F13" i="23"/>
  <c r="E13" i="23"/>
  <c r="D13" i="23"/>
  <c r="G12" i="23"/>
  <c r="F12" i="23"/>
  <c r="E12" i="23"/>
  <c r="D12" i="23"/>
  <c r="G11" i="23"/>
  <c r="F11" i="23"/>
  <c r="E11" i="23"/>
  <c r="D11" i="23"/>
  <c r="G10" i="23"/>
  <c r="F10" i="23"/>
  <c r="E10" i="23"/>
  <c r="D10" i="23"/>
  <c r="G9" i="23"/>
  <c r="F9" i="23"/>
  <c r="E9" i="23"/>
  <c r="D9" i="23"/>
  <c r="G8" i="23"/>
  <c r="F8" i="23"/>
  <c r="E8" i="23"/>
  <c r="D8" i="23"/>
  <c r="G25" i="41"/>
  <c r="F25" i="41"/>
  <c r="E25" i="41"/>
  <c r="D25" i="41"/>
  <c r="G24" i="41"/>
  <c r="F24" i="41"/>
  <c r="E24" i="41"/>
  <c r="D24" i="41"/>
  <c r="G23" i="41"/>
  <c r="F23" i="41"/>
  <c r="E23" i="41"/>
  <c r="D23" i="41"/>
  <c r="G22" i="41"/>
  <c r="F22" i="41"/>
  <c r="E22" i="41"/>
  <c r="D22" i="41"/>
  <c r="C19" i="41"/>
  <c r="B19" i="41"/>
  <c r="G9" i="41"/>
  <c r="F9" i="41"/>
  <c r="E9" i="41"/>
  <c r="D9" i="41"/>
  <c r="C6" i="41"/>
  <c r="B6" i="41"/>
  <c r="L18" i="32"/>
  <c r="K18" i="32"/>
  <c r="J18" i="32"/>
  <c r="I18" i="32"/>
  <c r="H18" i="32"/>
  <c r="G18" i="32"/>
  <c r="F18" i="32"/>
  <c r="E18" i="32"/>
  <c r="D18" i="32"/>
  <c r="C18" i="32"/>
  <c r="L17" i="32"/>
  <c r="K17" i="32"/>
  <c r="J17" i="32"/>
  <c r="I17" i="32"/>
  <c r="H17" i="32"/>
  <c r="G17" i="32"/>
  <c r="F17" i="32"/>
  <c r="E17" i="32"/>
  <c r="D17" i="32"/>
  <c r="C17" i="32"/>
  <c r="L16" i="32"/>
  <c r="K16" i="32"/>
  <c r="J16" i="32"/>
  <c r="I16" i="32"/>
  <c r="H16" i="32"/>
  <c r="G16" i="32"/>
  <c r="F16" i="32"/>
  <c r="E16" i="32"/>
  <c r="D16" i="32"/>
  <c r="C16" i="32"/>
  <c r="L15" i="32"/>
  <c r="K15" i="32"/>
  <c r="J15" i="32"/>
  <c r="I15" i="32"/>
  <c r="H15" i="32"/>
  <c r="G15" i="32"/>
  <c r="F15" i="32"/>
  <c r="E15" i="32"/>
  <c r="D15" i="32"/>
  <c r="C15" i="32"/>
  <c r="L14" i="32"/>
  <c r="K14" i="32"/>
  <c r="J14" i="32"/>
  <c r="I14" i="32"/>
  <c r="H14" i="32"/>
  <c r="G14" i="32"/>
  <c r="F14" i="32"/>
  <c r="E14" i="32"/>
  <c r="D14" i="32"/>
  <c r="C14" i="32"/>
  <c r="L13" i="32"/>
  <c r="K13" i="32"/>
  <c r="J13" i="32"/>
  <c r="I13" i="32"/>
  <c r="H13" i="32"/>
  <c r="G13" i="32"/>
  <c r="F13" i="32"/>
  <c r="E13" i="32"/>
  <c r="D13" i="32"/>
  <c r="C13" i="32"/>
  <c r="L12" i="32"/>
  <c r="K12" i="32"/>
  <c r="J12" i="32"/>
  <c r="I12" i="32"/>
  <c r="H12" i="32"/>
  <c r="G12" i="32"/>
  <c r="F12" i="32"/>
  <c r="E12" i="32"/>
  <c r="D12" i="32"/>
  <c r="C12" i="32"/>
  <c r="L11" i="32"/>
  <c r="K11" i="32"/>
  <c r="J11" i="32"/>
  <c r="I11" i="32"/>
  <c r="H11" i="32"/>
  <c r="G11" i="32"/>
  <c r="F11" i="32"/>
  <c r="E11" i="32"/>
  <c r="D11" i="32"/>
  <c r="C11" i="32"/>
  <c r="L10" i="32"/>
  <c r="K10" i="32"/>
  <c r="J10" i="32"/>
  <c r="I10" i="32"/>
  <c r="H10" i="32"/>
  <c r="G10" i="32"/>
  <c r="F10" i="32"/>
  <c r="E10" i="32"/>
  <c r="D10" i="32"/>
  <c r="C10" i="32"/>
  <c r="L9" i="32"/>
  <c r="K9" i="32"/>
  <c r="J9" i="32"/>
  <c r="I9" i="32"/>
  <c r="H9" i="32"/>
  <c r="G9" i="32"/>
  <c r="F9" i="32"/>
  <c r="E9" i="32"/>
  <c r="D9" i="32"/>
  <c r="C9" i="32"/>
  <c r="L8" i="32"/>
  <c r="K8" i="32"/>
  <c r="J8" i="32"/>
  <c r="I8" i="32"/>
  <c r="H8" i="32"/>
  <c r="G8" i="32"/>
  <c r="F8" i="32"/>
  <c r="E8" i="32"/>
  <c r="D8" i="32"/>
  <c r="C8" i="32"/>
  <c r="L7" i="32"/>
  <c r="K7" i="32"/>
  <c r="J7" i="32"/>
  <c r="I7" i="32"/>
  <c r="H7" i="32"/>
  <c r="G7" i="32"/>
  <c r="F7" i="32"/>
  <c r="E7" i="32"/>
  <c r="D7" i="32"/>
  <c r="C7" i="32"/>
  <c r="H20" i="19"/>
  <c r="G20" i="19"/>
  <c r="F20" i="19"/>
  <c r="E20" i="19"/>
  <c r="D20" i="19"/>
  <c r="C20" i="19"/>
  <c r="H19" i="19"/>
  <c r="G19" i="19"/>
  <c r="F19" i="19"/>
  <c r="E19" i="19"/>
  <c r="D19" i="19"/>
  <c r="C19" i="19"/>
  <c r="H18" i="19"/>
  <c r="G18" i="19"/>
  <c r="F18" i="19"/>
  <c r="E18" i="19"/>
  <c r="D18" i="19"/>
  <c r="C18" i="19"/>
  <c r="H17" i="19"/>
  <c r="G17" i="19"/>
  <c r="F17" i="19"/>
  <c r="E17" i="19"/>
  <c r="D17" i="19"/>
  <c r="C17" i="19"/>
  <c r="B16" i="19"/>
  <c r="H15" i="19"/>
  <c r="G15" i="19"/>
  <c r="F15" i="19"/>
  <c r="E15" i="19"/>
  <c r="D15" i="19"/>
  <c r="C15" i="19"/>
  <c r="H14" i="19"/>
  <c r="G14" i="19"/>
  <c r="F14" i="19"/>
  <c r="E14" i="19"/>
  <c r="D14" i="19"/>
  <c r="C14" i="19"/>
  <c r="H13" i="19"/>
  <c r="G13" i="19"/>
  <c r="F13" i="19"/>
  <c r="E13" i="19"/>
  <c r="D13" i="19"/>
  <c r="C13" i="19"/>
  <c r="H12" i="19"/>
  <c r="G12" i="19"/>
  <c r="F12" i="19"/>
  <c r="E12" i="19"/>
  <c r="D12" i="19"/>
  <c r="C12" i="19"/>
  <c r="B11" i="19"/>
  <c r="L22" i="38"/>
  <c r="K22" i="38"/>
  <c r="J22" i="38"/>
  <c r="I22" i="38"/>
  <c r="H22" i="38"/>
  <c r="G22" i="38"/>
  <c r="F22" i="38"/>
  <c r="E22" i="38"/>
  <c r="D22" i="38"/>
  <c r="C22" i="38"/>
  <c r="L21" i="38"/>
  <c r="K21" i="38"/>
  <c r="J21" i="38"/>
  <c r="I21" i="38"/>
  <c r="H21" i="38"/>
  <c r="G21" i="38"/>
  <c r="F21" i="38"/>
  <c r="E21" i="38"/>
  <c r="D21" i="38"/>
  <c r="C21" i="38"/>
  <c r="L20" i="38"/>
  <c r="K20" i="38"/>
  <c r="J20" i="38"/>
  <c r="I20" i="38"/>
  <c r="H20" i="38"/>
  <c r="G20" i="38"/>
  <c r="F20" i="38"/>
  <c r="E20" i="38"/>
  <c r="D20" i="38"/>
  <c r="C20" i="38"/>
  <c r="L19" i="38"/>
  <c r="K19" i="38"/>
  <c r="J19" i="38"/>
  <c r="I19" i="38"/>
  <c r="H19" i="38"/>
  <c r="G19" i="38"/>
  <c r="F19" i="38"/>
  <c r="E19" i="38"/>
  <c r="D19" i="38"/>
  <c r="C19" i="38"/>
  <c r="L18" i="38"/>
  <c r="K18" i="38"/>
  <c r="J18" i="38"/>
  <c r="I18" i="38"/>
  <c r="H18" i="38"/>
  <c r="G18" i="38"/>
  <c r="F18" i="38"/>
  <c r="E18" i="38"/>
  <c r="D18" i="38"/>
  <c r="C18" i="38"/>
  <c r="L17" i="38"/>
  <c r="K17" i="38"/>
  <c r="J17" i="38"/>
  <c r="I17" i="38"/>
  <c r="H17" i="38"/>
  <c r="G17" i="38"/>
  <c r="F17" i="38"/>
  <c r="E17" i="38"/>
  <c r="D17" i="38"/>
  <c r="C17" i="38"/>
  <c r="L16" i="38"/>
  <c r="K16" i="38"/>
  <c r="J16" i="38"/>
  <c r="I16" i="38"/>
  <c r="H16" i="38"/>
  <c r="G16" i="38"/>
  <c r="F16" i="38"/>
  <c r="E16" i="38"/>
  <c r="D16" i="38"/>
  <c r="C16" i="38"/>
  <c r="L15" i="38"/>
  <c r="K15" i="38"/>
  <c r="J15" i="38"/>
  <c r="I15" i="38"/>
  <c r="H15" i="38"/>
  <c r="G15" i="38"/>
  <c r="F15" i="38"/>
  <c r="E15" i="38"/>
  <c r="D15" i="38"/>
  <c r="C15" i="38"/>
  <c r="L14" i="38"/>
  <c r="K14" i="38"/>
  <c r="J14" i="38"/>
  <c r="I14" i="38"/>
  <c r="H14" i="38"/>
  <c r="G14" i="38"/>
  <c r="F14" i="38"/>
  <c r="E14" i="38"/>
  <c r="D14" i="38"/>
  <c r="C14" i="38"/>
  <c r="L13" i="38"/>
  <c r="K13" i="38"/>
  <c r="J13" i="38"/>
  <c r="I13" i="38"/>
  <c r="H13" i="38"/>
  <c r="G13" i="38"/>
  <c r="F13" i="38"/>
  <c r="E13" i="38"/>
  <c r="D13" i="38"/>
  <c r="C13" i="38"/>
  <c r="L12" i="38"/>
  <c r="K12" i="38"/>
  <c r="J12" i="38"/>
  <c r="I12" i="38"/>
  <c r="H12" i="38"/>
  <c r="G12" i="38"/>
  <c r="F12" i="38"/>
  <c r="E12" i="38"/>
  <c r="D12" i="38"/>
  <c r="C12" i="38"/>
  <c r="L11" i="38"/>
  <c r="K11" i="38"/>
  <c r="J11" i="38"/>
  <c r="I11" i="38"/>
  <c r="H11" i="38"/>
  <c r="G11" i="38"/>
  <c r="F11" i="38"/>
  <c r="E11" i="38"/>
  <c r="D11" i="38"/>
  <c r="C11" i="38"/>
  <c r="L10" i="38"/>
  <c r="K10" i="38"/>
  <c r="J10" i="38"/>
  <c r="I10" i="38"/>
  <c r="H10" i="38"/>
  <c r="G10" i="38"/>
  <c r="F10" i="38"/>
  <c r="E10" i="38"/>
  <c r="D10" i="38"/>
  <c r="C10" i="38"/>
  <c r="L9" i="38"/>
  <c r="K9" i="38"/>
  <c r="J9" i="38"/>
  <c r="I9" i="38"/>
  <c r="H9" i="38"/>
  <c r="G9" i="38"/>
  <c r="F9" i="38"/>
  <c r="E9" i="38"/>
  <c r="D9" i="38"/>
  <c r="C9" i="38"/>
  <c r="L8" i="38"/>
  <c r="K8" i="38"/>
  <c r="J8" i="38"/>
  <c r="I8" i="38"/>
  <c r="H8" i="38"/>
  <c r="G8" i="38"/>
  <c r="F8" i="38"/>
  <c r="E8" i="38"/>
  <c r="D8" i="38"/>
  <c r="C8" i="38"/>
  <c r="L7" i="38"/>
  <c r="K7" i="38"/>
  <c r="J7" i="38"/>
  <c r="I7" i="38"/>
  <c r="H7" i="38"/>
  <c r="G7" i="38"/>
  <c r="F7" i="38"/>
  <c r="E7" i="38"/>
  <c r="D7" i="38"/>
  <c r="C7" i="38"/>
  <c r="L6" i="38"/>
  <c r="K6" i="38"/>
  <c r="J6" i="38"/>
  <c r="I6" i="38"/>
  <c r="H6" i="38"/>
  <c r="G6" i="38"/>
  <c r="F6" i="38"/>
  <c r="E6" i="38"/>
  <c r="D6" i="38"/>
  <c r="C6" i="38"/>
  <c r="F27" i="40"/>
  <c r="E27" i="40"/>
  <c r="D27" i="40"/>
  <c r="C27" i="40"/>
  <c r="F26" i="40"/>
  <c r="E26" i="40"/>
  <c r="D26" i="40"/>
  <c r="C26" i="40"/>
  <c r="K15" i="40"/>
  <c r="J15" i="40"/>
  <c r="I15" i="40"/>
  <c r="H15" i="40"/>
  <c r="G15" i="40"/>
  <c r="F15" i="40"/>
  <c r="E15" i="40"/>
  <c r="D15" i="40"/>
  <c r="C15" i="40"/>
  <c r="B15" i="40"/>
  <c r="K14" i="40"/>
  <c r="J14" i="40"/>
  <c r="I14" i="40"/>
  <c r="H14" i="40"/>
  <c r="G14" i="40"/>
  <c r="F14" i="40"/>
  <c r="E14" i="40"/>
  <c r="D14" i="40"/>
  <c r="C14" i="40"/>
  <c r="B14" i="40"/>
  <c r="K13" i="40"/>
  <c r="J13" i="40"/>
  <c r="I13" i="40"/>
  <c r="H13" i="40"/>
  <c r="G13" i="40"/>
  <c r="F13" i="40"/>
  <c r="E13" i="40"/>
  <c r="D13" i="40"/>
  <c r="C13" i="40"/>
  <c r="B13" i="40"/>
  <c r="K12" i="40"/>
  <c r="J12" i="40"/>
  <c r="I12" i="40"/>
  <c r="H12" i="40"/>
  <c r="G12" i="40"/>
  <c r="F12" i="40"/>
  <c r="E12" i="40"/>
  <c r="D12" i="40"/>
  <c r="C12" i="40"/>
  <c r="B12" i="40"/>
  <c r="K11" i="40"/>
  <c r="J11" i="40"/>
  <c r="I11" i="40"/>
  <c r="H11" i="40"/>
  <c r="G11" i="40"/>
  <c r="F11" i="40"/>
  <c r="E11" i="40"/>
  <c r="D11" i="40"/>
  <c r="C11" i="40"/>
  <c r="B11" i="40"/>
  <c r="K10" i="40"/>
  <c r="J10" i="40"/>
  <c r="I10" i="40"/>
  <c r="H10" i="40"/>
  <c r="G10" i="40"/>
  <c r="F10" i="40"/>
  <c r="E10" i="40"/>
  <c r="D10" i="40"/>
  <c r="C10" i="40"/>
  <c r="B10" i="40"/>
  <c r="K9" i="40"/>
  <c r="J9" i="40"/>
  <c r="I9" i="40"/>
  <c r="H9" i="40"/>
  <c r="G9" i="40"/>
  <c r="F9" i="40"/>
  <c r="E9" i="40"/>
  <c r="D9" i="40"/>
  <c r="C9" i="40"/>
  <c r="B9" i="40"/>
  <c r="K8" i="40"/>
  <c r="J8" i="40"/>
  <c r="I8" i="40"/>
  <c r="H8" i="40"/>
  <c r="G8" i="40"/>
  <c r="F8" i="40"/>
  <c r="E8" i="40"/>
  <c r="D8" i="40"/>
  <c r="C8" i="40"/>
  <c r="B8" i="40"/>
  <c r="K7" i="40"/>
  <c r="J7" i="40"/>
  <c r="I7" i="40"/>
  <c r="H7" i="40"/>
  <c r="G7" i="40"/>
  <c r="F7" i="40"/>
  <c r="E7" i="40"/>
  <c r="D7" i="40"/>
  <c r="C7" i="40"/>
  <c r="B7" i="40"/>
  <c r="K6" i="40"/>
  <c r="J6" i="40"/>
  <c r="I6" i="40"/>
  <c r="H6" i="40"/>
  <c r="G6" i="40"/>
  <c r="F6" i="40"/>
  <c r="E6" i="40"/>
  <c r="D6" i="40"/>
  <c r="C6" i="40"/>
  <c r="B6" i="40"/>
  <c r="F73" i="37"/>
  <c r="E73" i="37"/>
  <c r="D73" i="37"/>
  <c r="C73" i="37"/>
  <c r="B73" i="37"/>
  <c r="F72" i="37"/>
  <c r="E72" i="37"/>
  <c r="D72" i="37"/>
  <c r="C72" i="37"/>
  <c r="B72" i="37"/>
  <c r="F71" i="37"/>
  <c r="E71" i="37"/>
  <c r="D71" i="37"/>
  <c r="C71" i="37"/>
  <c r="B71" i="37"/>
  <c r="F70" i="37"/>
  <c r="E70" i="37"/>
  <c r="D70" i="37"/>
  <c r="C70" i="37"/>
  <c r="B70" i="37"/>
  <c r="F69" i="37"/>
  <c r="E69" i="37"/>
  <c r="D69" i="37"/>
  <c r="C69" i="37"/>
  <c r="B69" i="37"/>
  <c r="F68" i="37"/>
  <c r="E68" i="37"/>
  <c r="D68" i="37"/>
  <c r="C68" i="37"/>
  <c r="B68" i="37"/>
  <c r="F67" i="37"/>
  <c r="E67" i="37"/>
  <c r="D67" i="37"/>
  <c r="C67" i="37"/>
  <c r="B67" i="37"/>
  <c r="G23" i="37"/>
  <c r="F23" i="37"/>
  <c r="E23" i="37"/>
  <c r="D23" i="37"/>
  <c r="G22" i="37"/>
  <c r="F22" i="37"/>
  <c r="E22" i="37"/>
  <c r="D22" i="37"/>
  <c r="G21" i="37"/>
  <c r="F21" i="37"/>
  <c r="E21" i="37"/>
  <c r="D21" i="37"/>
  <c r="G20" i="37"/>
  <c r="F20" i="37"/>
  <c r="E20" i="37"/>
  <c r="D20" i="37"/>
  <c r="G19" i="37"/>
  <c r="F19" i="37"/>
  <c r="E19" i="37"/>
  <c r="D19" i="37"/>
  <c r="G18" i="37"/>
  <c r="F18" i="37"/>
  <c r="E18" i="37"/>
  <c r="D18" i="37"/>
  <c r="G17" i="37"/>
  <c r="F17" i="37"/>
  <c r="E17" i="37"/>
  <c r="D17" i="37"/>
  <c r="G16" i="37"/>
  <c r="F16" i="37"/>
  <c r="E16" i="37"/>
  <c r="D16" i="37"/>
  <c r="G15" i="37"/>
  <c r="F15" i="37"/>
  <c r="E15" i="37"/>
  <c r="D15" i="37"/>
  <c r="G14" i="37"/>
  <c r="F14" i="37"/>
  <c r="E14" i="37"/>
  <c r="D14" i="37"/>
  <c r="G13" i="37"/>
  <c r="F13" i="37"/>
  <c r="E13" i="37"/>
  <c r="D13" i="37"/>
  <c r="G12" i="37"/>
  <c r="F12" i="37"/>
  <c r="E12" i="37"/>
  <c r="D12" i="37"/>
  <c r="G11" i="37"/>
  <c r="F11" i="37"/>
  <c r="E11" i="37"/>
  <c r="D11" i="37"/>
  <c r="G10" i="37"/>
  <c r="F10" i="37"/>
  <c r="E10" i="37"/>
  <c r="D10" i="37"/>
  <c r="G9" i="37"/>
  <c r="F9" i="37"/>
  <c r="E9" i="37"/>
  <c r="D9" i="37"/>
  <c r="G8" i="37"/>
  <c r="F8" i="37"/>
  <c r="E8" i="37"/>
  <c r="D8" i="37"/>
  <c r="H27" i="42"/>
  <c r="G27" i="42"/>
  <c r="F27" i="42"/>
  <c r="E27" i="42"/>
  <c r="D27" i="42"/>
  <c r="H26" i="42"/>
  <c r="G26" i="42"/>
  <c r="F26" i="42"/>
  <c r="E26" i="42"/>
  <c r="D26" i="42"/>
  <c r="H25" i="42"/>
  <c r="G25" i="42"/>
  <c r="F25" i="42"/>
  <c r="E25" i="42"/>
  <c r="D25" i="42"/>
  <c r="H24" i="42"/>
  <c r="G24" i="42"/>
  <c r="F24" i="42"/>
  <c r="E24" i="42"/>
  <c r="D24" i="42"/>
  <c r="H23" i="42"/>
  <c r="G23" i="42"/>
  <c r="F23" i="42"/>
  <c r="E23" i="42"/>
  <c r="D23" i="42"/>
  <c r="C20" i="42"/>
  <c r="B20" i="42"/>
  <c r="H13" i="42"/>
  <c r="G13" i="42"/>
  <c r="F13" i="42"/>
  <c r="E13" i="42"/>
  <c r="D13" i="42"/>
  <c r="H12" i="42"/>
  <c r="G12" i="42"/>
  <c r="F12" i="42"/>
  <c r="E12" i="42"/>
  <c r="D12" i="42"/>
  <c r="H11" i="42"/>
  <c r="G11" i="42"/>
  <c r="F11" i="42"/>
  <c r="E11" i="42"/>
  <c r="D11" i="42"/>
  <c r="H10" i="42"/>
  <c r="G10" i="42"/>
  <c r="F10" i="42"/>
  <c r="E10" i="42"/>
  <c r="D10" i="42"/>
  <c r="H9" i="42"/>
  <c r="G9" i="42"/>
  <c r="F9" i="42"/>
  <c r="E9" i="42"/>
  <c r="D9" i="42"/>
  <c r="C6" i="42"/>
  <c r="B6" i="42"/>
  <c r="O18" i="36"/>
  <c r="N18" i="36"/>
  <c r="M18" i="36"/>
  <c r="L18" i="36"/>
  <c r="K18" i="36"/>
  <c r="J18" i="36"/>
  <c r="I18" i="36"/>
  <c r="H18" i="36"/>
  <c r="G18" i="36"/>
  <c r="F18" i="36"/>
  <c r="E18" i="36"/>
  <c r="D18" i="36"/>
  <c r="C18" i="36"/>
  <c r="O17" i="36"/>
  <c r="N17" i="36"/>
  <c r="M17" i="36"/>
  <c r="L17" i="36"/>
  <c r="K17" i="36"/>
  <c r="J17" i="36"/>
  <c r="I17" i="36"/>
  <c r="H17" i="36"/>
  <c r="G17" i="36"/>
  <c r="F17" i="36"/>
  <c r="E17" i="36"/>
  <c r="D17" i="36"/>
  <c r="C17" i="36"/>
  <c r="O16" i="36"/>
  <c r="N16" i="36"/>
  <c r="M16" i="36"/>
  <c r="L16" i="36"/>
  <c r="K16" i="36"/>
  <c r="J16" i="36"/>
  <c r="I16" i="36"/>
  <c r="H16" i="36"/>
  <c r="G16" i="36"/>
  <c r="F16" i="36"/>
  <c r="E16" i="36"/>
  <c r="D16" i="36"/>
  <c r="C16" i="36"/>
  <c r="O15" i="36"/>
  <c r="N15" i="36"/>
  <c r="M15" i="36"/>
  <c r="L15" i="36"/>
  <c r="K15" i="36"/>
  <c r="J15" i="36"/>
  <c r="I15" i="36"/>
  <c r="H15" i="36"/>
  <c r="G15" i="36"/>
  <c r="F15" i="36"/>
  <c r="E15" i="36"/>
  <c r="D15" i="36"/>
  <c r="C15" i="36"/>
  <c r="O14" i="36"/>
  <c r="N14" i="36"/>
  <c r="M14" i="36"/>
  <c r="L14" i="36"/>
  <c r="K14" i="36"/>
  <c r="J14" i="36"/>
  <c r="I14" i="36"/>
  <c r="H14" i="36"/>
  <c r="G14" i="36"/>
  <c r="F14" i="36"/>
  <c r="E14" i="36"/>
  <c r="D14" i="36"/>
  <c r="C14" i="36"/>
  <c r="O13" i="36"/>
  <c r="N13" i="36"/>
  <c r="M13" i="36"/>
  <c r="L13" i="36"/>
  <c r="K13" i="36"/>
  <c r="J13" i="36"/>
  <c r="I13" i="36"/>
  <c r="H13" i="36"/>
  <c r="G13" i="36"/>
  <c r="F13" i="36"/>
  <c r="E13" i="36"/>
  <c r="D13" i="36"/>
  <c r="C13" i="36"/>
  <c r="O12" i="36"/>
  <c r="N12" i="36"/>
  <c r="M12" i="36"/>
  <c r="L12" i="36"/>
  <c r="K12" i="36"/>
  <c r="J12" i="36"/>
  <c r="I12" i="36"/>
  <c r="H12" i="36"/>
  <c r="G12" i="36"/>
  <c r="F12" i="36"/>
  <c r="E12" i="36"/>
  <c r="D12" i="36"/>
  <c r="C12" i="36"/>
  <c r="O11" i="36"/>
  <c r="N11" i="36"/>
  <c r="M11" i="36"/>
  <c r="L11" i="36"/>
  <c r="K11" i="36"/>
  <c r="J11" i="36"/>
  <c r="I11" i="36"/>
  <c r="H11" i="36"/>
  <c r="G11" i="36"/>
  <c r="F11" i="36"/>
  <c r="E11" i="36"/>
  <c r="D11" i="36"/>
  <c r="C11" i="36"/>
  <c r="O10" i="36"/>
  <c r="N10" i="36"/>
  <c r="M10" i="36"/>
  <c r="L10" i="36"/>
  <c r="K10" i="36"/>
  <c r="J10" i="36"/>
  <c r="I10" i="36"/>
  <c r="H10" i="36"/>
  <c r="G10" i="36"/>
  <c r="F10" i="36"/>
  <c r="E10" i="36"/>
  <c r="D10" i="36"/>
  <c r="C10" i="36"/>
  <c r="O9" i="36"/>
  <c r="N9" i="36"/>
  <c r="M9" i="36"/>
  <c r="L9" i="36"/>
  <c r="K9" i="36"/>
  <c r="J9" i="36"/>
  <c r="I9" i="36"/>
  <c r="H9" i="36"/>
  <c r="G9" i="36"/>
  <c r="F9" i="36"/>
  <c r="E9" i="36"/>
  <c r="D9" i="36"/>
  <c r="C9" i="36"/>
  <c r="O8" i="36"/>
  <c r="N8" i="36"/>
  <c r="M8" i="36"/>
  <c r="L8" i="36"/>
  <c r="K8" i="36"/>
  <c r="J8" i="36"/>
  <c r="I8" i="36"/>
  <c r="H8" i="36"/>
  <c r="G8" i="36"/>
  <c r="F8" i="36"/>
  <c r="E8" i="36"/>
  <c r="D8" i="36"/>
  <c r="C8" i="36"/>
  <c r="O7" i="36"/>
  <c r="N7" i="36"/>
  <c r="M7" i="36"/>
  <c r="L7" i="36"/>
  <c r="K7" i="36"/>
  <c r="J7" i="36"/>
  <c r="I7" i="36"/>
  <c r="H7" i="36"/>
  <c r="G7" i="36"/>
  <c r="F7" i="36"/>
  <c r="E7" i="36"/>
  <c r="D7" i="36"/>
  <c r="C7" i="36"/>
  <c r="K1" i="38"/>
  <c r="C38" i="28"/>
  <c r="C37" i="28"/>
  <c r="C36" i="28"/>
  <c r="C35" i="28"/>
  <c r="C34" i="28"/>
  <c r="B33" i="28"/>
  <c r="C32" i="28"/>
  <c r="C31" i="28"/>
  <c r="C30" i="28"/>
  <c r="C29" i="28"/>
  <c r="C28" i="28"/>
  <c r="B27" i="28"/>
  <c r="E21" i="28"/>
  <c r="D21" i="28"/>
  <c r="C21" i="28"/>
  <c r="E20" i="28"/>
  <c r="D20" i="28"/>
  <c r="C20" i="28"/>
  <c r="E19" i="28"/>
  <c r="D19" i="28"/>
  <c r="C19" i="28"/>
  <c r="E18" i="28"/>
  <c r="D18" i="28"/>
  <c r="C18" i="28"/>
  <c r="E17" i="28"/>
  <c r="D17" i="28"/>
  <c r="C17" i="28"/>
  <c r="B16" i="28"/>
  <c r="E15" i="28"/>
  <c r="D15" i="28"/>
  <c r="C15" i="28"/>
  <c r="E14" i="28"/>
  <c r="D14" i="28"/>
  <c r="C14" i="28"/>
  <c r="E13" i="28"/>
  <c r="D13" i="28"/>
  <c r="C13" i="28"/>
  <c r="E12" i="28"/>
  <c r="D12" i="28"/>
  <c r="C12" i="28"/>
  <c r="E11" i="28"/>
  <c r="D11" i="28"/>
  <c r="C11" i="28"/>
  <c r="B10" i="28"/>
</calcChain>
</file>

<file path=xl/sharedStrings.xml><?xml version="1.0" encoding="utf-8"?>
<sst xmlns="http://schemas.openxmlformats.org/spreadsheetml/2006/main" count="701" uniqueCount="399">
  <si>
    <t>процент</t>
  </si>
  <si>
    <t>КБПд</t>
  </si>
  <si>
    <t>САВАз</t>
  </si>
  <si>
    <t>ТРИГЛАВз</t>
  </si>
  <si>
    <t>Вкупно / Total</t>
  </si>
  <si>
    <t>* Осигурениците кои задолжително членуваат во вториот столб веднаш по вработувањето, времено се распределуваат од страна на ФПИОСМ во задолжителен пензиски фонд по случаен избор, со цел да се обезбеди оплодување на нивните средства од самиот почеток на членството во задолжителен пензиски фонд. Овие осигуреници имаат рок од 3 месеци да одберат во кој задолжителен пензиски фонд ќе членуваат. Доколу по истекот на тој рок, не одлучат во кој задолжителен пензиски фонд ќе членуваат, тогаш остануваат членови во задолжителниот пензиски фонд во кој биле времено распределени</t>
  </si>
  <si>
    <t>* The insured persons, who are mandatory members of the second pillar, have been temporarily allocated by PDIF to a Mandatory Pension Fund by a random choice immediately after their employment, to ensure that their assets will be invested from the starting day of their Mandatory Pension Fund membership. These persons have the right to choose a Mandatory Pension Fund to which they will approach within a 3-month period. In case they do not make the choice by their own by the end of that period, they will remain members of the mandatory pension fund to which they were temporarily allocated</t>
  </si>
  <si>
    <t>Користени кратенки</t>
  </si>
  <si>
    <t>Аbbreviations</t>
  </si>
  <si>
    <t>Agency for Supervision of Fully Funded Pension Insurance</t>
  </si>
  <si>
    <t>1.</t>
  </si>
  <si>
    <t>2.</t>
  </si>
  <si>
    <t>3.</t>
  </si>
  <si>
    <t xml:space="preserve">КБПз </t>
  </si>
  <si>
    <t>-</t>
  </si>
  <si>
    <t xml:space="preserve">ЗПФ </t>
  </si>
  <si>
    <t xml:space="preserve">задолжителни пензиски фондови </t>
  </si>
  <si>
    <t xml:space="preserve">ДПФ </t>
  </si>
  <si>
    <t>доброволни пензиски фондови</t>
  </si>
  <si>
    <t>4.</t>
  </si>
  <si>
    <t>5.</t>
  </si>
  <si>
    <t xml:space="preserve">САВАд </t>
  </si>
  <si>
    <t>Table 1: Distribution of the MPF Membership by their status</t>
  </si>
  <si>
    <t>Табела 1: Дистрибуција на членството во ЗПФ според нивниот статус</t>
  </si>
  <si>
    <t>вредност</t>
  </si>
  <si>
    <t>value</t>
  </si>
  <si>
    <t>percent</t>
  </si>
  <si>
    <t>6.</t>
  </si>
  <si>
    <t>7.</t>
  </si>
  <si>
    <t>VPF</t>
  </si>
  <si>
    <t>MPF</t>
  </si>
  <si>
    <t>mandatory pension funds</t>
  </si>
  <si>
    <t>voluntary pension funds</t>
  </si>
  <si>
    <t>SAVAm</t>
  </si>
  <si>
    <t xml:space="preserve">Otvoren zadolzitelen penziski fond Sava penziski fond </t>
  </si>
  <si>
    <t>KBPm</t>
  </si>
  <si>
    <t xml:space="preserve">KB Prv otvoren zadolzitelen penziski fond - Skopje </t>
  </si>
  <si>
    <t>TRIGLAVm</t>
  </si>
  <si>
    <t xml:space="preserve">SAVAv </t>
  </si>
  <si>
    <t>Otvoren dobrovolen penziski fond Sava penzija plus</t>
  </si>
  <si>
    <t>KBPv</t>
  </si>
  <si>
    <t>KB Prv otvoren dobrovolen penziski fond - Skopje</t>
  </si>
  <si>
    <t>Отворен задолжителен пензиски фонд Сава пензиски фонд</t>
  </si>
  <si>
    <t>КБ Прв отворен задолжителен пензиски фонд – Скопје</t>
  </si>
  <si>
    <t>Отворен доброволен пензиски фонд Сава пензија плус</t>
  </si>
  <si>
    <t>КБ Прв отворен доброволен пензиски фонд - Скопје</t>
  </si>
  <si>
    <t xml:space="preserve">Агенција за супервизија на капитално финансирано пензиско осигурување </t>
  </si>
  <si>
    <t>Слика 1: Дистрибуција на членството во ЗПФ според нивниот статус (во проценти)</t>
  </si>
  <si>
    <t>TRIGLAVm stands for the mandatory pension fund Trigalv otvoren zadolzitelen penziski fond - Skopje</t>
  </si>
  <si>
    <t>Триглав отворен задолжителен пензиски фонд – Скопје</t>
  </si>
  <si>
    <t>Извор за податоците за вредноста на нето средствата, сметководствената единица и структурата на инвестициите на пензиските фондови се пензиските друштва.</t>
  </si>
  <si>
    <t>Source for data of net asset value, accounting unit and structure of investment of pension funds 
are pension companies.</t>
  </si>
  <si>
    <r>
      <rPr>
        <b/>
        <sz val="10"/>
        <rFont val="Arial"/>
        <family val="2"/>
        <charset val="204"/>
      </rPr>
      <t>Содржина</t>
    </r>
    <r>
      <rPr>
        <b/>
        <sz val="10"/>
        <color rgb="FF5A3C92"/>
        <rFont val="Arial"/>
        <family val="2"/>
        <charset val="204"/>
      </rPr>
      <t xml:space="preserve"> / Table of Contents</t>
    </r>
  </si>
  <si>
    <t xml:space="preserve">Ве молиме при користење на податоците од Кварталниот статистички извештај задолжително да го наведете изворот. </t>
  </si>
  <si>
    <t>Those using data from the  Quarterly Statistical Report are requested to cite the source.</t>
  </si>
  <si>
    <r>
      <t>Кратенки /</t>
    </r>
    <r>
      <rPr>
        <b/>
        <sz val="10"/>
        <color rgb="FF5A3C92"/>
        <rFont val="Arial"/>
        <family val="2"/>
        <charset val="204"/>
      </rPr>
      <t xml:space="preserve"> Abbreviation</t>
    </r>
  </si>
  <si>
    <r>
      <t>Забелешки /</t>
    </r>
    <r>
      <rPr>
        <sz val="10"/>
        <color rgb="FF007DA0"/>
        <rFont val="Arial"/>
        <family val="2"/>
      </rPr>
      <t xml:space="preserve"> </t>
    </r>
    <r>
      <rPr>
        <sz val="10"/>
        <color rgb="FF5A3C92"/>
        <rFont val="Arial"/>
        <family val="2"/>
        <charset val="204"/>
      </rPr>
      <t>Notes</t>
    </r>
  </si>
  <si>
    <r>
      <t xml:space="preserve">За посигурни пензионерски денови / </t>
    </r>
    <r>
      <rPr>
        <b/>
        <sz val="10"/>
        <color rgb="FF5A3C92"/>
        <rFont val="Arial"/>
        <family val="2"/>
        <charset val="204"/>
      </rPr>
      <t>For safer retirement days</t>
    </r>
  </si>
  <si>
    <r>
      <rPr>
        <u/>
        <sz val="10"/>
        <rFont val="Arial"/>
        <family val="2"/>
        <charset val="204"/>
      </rPr>
      <t>Содржина</t>
    </r>
    <r>
      <rPr>
        <u/>
        <sz val="10"/>
        <color theme="10"/>
        <rFont val="Arial"/>
        <family val="2"/>
      </rPr>
      <t xml:space="preserve"> /</t>
    </r>
    <r>
      <rPr>
        <u/>
        <sz val="10"/>
        <color rgb="FF5A3C92"/>
        <rFont val="Arial"/>
        <family val="2"/>
        <charset val="204"/>
      </rPr>
      <t xml:space="preserve"> Table of Contents</t>
    </r>
  </si>
  <si>
    <r>
      <rPr>
        <u/>
        <sz val="10"/>
        <rFont val="Arial"/>
        <family val="2"/>
        <charset val="204"/>
      </rPr>
      <t>Содржина</t>
    </r>
    <r>
      <rPr>
        <u/>
        <sz val="10"/>
        <color theme="10"/>
        <rFont val="Arial"/>
        <family val="2"/>
      </rPr>
      <t xml:space="preserve"> /</t>
    </r>
    <r>
      <rPr>
        <u/>
        <sz val="10"/>
        <color rgb="FF007DA0"/>
        <rFont val="Arial"/>
        <family val="2"/>
        <charset val="204"/>
      </rPr>
      <t xml:space="preserve"> </t>
    </r>
    <r>
      <rPr>
        <u/>
        <sz val="10"/>
        <color rgb="FF5A3C92"/>
        <rFont val="Arial"/>
        <family val="2"/>
        <charset val="204"/>
      </rPr>
      <t>Table of Contents</t>
    </r>
  </si>
  <si>
    <t>Акционер: Позаваровалница Сава д.д, Република Словенија која во главнината на друштвото учествува со 100%.</t>
  </si>
  <si>
    <t>Акционер: Заваровалница Триглав ДД Љубљана, Република Словенија која во главнината на друштвото учествува со 100%.</t>
  </si>
  <si>
    <t>Shareholder: Pozavarovalnica Sava d.d, Republic of Slovenia, which represents 100% of the Pension Company equity.</t>
  </si>
  <si>
    <t>Shareholders: Skupina Prva zavarovalniski holding DD, Ljubljana, Republic of Slovenia, which represents 51% of the Pension Company equity and Komercijalna Banka AD, Skopje, Republic of North Macedonia, which represents 49% of the Pension Company equity.</t>
  </si>
  <si>
    <t>Shareholder: Zavarovalnica Triglav DD Ljubljana, Republic of Slovenia, which represents 100% of the Pension Company equity.</t>
  </si>
  <si>
    <r>
      <t>I Податоци за задолжителните пензиски фондови /</t>
    </r>
    <r>
      <rPr>
        <b/>
        <sz val="10"/>
        <color rgb="FF5A3C92"/>
        <rFont val="Arial"/>
        <family val="2"/>
        <charset val="204"/>
      </rPr>
      <t xml:space="preserve"> I Mandatory pension funds data</t>
    </r>
  </si>
  <si>
    <r>
      <t>Задолжителен пензиски фонд /</t>
    </r>
    <r>
      <rPr>
        <sz val="9"/>
        <color theme="8" tint="-0.499984740745262"/>
        <rFont val="Arial"/>
        <family val="2"/>
        <charset val="204"/>
      </rPr>
      <t xml:space="preserve"> </t>
    </r>
    <r>
      <rPr>
        <sz val="9"/>
        <color rgb="FF5A3C92"/>
        <rFont val="Arial"/>
        <family val="2"/>
        <charset val="204"/>
      </rPr>
      <t>Mandatory Pension Fund</t>
    </r>
  </si>
  <si>
    <r>
      <t>Доброволни/</t>
    </r>
    <r>
      <rPr>
        <sz val="9"/>
        <color theme="8" tint="-0.499984740745262"/>
        <rFont val="Arial"/>
        <family val="2"/>
        <charset val="204"/>
      </rPr>
      <t xml:space="preserve"> </t>
    </r>
    <r>
      <rPr>
        <sz val="9"/>
        <color rgb="FF5A3C92"/>
        <rFont val="Arial"/>
        <family val="2"/>
        <charset val="204"/>
      </rPr>
      <t>Voluntary</t>
    </r>
  </si>
  <si>
    <r>
      <t>Со договор/</t>
    </r>
    <r>
      <rPr>
        <sz val="9"/>
        <color rgb="FF007DA0"/>
        <rFont val="Arial"/>
        <family val="2"/>
        <charset val="204"/>
      </rPr>
      <t xml:space="preserve">  </t>
    </r>
    <r>
      <rPr>
        <sz val="9"/>
        <color rgb="FF5A3C92"/>
        <rFont val="Arial"/>
        <family val="2"/>
        <charset val="204"/>
      </rPr>
      <t>With contract</t>
    </r>
  </si>
  <si>
    <r>
      <t xml:space="preserve">Распределени/ </t>
    </r>
    <r>
      <rPr>
        <sz val="9"/>
        <color rgb="FF5A3C92"/>
        <rFont val="Arial"/>
        <family val="2"/>
        <charset val="204"/>
      </rPr>
      <t>Allocated</t>
    </r>
  </si>
  <si>
    <r>
      <t xml:space="preserve">Времено распределени/ </t>
    </r>
    <r>
      <rPr>
        <sz val="9"/>
        <color rgb="FF5A3C92"/>
        <rFont val="Arial"/>
        <family val="2"/>
        <charset val="204"/>
      </rPr>
      <t>Temporary allocated *</t>
    </r>
  </si>
  <si>
    <r>
      <t>Вкупно/</t>
    </r>
    <r>
      <rPr>
        <sz val="9"/>
        <color theme="6" tint="-0.499984740745262"/>
        <rFont val="Arial"/>
        <family val="2"/>
        <charset val="204"/>
      </rPr>
      <t xml:space="preserve"> </t>
    </r>
    <r>
      <rPr>
        <sz val="9"/>
        <color rgb="FF5A3C92"/>
        <rFont val="Arial"/>
        <family val="2"/>
        <charset val="204"/>
      </rPr>
      <t>Total</t>
    </r>
  </si>
  <si>
    <r>
      <t xml:space="preserve">Вкупно/ </t>
    </r>
    <r>
      <rPr>
        <sz val="9"/>
        <color rgb="FF5A3C92"/>
        <rFont val="Arial"/>
        <family val="2"/>
        <charset val="204"/>
      </rPr>
      <t>Total</t>
    </r>
  </si>
  <si>
    <r>
      <t>САВАз /</t>
    </r>
    <r>
      <rPr>
        <sz val="9"/>
        <color rgb="FF5A3C92"/>
        <rFont val="Arial"/>
        <family val="2"/>
        <charset val="204"/>
      </rPr>
      <t xml:space="preserve"> SAVAm</t>
    </r>
  </si>
  <si>
    <r>
      <t>КБПз /</t>
    </r>
    <r>
      <rPr>
        <sz val="9"/>
        <color rgb="FF007DA0"/>
        <rFont val="Arial"/>
        <family val="2"/>
        <charset val="204"/>
      </rPr>
      <t xml:space="preserve"> </t>
    </r>
    <r>
      <rPr>
        <sz val="9"/>
        <color rgb="FF5A3C92"/>
        <rFont val="Arial"/>
        <family val="2"/>
        <charset val="204"/>
      </rPr>
      <t>KBPm</t>
    </r>
  </si>
  <si>
    <r>
      <t xml:space="preserve">ТРИГЛАВз / </t>
    </r>
    <r>
      <rPr>
        <sz val="9"/>
        <color rgb="FF5A3C92"/>
        <rFont val="Arial"/>
        <family val="2"/>
        <charset val="204"/>
      </rPr>
      <t>TRIGLAVm</t>
    </r>
  </si>
  <si>
    <r>
      <t xml:space="preserve">САВАз / </t>
    </r>
    <r>
      <rPr>
        <sz val="9"/>
        <color rgb="FF5A3C92"/>
        <rFont val="Arial"/>
        <family val="2"/>
        <charset val="204"/>
      </rPr>
      <t>SAVAm</t>
    </r>
  </si>
  <si>
    <r>
      <t>КБПз /</t>
    </r>
    <r>
      <rPr>
        <sz val="9"/>
        <color theme="8" tint="-0.499984740745262"/>
        <rFont val="Arial"/>
        <family val="2"/>
        <charset val="204"/>
      </rPr>
      <t xml:space="preserve"> </t>
    </r>
    <r>
      <rPr>
        <sz val="9"/>
        <color rgb="FF5A3C92"/>
        <rFont val="Arial"/>
        <family val="2"/>
        <charset val="204"/>
      </rPr>
      <t>KBPm</t>
    </r>
  </si>
  <si>
    <r>
      <t>ТРИГЛАВз /</t>
    </r>
    <r>
      <rPr>
        <sz val="9"/>
        <color rgb="FF5A3C92"/>
        <rFont val="Arial"/>
        <family val="2"/>
        <charset val="204"/>
      </rPr>
      <t xml:space="preserve"> TRIGLAVm</t>
    </r>
  </si>
  <si>
    <r>
      <t>Содржина</t>
    </r>
    <r>
      <rPr>
        <u/>
        <sz val="9"/>
        <color rgb="FF007DA0"/>
        <rFont val="Arial"/>
        <family val="2"/>
        <charset val="204"/>
      </rPr>
      <t xml:space="preserve"> </t>
    </r>
    <r>
      <rPr>
        <u/>
        <sz val="9"/>
        <color rgb="FF5A3C92"/>
        <rFont val="Arial"/>
        <family val="2"/>
        <charset val="204"/>
      </rPr>
      <t>/ Table of Contents</t>
    </r>
  </si>
  <si>
    <r>
      <t xml:space="preserve">Возраст / </t>
    </r>
    <r>
      <rPr>
        <sz val="9"/>
        <color rgb="FF5A3C92"/>
        <rFont val="Arial"/>
        <family val="2"/>
        <charset val="204"/>
      </rPr>
      <t>Age</t>
    </r>
  </si>
  <si>
    <r>
      <t xml:space="preserve">Мажи    
/ </t>
    </r>
    <r>
      <rPr>
        <sz val="9"/>
        <color rgb="FF5A3C92"/>
        <rFont val="Arial"/>
        <family val="2"/>
        <charset val="204"/>
      </rPr>
      <t>Men</t>
    </r>
  </si>
  <si>
    <r>
      <t xml:space="preserve">Жени 
/ </t>
    </r>
    <r>
      <rPr>
        <sz val="9"/>
        <color rgb="FF5A3C92"/>
        <rFont val="Arial"/>
        <family val="2"/>
        <charset val="204"/>
      </rPr>
      <t>Women</t>
    </r>
  </si>
  <si>
    <r>
      <t xml:space="preserve">Вкупно
/ </t>
    </r>
    <r>
      <rPr>
        <sz val="9"/>
        <color rgb="FF5A3C92"/>
        <rFont val="Arial"/>
        <family val="2"/>
        <charset val="204"/>
      </rPr>
      <t>Total</t>
    </r>
  </si>
  <si>
    <r>
      <t>КБПз /</t>
    </r>
    <r>
      <rPr>
        <sz val="9"/>
        <color rgb="FF5A3C92"/>
        <rFont val="Arial"/>
        <family val="2"/>
        <charset val="204"/>
      </rPr>
      <t xml:space="preserve"> KBPm</t>
    </r>
  </si>
  <si>
    <t xml:space="preserve"> ≥  65</t>
  </si>
  <si>
    <t>21-25</t>
  </si>
  <si>
    <t>26-30</t>
  </si>
  <si>
    <t>31-35</t>
  </si>
  <si>
    <t>36-40</t>
  </si>
  <si>
    <t>41-45</t>
  </si>
  <si>
    <t>46-50</t>
  </si>
  <si>
    <t>51-55</t>
  </si>
  <si>
    <t>56-60</t>
  </si>
  <si>
    <t>61-64</t>
  </si>
  <si>
    <t xml:space="preserve"> ≤  20</t>
  </si>
  <si>
    <r>
      <t xml:space="preserve">Задолжителни/ </t>
    </r>
    <r>
      <rPr>
        <sz val="9"/>
        <color rgb="FF5A3C92"/>
        <rFont val="Arial"/>
        <family val="2"/>
        <charset val="204"/>
      </rPr>
      <t>Mandatory</t>
    </r>
  </si>
  <si>
    <r>
      <t xml:space="preserve">Нето средства / </t>
    </r>
    <r>
      <rPr>
        <sz val="9"/>
        <color rgb="FF5A3C92"/>
        <rFont val="Arial"/>
        <family val="2"/>
        <charset val="204"/>
      </rPr>
      <t>Net assets</t>
    </r>
    <r>
      <rPr>
        <sz val="9"/>
        <color rgb="FF007DA0"/>
        <rFont val="Arial"/>
        <family val="2"/>
        <charset val="204"/>
      </rPr>
      <t xml:space="preserve"> </t>
    </r>
  </si>
  <si>
    <r>
      <t xml:space="preserve">Придонеси / </t>
    </r>
    <r>
      <rPr>
        <sz val="9"/>
        <color rgb="FF5A3C92"/>
        <rFont val="Arial"/>
        <family val="2"/>
        <charset val="204"/>
      </rPr>
      <t>Contributions</t>
    </r>
  </si>
  <si>
    <r>
      <t xml:space="preserve">Надоместоци / </t>
    </r>
    <r>
      <rPr>
        <sz val="9"/>
        <color rgb="FF5A3C92"/>
        <rFont val="Arial"/>
        <family val="2"/>
        <charset val="204"/>
      </rPr>
      <t>Fees</t>
    </r>
  </si>
  <si>
    <r>
      <t xml:space="preserve">Состојба на / </t>
    </r>
    <r>
      <rPr>
        <sz val="9"/>
        <color rgb="FF5A3C92"/>
        <rFont val="Arial"/>
        <family val="2"/>
        <charset val="204"/>
      </rPr>
      <t>As of</t>
    </r>
  </si>
  <si>
    <r>
      <t xml:space="preserve">САВАз 
/ </t>
    </r>
    <r>
      <rPr>
        <sz val="9"/>
        <color rgb="FF5A3C92"/>
        <rFont val="Arial"/>
        <family val="2"/>
        <charset val="204"/>
      </rPr>
      <t>SAVAm</t>
    </r>
  </si>
  <si>
    <r>
      <t xml:space="preserve">КБПз 
/ </t>
    </r>
    <r>
      <rPr>
        <sz val="9"/>
        <color rgb="FF5A3C92"/>
        <rFont val="Arial"/>
        <family val="2"/>
        <charset val="204"/>
      </rPr>
      <t>KBPm</t>
    </r>
  </si>
  <si>
    <r>
      <t>ТРИГЛАВз 
/</t>
    </r>
    <r>
      <rPr>
        <sz val="9"/>
        <color rgb="FF5A3C92"/>
        <rFont val="Arial"/>
        <family val="2"/>
        <charset val="204"/>
      </rPr>
      <t xml:space="preserve"> TRIGLAVm</t>
    </r>
  </si>
  <si>
    <t>Слика 3: Вредност на нето средствата на ЗПФ</t>
  </si>
  <si>
    <t>Figure 3: Value of the MPF Net assets</t>
  </si>
  <si>
    <t>* Contributions and fees are given on a monthly basis, while net assets are given on a cumulative basis.</t>
  </si>
  <si>
    <r>
      <t xml:space="preserve">Вредност на сметководсвената единица 
/ </t>
    </r>
    <r>
      <rPr>
        <sz val="9"/>
        <color rgb="FF5A3C92"/>
        <rFont val="Arial"/>
        <family val="2"/>
        <charset val="204"/>
      </rPr>
      <t>Accounting Unit Value</t>
    </r>
  </si>
  <si>
    <r>
      <t xml:space="preserve">Датум 
/ </t>
    </r>
    <r>
      <rPr>
        <sz val="9"/>
        <color rgb="FF5A3C92"/>
        <rFont val="Arial"/>
        <family val="2"/>
        <charset val="204"/>
      </rPr>
      <t>Date</t>
    </r>
  </si>
  <si>
    <r>
      <t>КБПз 
/</t>
    </r>
    <r>
      <rPr>
        <sz val="9"/>
        <color rgb="FF5A3C92"/>
        <rFont val="Arial"/>
        <family val="2"/>
        <charset val="204"/>
      </rPr>
      <t xml:space="preserve"> KBPm</t>
    </r>
  </si>
  <si>
    <r>
      <t xml:space="preserve">Содржина </t>
    </r>
    <r>
      <rPr>
        <u/>
        <sz val="9"/>
        <color rgb="FF007DA0"/>
        <rFont val="Arial"/>
        <family val="2"/>
        <charset val="204"/>
      </rPr>
      <t xml:space="preserve">/ </t>
    </r>
    <r>
      <rPr>
        <u/>
        <sz val="9"/>
        <color rgb="FF5A3C92"/>
        <rFont val="Arial"/>
        <family val="2"/>
        <charset val="204"/>
      </rPr>
      <t>Table of Contents</t>
    </r>
  </si>
  <si>
    <r>
      <t>Период /</t>
    </r>
    <r>
      <rPr>
        <sz val="9"/>
        <color rgb="FF5A3C92"/>
        <rFont val="Arial"/>
        <family val="2"/>
        <charset val="204"/>
      </rPr>
      <t xml:space="preserve"> Period</t>
    </r>
  </si>
  <si>
    <r>
      <t xml:space="preserve">Реален
/ </t>
    </r>
    <r>
      <rPr>
        <sz val="9"/>
        <color rgb="FF5A3C92"/>
        <rFont val="Arial"/>
        <family val="2"/>
        <charset val="204"/>
      </rPr>
      <t>Real</t>
    </r>
  </si>
  <si>
    <r>
      <t xml:space="preserve">Номинален
/ </t>
    </r>
    <r>
      <rPr>
        <sz val="9"/>
        <color rgb="FF5A3C92"/>
        <rFont val="Arial"/>
        <family val="2"/>
        <charset val="204"/>
      </rPr>
      <t>Nominal</t>
    </r>
  </si>
  <si>
    <r>
      <t>Реален
/</t>
    </r>
    <r>
      <rPr>
        <sz val="9"/>
        <color rgb="FF5A3C92"/>
        <rFont val="Arial"/>
        <family val="2"/>
        <charset val="204"/>
      </rPr>
      <t xml:space="preserve"> Real</t>
    </r>
  </si>
  <si>
    <t>* Придонесите и надоместоците се дадени на месечна основа, додека нето средствата се дадени во кумулативен износ.</t>
  </si>
  <si>
    <r>
      <t xml:space="preserve">        Број на денови &gt; 720
       /</t>
    </r>
    <r>
      <rPr>
        <sz val="8"/>
        <color rgb="FF5A3C92"/>
        <rFont val="Arial"/>
        <family val="2"/>
        <charset val="204"/>
      </rPr>
      <t xml:space="preserve"> number of days &gt; 720</t>
    </r>
  </si>
  <si>
    <r>
      <t xml:space="preserve">        Број на денови ≤ 720
       /</t>
    </r>
    <r>
      <rPr>
        <sz val="8"/>
        <color rgb="FF5A3C92"/>
        <rFont val="Arial"/>
        <family val="2"/>
        <charset val="204"/>
      </rPr>
      <t xml:space="preserve"> number of days ≤ 720</t>
    </r>
  </si>
  <si>
    <r>
      <t>Вид на надоместок 
/</t>
    </r>
    <r>
      <rPr>
        <sz val="9"/>
        <color rgb="FF5A3C92"/>
        <rFont val="Arial"/>
        <family val="2"/>
        <charset val="204"/>
      </rPr>
      <t xml:space="preserve"> Type of Fee</t>
    </r>
  </si>
  <si>
    <r>
      <t>Надоместок за премин 
/</t>
    </r>
    <r>
      <rPr>
        <sz val="9"/>
        <color rgb="FF5A3C92"/>
        <rFont val="Arial"/>
        <family val="2"/>
        <charset val="204"/>
      </rPr>
      <t xml:space="preserve"> Transfer fee</t>
    </r>
  </si>
  <si>
    <r>
      <t xml:space="preserve">15 Евра 
/ </t>
    </r>
    <r>
      <rPr>
        <sz val="8"/>
        <color rgb="FF5A3C92"/>
        <rFont val="Arial"/>
        <family val="2"/>
        <charset val="204"/>
      </rPr>
      <t>15 Euros</t>
    </r>
  </si>
  <si>
    <r>
      <t xml:space="preserve">не се наплаќа 
/ </t>
    </r>
    <r>
      <rPr>
        <sz val="8"/>
        <color rgb="FF5A3C92"/>
        <rFont val="Arial"/>
        <family val="2"/>
        <charset val="204"/>
      </rPr>
      <t>not charged</t>
    </r>
  </si>
  <si>
    <r>
      <t>Вид имот /</t>
    </r>
    <r>
      <rPr>
        <b/>
        <sz val="9"/>
        <color rgb="FF5A3C92"/>
        <rFont val="Arial"/>
        <family val="2"/>
        <charset val="204"/>
      </rPr>
      <t xml:space="preserve"> Type of assets</t>
    </r>
  </si>
  <si>
    <r>
      <t>Акции од домашни издавачи</t>
    </r>
    <r>
      <rPr>
        <sz val="8"/>
        <color rgb="FF007DA0"/>
        <rFont val="Arial"/>
        <family val="2"/>
        <charset val="204"/>
      </rPr>
      <t xml:space="preserve"> 
</t>
    </r>
    <r>
      <rPr>
        <sz val="8"/>
        <color rgb="FF5A3C92"/>
        <rFont val="Arial"/>
        <family val="2"/>
        <charset val="204"/>
      </rPr>
      <t>/ Shares of domestic issuers</t>
    </r>
  </si>
  <si>
    <r>
      <t xml:space="preserve">Инвестициски фондови од домашни издавачи </t>
    </r>
    <r>
      <rPr>
        <sz val="8"/>
        <color rgb="FF007DA0"/>
        <rFont val="Arial"/>
        <family val="2"/>
        <charset val="204"/>
      </rPr>
      <t xml:space="preserve"> 
</t>
    </r>
    <r>
      <rPr>
        <sz val="8"/>
        <color rgb="FF5A3C92"/>
        <rFont val="Arial"/>
        <family val="2"/>
        <charset val="204"/>
      </rPr>
      <t>/ Investment funds of domestic issuers</t>
    </r>
  </si>
  <si>
    <r>
      <t xml:space="preserve">Акции од странски издавачи 
</t>
    </r>
    <r>
      <rPr>
        <sz val="8"/>
        <color rgb="FF5A3C92"/>
        <rFont val="Arial"/>
        <family val="2"/>
        <charset val="204"/>
      </rPr>
      <t>/ Shares of foreign issuers</t>
    </r>
  </si>
  <si>
    <r>
      <t xml:space="preserve">Инвестициски фондови од странски издавачи 
</t>
    </r>
    <r>
      <rPr>
        <sz val="8"/>
        <color rgb="FF5A3C92"/>
        <rFont val="Arial"/>
        <family val="2"/>
        <charset val="204"/>
      </rPr>
      <t>/ Investment funds of foreign issuers</t>
    </r>
  </si>
  <si>
    <r>
      <t>Странски /</t>
    </r>
    <r>
      <rPr>
        <b/>
        <sz val="9"/>
        <color theme="8" tint="-0.249977111117893"/>
        <rFont val="Arial"/>
        <family val="2"/>
        <charset val="204"/>
      </rPr>
      <t xml:space="preserve"> </t>
    </r>
    <r>
      <rPr>
        <b/>
        <sz val="9"/>
        <color rgb="FF5A3C92"/>
        <rFont val="Arial"/>
        <family val="2"/>
        <charset val="204"/>
      </rPr>
      <t>Foreign</t>
    </r>
  </si>
  <si>
    <r>
      <t>Домашни /</t>
    </r>
    <r>
      <rPr>
        <b/>
        <sz val="9"/>
        <color rgb="FF5A3C92"/>
        <rFont val="Arial"/>
        <family val="2"/>
        <charset val="204"/>
      </rPr>
      <t xml:space="preserve"> Domestic</t>
    </r>
  </si>
  <si>
    <r>
      <t xml:space="preserve">Краткорочни хартии од странски издавачи 
</t>
    </r>
    <r>
      <rPr>
        <sz val="8"/>
        <color rgb="FF5A3C92"/>
        <rFont val="Arial"/>
        <family val="2"/>
        <charset val="204"/>
      </rPr>
      <t>/ Short term securities of foreign issuers</t>
    </r>
  </si>
  <si>
    <r>
      <t xml:space="preserve">Вкупно вложувања во хартии од вредност 
</t>
    </r>
    <r>
      <rPr>
        <b/>
        <sz val="8"/>
        <color rgb="FF5A3C92"/>
        <rFont val="Arial"/>
        <family val="2"/>
        <charset val="204"/>
      </rPr>
      <t>/ Total investment in securities</t>
    </r>
  </si>
  <si>
    <r>
      <t xml:space="preserve">Депозити / </t>
    </r>
    <r>
      <rPr>
        <sz val="8"/>
        <color rgb="FF5A3C92"/>
        <rFont val="Arial"/>
        <family val="2"/>
        <charset val="204"/>
      </rPr>
      <t>Deposits</t>
    </r>
  </si>
  <si>
    <r>
      <t xml:space="preserve">Парични средства / </t>
    </r>
    <r>
      <rPr>
        <sz val="8"/>
        <color rgb="FF5A3C92"/>
        <rFont val="Arial"/>
        <family val="2"/>
        <charset val="204"/>
      </rPr>
      <t>Cash</t>
    </r>
  </si>
  <si>
    <r>
      <t xml:space="preserve">Побарувања / </t>
    </r>
    <r>
      <rPr>
        <sz val="8"/>
        <color rgb="FF5A3C92"/>
        <rFont val="Arial"/>
        <family val="2"/>
        <charset val="204"/>
      </rPr>
      <t>Receivables</t>
    </r>
  </si>
  <si>
    <r>
      <t xml:space="preserve">Вкупно средства / </t>
    </r>
    <r>
      <rPr>
        <sz val="8"/>
        <color rgb="FF5A3C92"/>
        <rFont val="Arial"/>
        <family val="2"/>
        <charset val="204"/>
      </rPr>
      <t>Total assets</t>
    </r>
  </si>
  <si>
    <r>
      <t xml:space="preserve">Вкупно обврски / </t>
    </r>
    <r>
      <rPr>
        <sz val="8"/>
        <color rgb="FF5A3C92"/>
        <rFont val="Arial"/>
        <family val="2"/>
        <charset val="204"/>
      </rPr>
      <t>Total liabilities</t>
    </r>
  </si>
  <si>
    <r>
      <t xml:space="preserve">Нето средства / </t>
    </r>
    <r>
      <rPr>
        <b/>
        <sz val="8"/>
        <color rgb="FF5A3C92"/>
        <rFont val="Arial"/>
        <family val="2"/>
        <charset val="204"/>
      </rPr>
      <t>Net assets</t>
    </r>
  </si>
  <si>
    <r>
      <t>II Податоци за доброволните пензиски фондови /</t>
    </r>
    <r>
      <rPr>
        <b/>
        <sz val="10"/>
        <color rgb="FF5A3C92"/>
        <rFont val="Arial"/>
        <family val="2"/>
        <charset val="204"/>
      </rPr>
      <t xml:space="preserve"> II Voluntary pension funds data</t>
    </r>
  </si>
  <si>
    <r>
      <t>Доброволен пензиски фонд /</t>
    </r>
    <r>
      <rPr>
        <sz val="9"/>
        <color theme="8" tint="-0.499984740745262"/>
        <rFont val="Arial"/>
        <family val="2"/>
        <charset val="204"/>
      </rPr>
      <t xml:space="preserve"> </t>
    </r>
    <r>
      <rPr>
        <sz val="9"/>
        <color rgb="FF5A3C92"/>
        <rFont val="Arial"/>
        <family val="2"/>
        <charset val="204"/>
      </rPr>
      <t>Voluntary Pension Fund</t>
    </r>
  </si>
  <si>
    <r>
      <t>Во пензиска шема со професионална сметка /</t>
    </r>
    <r>
      <rPr>
        <sz val="9"/>
        <color rgb="FF5A3C92"/>
        <rFont val="Arial"/>
        <family val="2"/>
        <charset val="204"/>
      </rPr>
      <t xml:space="preserve"> In a pension sheme with professional account</t>
    </r>
  </si>
  <si>
    <r>
      <t>САВАд /</t>
    </r>
    <r>
      <rPr>
        <sz val="9"/>
        <color rgb="FF5A3C92"/>
        <rFont val="Arial"/>
        <family val="2"/>
        <charset val="204"/>
      </rPr>
      <t xml:space="preserve"> SAVAv</t>
    </r>
  </si>
  <si>
    <r>
      <t>КБПд /</t>
    </r>
    <r>
      <rPr>
        <sz val="9"/>
        <color rgb="FF007DA0"/>
        <rFont val="Arial"/>
        <family val="2"/>
        <charset val="204"/>
      </rPr>
      <t xml:space="preserve"> </t>
    </r>
    <r>
      <rPr>
        <sz val="9"/>
        <color rgb="FF5A3C92"/>
        <rFont val="Arial"/>
        <family val="2"/>
        <charset val="204"/>
      </rPr>
      <t>KBPv</t>
    </r>
  </si>
  <si>
    <r>
      <t xml:space="preserve">САВАд / </t>
    </r>
    <r>
      <rPr>
        <sz val="9"/>
        <color rgb="FF5A3C92"/>
        <rFont val="Arial"/>
        <family val="2"/>
        <charset val="204"/>
      </rPr>
      <t>SAVAv</t>
    </r>
  </si>
  <si>
    <r>
      <t xml:space="preserve">Број на пензиски шеми </t>
    </r>
    <r>
      <rPr>
        <sz val="9"/>
        <color rgb="FF007DA0"/>
        <rFont val="Arial"/>
        <family val="2"/>
        <charset val="204"/>
      </rPr>
      <t xml:space="preserve">/ </t>
    </r>
    <r>
      <rPr>
        <sz val="9"/>
        <color rgb="FF5A3C92"/>
        <rFont val="Arial"/>
        <family val="2"/>
        <charset val="204"/>
      </rPr>
      <t>Number of pension shemes</t>
    </r>
  </si>
  <si>
    <r>
      <t>КБПд /</t>
    </r>
    <r>
      <rPr>
        <sz val="9"/>
        <color rgb="FF5A3C92"/>
        <rFont val="Arial"/>
        <family val="2"/>
        <charset val="204"/>
      </rPr>
      <t xml:space="preserve"> KBPv</t>
    </r>
  </si>
  <si>
    <r>
      <t>Содржина /</t>
    </r>
    <r>
      <rPr>
        <u/>
        <sz val="9"/>
        <color rgb="FF007DA0"/>
        <rFont val="Arial"/>
        <family val="2"/>
        <charset val="204"/>
      </rPr>
      <t xml:space="preserve"> </t>
    </r>
    <r>
      <rPr>
        <u/>
        <sz val="9"/>
        <color rgb="FF5A3C92"/>
        <rFont val="Arial"/>
        <family val="2"/>
        <charset val="204"/>
      </rPr>
      <t>Table of Contents</t>
    </r>
  </si>
  <si>
    <r>
      <t xml:space="preserve">Обврзници од домашни издавачи 
</t>
    </r>
    <r>
      <rPr>
        <sz val="8"/>
        <color rgb="FF5A3C92"/>
        <rFont val="Arial"/>
        <family val="2"/>
        <charset val="204"/>
      </rPr>
      <t>/ Bonds of domestic issuers*</t>
    </r>
  </si>
  <si>
    <r>
      <t xml:space="preserve">Надоместок од придонес
/ </t>
    </r>
    <r>
      <rPr>
        <sz val="9"/>
        <color rgb="FF5A3C92"/>
        <rFont val="Arial"/>
        <family val="2"/>
        <charset val="204"/>
      </rPr>
      <t>Fee on contributions*</t>
    </r>
  </si>
  <si>
    <t>**Од јануари 2019 година (претходно беше 0,035%)</t>
  </si>
  <si>
    <t>***number of days is calculated from the date when the member has acquired a status of member of current mandatory pension fund (or from the first day of the month for which the member has acquired right to contributions in the current mandatory pension fund, in case of first time membership) to the date of transfer of assets of the members individual account to the future pension fund.</t>
  </si>
  <si>
    <t>**Since January 2019 ( previously it was 0,035%)</t>
  </si>
  <si>
    <r>
      <t>(во милиони денари/</t>
    </r>
    <r>
      <rPr>
        <sz val="8"/>
        <color rgb="FF007DA0"/>
        <rFont val="Arial"/>
        <family val="2"/>
        <charset val="204"/>
      </rPr>
      <t xml:space="preserve"> </t>
    </r>
    <r>
      <rPr>
        <sz val="8"/>
        <color rgb="FF5A3C92"/>
        <rFont val="Arial"/>
        <family val="2"/>
        <charset val="204"/>
      </rPr>
      <t>in million denars</t>
    </r>
    <r>
      <rPr>
        <sz val="8"/>
        <rFont val="Arial"/>
        <family val="2"/>
        <charset val="204"/>
      </rPr>
      <t>)</t>
    </r>
  </si>
  <si>
    <t>Pension Companies; Mandatory and Voluntary Pension Funds</t>
  </si>
  <si>
    <t>Пензиски друштва; задолжителни и доброволни пензиски фондови</t>
  </si>
  <si>
    <t>Табела 2: Старосна и полова структура на членовите на ЗПФ</t>
  </si>
  <si>
    <t>Table 2: Structure of the MPF Members by Age and Gender</t>
  </si>
  <si>
    <r>
      <t>КБПз /</t>
    </r>
    <r>
      <rPr>
        <sz val="9"/>
        <color rgb="FF5A3C92"/>
        <rFont val="Arial"/>
        <family val="2"/>
        <charset val="204"/>
      </rPr>
      <t xml:space="preserve"> 
KBPm</t>
    </r>
  </si>
  <si>
    <r>
      <t xml:space="preserve">САВАз / 
</t>
    </r>
    <r>
      <rPr>
        <sz val="9"/>
        <color rgb="FF5A3C92"/>
        <rFont val="Arial"/>
        <family val="2"/>
        <charset val="204"/>
      </rPr>
      <t>SAVAm</t>
    </r>
  </si>
  <si>
    <r>
      <t xml:space="preserve">ТРИГЛАВз  
/ </t>
    </r>
    <r>
      <rPr>
        <sz val="9"/>
        <color rgb="FF5A3C92"/>
        <rFont val="Arial"/>
        <family val="2"/>
        <charset val="204"/>
      </rPr>
      <t>TRIGLAVm</t>
    </r>
  </si>
  <si>
    <r>
      <t xml:space="preserve">Месечен надоместок од вредноста на нето средствата на ЗПФ /
</t>
    </r>
    <r>
      <rPr>
        <sz val="9"/>
        <color rgb="FF5A3C92"/>
        <rFont val="Arial"/>
        <family val="2"/>
        <charset val="204"/>
      </rPr>
      <t>Monthly fee on MPF net assets**</t>
    </r>
  </si>
  <si>
    <r>
      <t xml:space="preserve">Број на денови 
/ </t>
    </r>
    <r>
      <rPr>
        <sz val="9"/>
        <color rgb="FF5A3C92"/>
        <rFont val="Arial"/>
        <family val="2"/>
        <charset val="204"/>
      </rPr>
      <t>Number of days:***</t>
    </r>
  </si>
  <si>
    <t>Слика 2: Старосна структура на членовите на ЗПФ</t>
  </si>
  <si>
    <t>Figure 2: Age Structure of the MPF Membership</t>
  </si>
  <si>
    <r>
      <t xml:space="preserve">САВАд 
/ </t>
    </r>
    <r>
      <rPr>
        <sz val="9"/>
        <color rgb="FF5A3C92"/>
        <rFont val="Arial"/>
        <family val="2"/>
        <charset val="204"/>
      </rPr>
      <t>SAVAv</t>
    </r>
  </si>
  <si>
    <r>
      <t xml:space="preserve">КБПд 
/ </t>
    </r>
    <r>
      <rPr>
        <sz val="9"/>
        <color rgb="FF5A3C92"/>
        <rFont val="Arial"/>
        <family val="2"/>
        <charset val="204"/>
      </rPr>
      <t>KBPv</t>
    </r>
  </si>
  <si>
    <r>
      <t xml:space="preserve">САВАд 
</t>
    </r>
    <r>
      <rPr>
        <sz val="9"/>
        <color rgb="FF5A3C92"/>
        <rFont val="Arial"/>
        <family val="2"/>
        <charset val="204"/>
      </rPr>
      <t>/ SAVAv</t>
    </r>
  </si>
  <si>
    <r>
      <t xml:space="preserve">КБПд
</t>
    </r>
    <r>
      <rPr>
        <sz val="9"/>
        <color rgb="FF5A3C92"/>
        <rFont val="Arial"/>
        <family val="2"/>
        <charset val="204"/>
      </rPr>
      <t>/ KBPv</t>
    </r>
  </si>
  <si>
    <r>
      <t xml:space="preserve">        Број на денови ≤ 360
       /</t>
    </r>
    <r>
      <rPr>
        <sz val="8"/>
        <color rgb="FF5A3C92"/>
        <rFont val="Arial"/>
        <family val="2"/>
        <charset val="204"/>
      </rPr>
      <t xml:space="preserve"> number of days ≤ 360</t>
    </r>
  </si>
  <si>
    <r>
      <t xml:space="preserve">        Број на денови &gt; 360
       /</t>
    </r>
    <r>
      <rPr>
        <sz val="8"/>
        <color rgb="FF5A3C92"/>
        <rFont val="Arial"/>
        <family val="2"/>
        <charset val="204"/>
      </rPr>
      <t xml:space="preserve"> number of days &gt; 360</t>
    </r>
  </si>
  <si>
    <r>
      <t xml:space="preserve">10 Евра 
/ </t>
    </r>
    <r>
      <rPr>
        <sz val="8"/>
        <color rgb="FF5A3C92"/>
        <rFont val="Arial"/>
        <family val="2"/>
        <charset val="204"/>
      </rPr>
      <t>10 Euros</t>
    </r>
  </si>
  <si>
    <r>
      <t>Вид на надоместок 
/</t>
    </r>
    <r>
      <rPr>
        <sz val="9"/>
        <color rgb="FF5A3C92"/>
        <rFont val="Arial"/>
        <family val="2"/>
        <charset val="204"/>
      </rPr>
      <t xml:space="preserve"> Type of Fee*</t>
    </r>
  </si>
  <si>
    <r>
      <t xml:space="preserve">Надоместок од придонес
/ </t>
    </r>
    <r>
      <rPr>
        <sz val="9"/>
        <color rgb="FF5A3C92"/>
        <rFont val="Arial"/>
        <family val="2"/>
        <charset val="204"/>
      </rPr>
      <t>Fee on contributions</t>
    </r>
  </si>
  <si>
    <r>
      <t xml:space="preserve">Месечен надоместок од вредноста на нето средствата на ДПФ /
</t>
    </r>
    <r>
      <rPr>
        <sz val="9"/>
        <color rgb="FF5A3C92"/>
        <rFont val="Arial"/>
        <family val="2"/>
        <charset val="204"/>
      </rPr>
      <t>Monthly fee on VPF net assets</t>
    </r>
  </si>
  <si>
    <t>*За членови кои се учесници во професионална пензиска шема друштвото може да определи друг износ на овој надомест</t>
  </si>
  <si>
    <t>*For members of pension schemes Pension Company may set different level of this fee</t>
  </si>
  <si>
    <t>Figure 1: Distribution of the MPF by their status (in percents)</t>
  </si>
  <si>
    <t>Слика 4: Вредност на сметководствените единици во ЗПФ</t>
  </si>
  <si>
    <t>Figure 4: Value of the MPF Accounting Units</t>
  </si>
  <si>
    <t>Слика 5: Вредност на нето средствата и на сметководствената единица на САВАз</t>
  </si>
  <si>
    <t>Figure 5: Value of the Net assets and the Accounting Unit of SAVAm</t>
  </si>
  <si>
    <t>Слика 6: Вредност на нето средствата и на сметководствената единица на КБПз</t>
  </si>
  <si>
    <t>Figure 6: Value of the Net assets and the Accounting Unit of KBPm</t>
  </si>
  <si>
    <t>Слика 7: Вредност на нето средствата и на сметководствената единица на ТРИГЛАВз</t>
  </si>
  <si>
    <t>Figure 7: Value of the Net assets and the Accounting Unit of TRIGLAVm</t>
  </si>
  <si>
    <t>Слика 8: Структура на инвестициите на ЗПФ</t>
  </si>
  <si>
    <t>Figure 8: Structure of Investment of MPF</t>
  </si>
  <si>
    <t>Слика 9: Дистрибуција на членството во ДПФ според начинот на членство (во проценти)</t>
  </si>
  <si>
    <t>Figure 9: Distribution of the VPF Membership by membership type (in percents)</t>
  </si>
  <si>
    <t>Слика 10: Дистрибуција на членството по професионални пензиски шеми*</t>
  </si>
  <si>
    <t>Figure 10: Distribution of Membership by occupational pension scheme*</t>
  </si>
  <si>
    <t>Слика12: Старосна структура на членовите на ДПФ</t>
  </si>
  <si>
    <t>Figure 12: Age Structure of the VPF Membership</t>
  </si>
  <si>
    <t>Слика 13: Вредност на нето средствата на ДПФ</t>
  </si>
  <si>
    <t>Figure 13: Value of the VPF Net assets</t>
  </si>
  <si>
    <t>Слика 14:Вредност на сметководствените единици во ДПФ</t>
  </si>
  <si>
    <t>Figure 14: Value of the VPF Accounting Units</t>
  </si>
  <si>
    <t>Слика 15: Вредност на нето средствата и на сметководствената единица на САВАд</t>
  </si>
  <si>
    <t>Figure 15: Value of the Net assets and the Accounting Unit of SAVAv</t>
  </si>
  <si>
    <t>Слика 16: Вредност на нето средствата и на сметководствената единица на КБПд</t>
  </si>
  <si>
    <t>Figure 16: Value of the Net assets and the Accounting Unit of KBPv</t>
  </si>
  <si>
    <t>втор столб</t>
  </si>
  <si>
    <t>задолжително капитално финансирано пензиско осигурување</t>
  </si>
  <si>
    <t>second pillar</t>
  </si>
  <si>
    <t>mandatory fully funded pension insurance</t>
  </si>
  <si>
    <t>трет столб</t>
  </si>
  <si>
    <t>third pillar</t>
  </si>
  <si>
    <t>доброволно капитално финансирано пензиско осигурување</t>
  </si>
  <si>
    <t>voluntary fully funded pension insurance</t>
  </si>
  <si>
    <r>
      <t>Членство во ЗПФ /</t>
    </r>
    <r>
      <rPr>
        <b/>
        <sz val="10"/>
        <color rgb="FF5A3C92"/>
        <rFont val="Arial"/>
        <family val="2"/>
        <charset val="204"/>
      </rPr>
      <t xml:space="preserve"> MPF membership</t>
    </r>
  </si>
  <si>
    <t>Средства во втор столб и движење на вредноста на сметководствените единици</t>
  </si>
  <si>
    <t>Assets in the second pillar and the value of the accounting units</t>
  </si>
  <si>
    <r>
      <t>Членство во ДПФ /</t>
    </r>
    <r>
      <rPr>
        <b/>
        <sz val="10"/>
        <color rgb="FF5A3C92"/>
        <rFont val="Arial"/>
        <family val="2"/>
        <charset val="204"/>
      </rPr>
      <t xml:space="preserve"> VPF membership</t>
    </r>
  </si>
  <si>
    <t>Средства во трет столб и движење на вредноста на сметководствените единици</t>
  </si>
  <si>
    <t>Assets in the third pillar and the value of the accounting units</t>
  </si>
  <si>
    <r>
      <t>II Податоци за доброволните пензиски фондови</t>
    </r>
    <r>
      <rPr>
        <b/>
        <sz val="9"/>
        <color rgb="FF5A3C92"/>
        <rFont val="Arial"/>
        <family val="2"/>
      </rPr>
      <t xml:space="preserve"> / II Voluntary pension funds data</t>
    </r>
  </si>
  <si>
    <r>
      <t>Членство во ДПФ /</t>
    </r>
    <r>
      <rPr>
        <b/>
        <sz val="9"/>
        <color rgb="FF5A3C92"/>
        <rFont val="Arial"/>
        <family val="2"/>
      </rPr>
      <t xml:space="preserve"> VPF membership</t>
    </r>
  </si>
  <si>
    <r>
      <t xml:space="preserve">I Податоци за задолжителните пензиски фондови </t>
    </r>
    <r>
      <rPr>
        <b/>
        <sz val="9"/>
        <color rgb="FF5A3C92"/>
        <rFont val="Arial"/>
        <family val="2"/>
      </rPr>
      <t>/ I Mandatory pension funds data</t>
    </r>
  </si>
  <si>
    <r>
      <t xml:space="preserve">Членство во ЗПФ/ </t>
    </r>
    <r>
      <rPr>
        <b/>
        <sz val="9"/>
        <color rgb="FF5A3C92"/>
        <rFont val="Arial"/>
        <family val="2"/>
      </rPr>
      <t>MPF membership</t>
    </r>
  </si>
  <si>
    <t>8.</t>
  </si>
  <si>
    <t>9.</t>
  </si>
  <si>
    <r>
      <t xml:space="preserve">Пензиски друштва; задолжителни и доброволни пензиски фондови 
</t>
    </r>
    <r>
      <rPr>
        <b/>
        <sz val="10"/>
        <color rgb="FF5A3C92"/>
        <rFont val="Arial"/>
        <family val="2"/>
        <charset val="204"/>
      </rPr>
      <t>/ Pension Companies; Mandatory and Voluntary Pension Funds</t>
    </r>
  </si>
  <si>
    <r>
      <rPr>
        <b/>
        <sz val="9"/>
        <rFont val="Arial"/>
        <family val="2"/>
        <charset val="204"/>
      </rPr>
      <t>2. КБ Прво друштво за управување со задолжителни и доброволни пензиски фондови АД Скопје</t>
    </r>
    <r>
      <rPr>
        <sz val="9"/>
        <rFont val="Arial"/>
        <family val="2"/>
      </rPr>
      <t>, кое управува со
• КБ Прв отворен задолжителен пензиски фонд – Скопје и
• КБ Прв отворен доброволен пензиски фонд – Скопје</t>
    </r>
  </si>
  <si>
    <r>
      <rPr>
        <b/>
        <sz val="9"/>
        <rFont val="Arial"/>
        <family val="2"/>
        <charset val="204"/>
      </rPr>
      <t>1. Друштво за управување со задолжителни и доброволни пензиски фондови Сава пензиско друштво а.д. Скопје</t>
    </r>
    <r>
      <rPr>
        <sz val="9"/>
        <rFont val="Arial"/>
        <family val="2"/>
      </rPr>
      <t>, кое управува со 
• Отворен задолжителен пензиски фонд Сава пензиски фонд и
• Отворен доброволен пензиски фонд Сава пензија плус</t>
    </r>
  </si>
  <si>
    <r>
      <rPr>
        <b/>
        <sz val="9"/>
        <rFont val="Arial"/>
        <family val="2"/>
        <charset val="204"/>
      </rPr>
      <t>3. Друштво за управување со задолжителни и доброволни пензиски фондови ТРИГЛАВ ПЕНЗИСКО ДРУШТВО АД Скопје</t>
    </r>
    <r>
      <rPr>
        <sz val="9"/>
        <rFont val="Arial"/>
        <family val="2"/>
      </rPr>
      <t>, кое управува со
• Триглав отворен задолжителен пензиски фонд – Скопје и
• Триглав отворен доброволен пензиски фонд – Скопје</t>
    </r>
  </si>
  <si>
    <r>
      <rPr>
        <b/>
        <sz val="9"/>
        <color rgb="FF5A3C92"/>
        <rFont val="Arial"/>
        <family val="2"/>
        <charset val="204"/>
      </rPr>
      <t>1.Drustvo za upravuvanje so zadolzitelni I dobrovolni penziski fondovi Sava penzisko drustvo a.d. Skopje,</t>
    </r>
    <r>
      <rPr>
        <sz val="9"/>
        <color rgb="FF5A3C92"/>
        <rFont val="Arial"/>
        <family val="2"/>
      </rPr>
      <t xml:space="preserve"> which manages
• Otvoren zadolzitelen penziski fond Sava penziski fond and
• Otvoren dobrovolen penziski fond Sava penzija plus</t>
    </r>
  </si>
  <si>
    <r>
      <rPr>
        <b/>
        <sz val="9"/>
        <color rgb="FF5A3C92"/>
        <rFont val="Arial"/>
        <family val="2"/>
        <charset val="204"/>
      </rPr>
      <t>2. KB Prvo drustvo za upravuvanje so zadolzitelni i dobrovolni penziski fondovi AD Skopje</t>
    </r>
    <r>
      <rPr>
        <sz val="9"/>
        <color rgb="FF5A3C92"/>
        <rFont val="Arial"/>
        <family val="2"/>
      </rPr>
      <t>, which manages
• KB Prv otvoren zadolzitelen penziski fond – Skopje and
• KB PRV otvoren dobrovolen penziski fond - Skopje</t>
    </r>
  </si>
  <si>
    <r>
      <rPr>
        <b/>
        <sz val="9"/>
        <color rgb="FF5A3C92"/>
        <rFont val="Arial"/>
        <family val="2"/>
        <charset val="204"/>
      </rPr>
      <t>3. Drustvo za upravuvanje so zadolzitelni i dobrovolni penziski fondovi TRIGLAV PENZISKO DRUSTVO AD Skopje</t>
    </r>
    <r>
      <rPr>
        <sz val="9"/>
        <color rgb="FF5A3C92"/>
        <rFont val="Arial"/>
        <family val="2"/>
      </rPr>
      <t>, which manages
• Triglav otvoren zadolzitelen penziski fond – Skopje and
• Triglav otvoren dobrovolen penziski fond - Skopje</t>
    </r>
  </si>
  <si>
    <r>
      <t>КБПд
/</t>
    </r>
    <r>
      <rPr>
        <sz val="9"/>
        <color rgb="FF5A3C92"/>
        <rFont val="Arial"/>
        <family val="2"/>
        <charset val="204"/>
      </rPr>
      <t xml:space="preserve"> KBPv</t>
    </r>
  </si>
  <si>
    <t>***Бројот на денови се пресметува од датумот за кој членот се стекнал со статус на член во постојниот задолжителен пензиски фонд (или од први во месецот за кој членот стекнал право на придонес во постојниот задолжителен пензиски фонд, во случај на прво членство) до датумот на пренос на средствата на индивидуалната сметка на членот во идниот задолжителен пензиски фонд.</t>
  </si>
  <si>
    <t>Акционери: Скупина Прва заваровалниски холдинг ДД Љубљана, Република Словенија, која во главнината на друштвото учествува со 51% и Комерцијална банка АД Скопје, Република Северна Македонија, која во главнината на друштвото учествува со 49%.</t>
  </si>
  <si>
    <r>
      <t>ТРИГЛАВз / TRIGLAV</t>
    </r>
    <r>
      <rPr>
        <sz val="9"/>
        <color rgb="FF5A3C92"/>
        <rFont val="Arial"/>
        <family val="2"/>
        <charset val="204"/>
      </rPr>
      <t>m</t>
    </r>
  </si>
  <si>
    <t>*Приносот се пресметува на годишна основа за претходните 84 месеци. По исклучок, доколку фондот постои пократко од 84 месеци, но подолго од 12 месеци, приносот се пресметува на крајот на кварталот, за период од првиот јуни односно декември по основањето на фондот до крајот на кварталот кога се прави пресметката.</t>
  </si>
  <si>
    <t xml:space="preserve">*Return is calculated on an annual basis for the previous 84 months.  If the Pension Fund is operating less than 84 months, but longer than 12 months, The Pension Fund Return is calculated at the end of the quarter, for the period since the first June or December after the start of operation of pension fund to the end of the calculation quarter. </t>
  </si>
  <si>
    <t>* Придонесите и надоместоците (надоместоци од придонеси и надоместоци од средства) се дадени на месечна основа, додека нето средствата се дадени во кумулативен износ.</t>
  </si>
  <si>
    <t>* Contributions and fees (contribution fees and asset management fees) are given on a monthly basis, while net assets are given on a cumulative basis.</t>
  </si>
  <si>
    <r>
      <t xml:space="preserve">во милиони денари / </t>
    </r>
    <r>
      <rPr>
        <sz val="8"/>
        <color rgb="FF5A3C92"/>
        <rFont val="Arial"/>
        <family val="2"/>
        <charset val="204"/>
      </rPr>
      <t>in million denars</t>
    </r>
  </si>
  <si>
    <t>ТРИГЛАВд</t>
  </si>
  <si>
    <t>TRIGLAVv</t>
  </si>
  <si>
    <t>Trigalv otvoren dobrovolen penziski fond - Skopje</t>
  </si>
  <si>
    <t>10.</t>
  </si>
  <si>
    <r>
      <t xml:space="preserve">Почеток на работа на САВАз е 1.1.2006 г. </t>
    </r>
    <r>
      <rPr>
        <sz val="9"/>
        <color rgb="FF5A3C92"/>
        <rFont val="Arial"/>
        <family val="2"/>
      </rPr>
      <t>/ SAVAm started to work on 1.1.2006.</t>
    </r>
  </si>
  <si>
    <r>
      <t xml:space="preserve">Почеток на работа на КБПз е 1.1.2006 г. </t>
    </r>
    <r>
      <rPr>
        <sz val="9"/>
        <color rgb="FF007DA0"/>
        <rFont val="Arial"/>
        <family val="2"/>
      </rPr>
      <t xml:space="preserve"> </t>
    </r>
    <r>
      <rPr>
        <sz val="9"/>
        <color rgb="FF5A3C92"/>
        <rFont val="Arial"/>
        <family val="2"/>
      </rPr>
      <t>/ KPBm started to work on 1.1.2006.</t>
    </r>
  </si>
  <si>
    <r>
      <t>Почеток на работа на ТРИГЛАВз е 1.4.2019 г.</t>
    </r>
    <r>
      <rPr>
        <sz val="9"/>
        <color rgb="FF5A3C92"/>
        <rFont val="Arial"/>
        <family val="2"/>
      </rPr>
      <t xml:space="preserve"> /</t>
    </r>
    <r>
      <rPr>
        <sz val="9"/>
        <color rgb="FF5A3C92"/>
        <rFont val="Arial"/>
        <family val="2"/>
        <charset val="204"/>
      </rPr>
      <t xml:space="preserve"> TRIGLAVm started to work on 1.4.2019.</t>
    </r>
  </si>
  <si>
    <r>
      <t xml:space="preserve">Почеток на работа на САВАд е 15.7.2009 г. </t>
    </r>
    <r>
      <rPr>
        <sz val="9"/>
        <color rgb="FF5A3C92"/>
        <rFont val="Arial"/>
        <family val="2"/>
      </rPr>
      <t>/ SAVAv started to work on 15.7.2009.</t>
    </r>
  </si>
  <si>
    <r>
      <t>Почеток на работа на КБПд е 21.12.2009 г.</t>
    </r>
    <r>
      <rPr>
        <sz val="9"/>
        <color rgb="FF5A3C92"/>
        <rFont val="Arial"/>
        <family val="2"/>
      </rPr>
      <t xml:space="preserve"> / </t>
    </r>
    <r>
      <rPr>
        <sz val="9"/>
        <color rgb="FF5A3C92"/>
        <rFont val="Arial"/>
        <family val="2"/>
        <charset val="204"/>
      </rPr>
      <t>KBPv started to work on 21.12.2009.</t>
    </r>
  </si>
  <si>
    <r>
      <t>ТРИГЛАВд</t>
    </r>
    <r>
      <rPr>
        <sz val="9"/>
        <color rgb="FF5A3C92"/>
        <rFont val="Arial"/>
        <family val="2"/>
      </rPr>
      <t xml:space="preserve"> / TRIGLAVv</t>
    </r>
  </si>
  <si>
    <t xml:space="preserve">*Member &amp; payer stands for member whose contributions are paid by third party
**Member stands for member who pays for own contributions </t>
  </si>
  <si>
    <r>
      <t xml:space="preserve">ТРИГЛАВд / </t>
    </r>
    <r>
      <rPr>
        <sz val="9"/>
        <color rgb="FF5A3C92"/>
        <rFont val="Arial"/>
        <family val="2"/>
        <charset val="204"/>
      </rPr>
      <t>TRIGLAVv</t>
    </r>
  </si>
  <si>
    <r>
      <t>ТРИГЛАВд
/</t>
    </r>
    <r>
      <rPr>
        <sz val="9"/>
        <color rgb="FF5A3C92"/>
        <rFont val="Arial"/>
        <family val="2"/>
        <charset val="204"/>
      </rPr>
      <t xml:space="preserve"> TRIGLAVv</t>
    </r>
  </si>
  <si>
    <t>Слика 17: Вредност на нето средствата и на сметководствената единица на ТРИГЛАВд</t>
  </si>
  <si>
    <t>Figure 17: Value of the Net assets and the Accounting Unit of TRIGLAVv</t>
  </si>
  <si>
    <r>
      <t xml:space="preserve">ТРИГЛАВд 
</t>
    </r>
    <r>
      <rPr>
        <sz val="9"/>
        <color rgb="FF5A3C92"/>
        <rFont val="Arial"/>
        <family val="2"/>
        <charset val="204"/>
      </rPr>
      <t>/ TRIGLAVv</t>
    </r>
  </si>
  <si>
    <r>
      <t>Почеток на работа на ТРИГЛАВд е 1.3.2021 г.</t>
    </r>
    <r>
      <rPr>
        <sz val="9"/>
        <color indexed="21"/>
        <rFont val="Arial"/>
        <family val="2"/>
        <charset val="204"/>
      </rPr>
      <t xml:space="preserve"> </t>
    </r>
    <r>
      <rPr>
        <sz val="9"/>
        <color rgb="FF5A3C92"/>
        <rFont val="Arial"/>
        <family val="2"/>
      </rPr>
      <t>/ TRIGLAVv started to work on 1.3.2021.</t>
    </r>
  </si>
  <si>
    <t>Слика 11: Распределба на членови со индивидуални сметки со уплаќач и без уплаќач</t>
  </si>
  <si>
    <t>Figure 11: Distribution of members  with an individual account whose contributions are paid by third party and members with an individual account who pay for own contributions</t>
  </si>
  <si>
    <t>Триглав отворен доброволен пензиски фонд – Скопје</t>
  </si>
  <si>
    <t>*Професионалните пензиски шеми со помалку од 100 членови се прикажани во “Други”</t>
  </si>
  <si>
    <t>*Occupational pension schemes with less than 100 members are presented under „Other</t>
  </si>
  <si>
    <t xml:space="preserve">Figure 11: Distribution of members with an individual account whose contributions are paid by third party and members with </t>
  </si>
  <si>
    <t>an individual account who pay for own contributions</t>
  </si>
  <si>
    <t>**Од 1 мај 2021 година (претходно беше 2,90%)</t>
  </si>
  <si>
    <t>**Since 1 Maj 2021 (previously it was 2,90%)</t>
  </si>
  <si>
    <t xml:space="preserve"> тел: (+389 2) 3224-229  </t>
  </si>
  <si>
    <t>www.mapas.mk</t>
  </si>
  <si>
    <t xml:space="preserve">tel: (+389 2) 3224-229  </t>
  </si>
  <si>
    <t xml:space="preserve">*Return is calculated on an annual basis for the previous 84 months. If the Pension Fund is operating less than 84 months, but longer than 12 months, The Pension Fund Return is calculated at the end of the quarter, for the period since the first June or December after the start of operation of pension fund to the end of the calculation quarter. </t>
  </si>
  <si>
    <r>
      <t xml:space="preserve">ТРИГЛАВд / </t>
    </r>
    <r>
      <rPr>
        <sz val="9"/>
        <color rgb="FF5A3C92"/>
        <rFont val="Arial"/>
        <family val="2"/>
      </rPr>
      <t>TRIGLAVv</t>
    </r>
  </si>
  <si>
    <t>**Обврзниците од странски издавачи вклучуваат: државна обврзница</t>
  </si>
  <si>
    <t>**Bonds of foreign issuers include: Government bond</t>
  </si>
  <si>
    <r>
      <t>Вид имот /</t>
    </r>
    <r>
      <rPr>
        <b/>
        <sz val="8"/>
        <color rgb="FF5A3C92"/>
        <rFont val="Arial"/>
        <family val="2"/>
      </rPr>
      <t xml:space="preserve"> Type of assets</t>
    </r>
  </si>
  <si>
    <r>
      <t xml:space="preserve">САВАз 
</t>
    </r>
    <r>
      <rPr>
        <sz val="8"/>
        <color rgb="FF5A3C92"/>
        <rFont val="Arial"/>
        <family val="2"/>
      </rPr>
      <t>/ SAVAm</t>
    </r>
  </si>
  <si>
    <r>
      <t xml:space="preserve">КБПз 
</t>
    </r>
    <r>
      <rPr>
        <sz val="8"/>
        <color rgb="FF5A3C92"/>
        <rFont val="Arial"/>
        <family val="2"/>
      </rPr>
      <t>/ KBPm</t>
    </r>
  </si>
  <si>
    <r>
      <t xml:space="preserve">ТРИГЛАВз 
</t>
    </r>
    <r>
      <rPr>
        <sz val="8"/>
        <color rgb="FF5A3C92"/>
        <rFont val="Arial"/>
        <family val="2"/>
      </rPr>
      <t>/ TRIGLAVm</t>
    </r>
  </si>
  <si>
    <t xml:space="preserve"> </t>
  </si>
  <si>
    <r>
      <t>ВФПд
/</t>
    </r>
    <r>
      <rPr>
        <sz val="9"/>
        <color rgb="FF5A3C92"/>
        <rFont val="Arial"/>
        <family val="2"/>
        <charset val="204"/>
      </rPr>
      <t xml:space="preserve"> VFPv</t>
    </r>
  </si>
  <si>
    <t>ВФПд</t>
  </si>
  <si>
    <t>ВФП отворен доброволен пензиски фонд – Скопје</t>
  </si>
  <si>
    <t>VFPv</t>
  </si>
  <si>
    <t>VFP otvoren dobrovolen penziski fond - Skopje</t>
  </si>
  <si>
    <t>11.</t>
  </si>
  <si>
    <r>
      <t xml:space="preserve">Почеток на работа  ВФПд е 18.10.2022 г. </t>
    </r>
    <r>
      <rPr>
        <sz val="9"/>
        <color rgb="FF5A3C92"/>
        <rFont val="Arial"/>
        <family val="2"/>
      </rPr>
      <t>/ VFPv started to work on 18.10.2022.</t>
    </r>
  </si>
  <si>
    <t>Акционер: Друштво за управување со отворени и затворени инвестициски фондови ВФП ФОНД МЕНАЏМЕНТ АД СКОПЈЕ, Република Северна Македонија која во главнината на друштвото учествува со 100%.</t>
  </si>
  <si>
    <r>
      <rPr>
        <b/>
        <sz val="9"/>
        <color rgb="FF5A3C92"/>
        <rFont val="Arial"/>
        <family val="2"/>
        <charset val="204"/>
      </rPr>
      <t>4. Drustvo za upravuvanje so dobrovolni penziski fondovi VFP PENZISKO DRUSTVO AD Skopje</t>
    </r>
    <r>
      <rPr>
        <sz val="9"/>
        <color rgb="FF5A3C92"/>
        <rFont val="Arial"/>
        <family val="2"/>
      </rPr>
      <t>, which manages
• VFP otvoren penziski fond - Skopje</t>
    </r>
  </si>
  <si>
    <t>Shareholder: Drustvo za upravuvanje so otvoreni I zatvoreni investiciski fondovi VFP FOND MENADZMENT AD SKOPJE, Republic of North Macedonia, which represents 100% of the Pension Company equity.</t>
  </si>
  <si>
    <t>The fully funded pension insurance includes four pension companies.</t>
  </si>
  <si>
    <r>
      <t xml:space="preserve">ВФПд / </t>
    </r>
    <r>
      <rPr>
        <sz val="9"/>
        <color rgb="FF5A3C92"/>
        <rFont val="Arial"/>
        <family val="2"/>
      </rPr>
      <t>VFPv</t>
    </r>
  </si>
  <si>
    <r>
      <t xml:space="preserve">САВАд / </t>
    </r>
    <r>
      <rPr>
        <sz val="8"/>
        <color rgb="FF5A3C92"/>
        <rFont val="Arial"/>
        <family val="2"/>
      </rPr>
      <t>SAVAv</t>
    </r>
  </si>
  <si>
    <r>
      <t>КБПд /</t>
    </r>
    <r>
      <rPr>
        <sz val="8"/>
        <color rgb="FF5A3C92"/>
        <rFont val="Arial"/>
        <family val="2"/>
      </rPr>
      <t xml:space="preserve"> KBPv</t>
    </r>
  </si>
  <si>
    <r>
      <t xml:space="preserve">ТРИГЛАВд / </t>
    </r>
    <r>
      <rPr>
        <sz val="8"/>
        <color rgb="FF5A3C92"/>
        <rFont val="Arial"/>
        <family val="2"/>
      </rPr>
      <t>TRIGLAVv</t>
    </r>
  </si>
  <si>
    <r>
      <t xml:space="preserve">Вкупно/ </t>
    </r>
    <r>
      <rPr>
        <sz val="8"/>
        <color rgb="FF5A3C92"/>
        <rFont val="Arial"/>
        <family val="2"/>
      </rPr>
      <t>Total</t>
    </r>
  </si>
  <si>
    <r>
      <t xml:space="preserve">Мажи    
/ </t>
    </r>
    <r>
      <rPr>
        <sz val="8"/>
        <color rgb="FF5A3C92"/>
        <rFont val="Arial"/>
        <family val="2"/>
      </rPr>
      <t>Men</t>
    </r>
  </si>
  <si>
    <r>
      <t xml:space="preserve">Жени 
/ </t>
    </r>
    <r>
      <rPr>
        <sz val="8"/>
        <color rgb="FF5A3C92"/>
        <rFont val="Arial"/>
        <family val="2"/>
      </rPr>
      <t>Women</t>
    </r>
  </si>
  <si>
    <r>
      <t xml:space="preserve">Вкупно
/ </t>
    </r>
    <r>
      <rPr>
        <sz val="8"/>
        <color rgb="FF5A3C92"/>
        <rFont val="Arial"/>
        <family val="2"/>
      </rPr>
      <t>Total</t>
    </r>
  </si>
  <si>
    <r>
      <t xml:space="preserve">ВФПд / </t>
    </r>
    <r>
      <rPr>
        <sz val="8"/>
        <color rgb="FF5A3C92"/>
        <rFont val="Arial"/>
        <family val="2"/>
      </rPr>
      <t>VFPv</t>
    </r>
  </si>
  <si>
    <r>
      <t xml:space="preserve">ВФПд / 
</t>
    </r>
    <r>
      <rPr>
        <sz val="9"/>
        <color rgb="FF5A3C92"/>
        <rFont val="Arial"/>
        <family val="2"/>
        <charset val="204"/>
      </rPr>
      <t>VFPv</t>
    </r>
  </si>
  <si>
    <r>
      <t>КБПд /</t>
    </r>
    <r>
      <rPr>
        <sz val="9"/>
        <color rgb="FF5A3C92"/>
        <rFont val="Arial"/>
        <family val="2"/>
        <charset val="204"/>
      </rPr>
      <t xml:space="preserve"> 
KBPv</t>
    </r>
  </si>
  <si>
    <r>
      <t xml:space="preserve">САВАд / 
</t>
    </r>
    <r>
      <rPr>
        <sz val="9"/>
        <color rgb="FF5A3C92"/>
        <rFont val="Arial"/>
        <family val="2"/>
        <charset val="204"/>
      </rPr>
      <t>SAVAv</t>
    </r>
  </si>
  <si>
    <t>Слика 18: Вредност на нето средствата и на сметководствената единица на ВФПд</t>
  </si>
  <si>
    <t>Figure 18: Value of the Net assets and the Accounting Unit of VFPv</t>
  </si>
  <si>
    <t>Слика 19: Структура на инвестициите на ДПФ</t>
  </si>
  <si>
    <t>Figure 19: Structure of Investment of VPF</t>
  </si>
  <si>
    <r>
      <t xml:space="preserve">ВФПд
</t>
    </r>
    <r>
      <rPr>
        <sz val="9"/>
        <color rgb="FF5A3C92"/>
        <rFont val="Arial"/>
        <family val="2"/>
        <charset val="204"/>
      </rPr>
      <t>/ VFPv</t>
    </r>
  </si>
  <si>
    <r>
      <rPr>
        <b/>
        <sz val="9"/>
        <rFont val="Arial"/>
        <family val="2"/>
        <charset val="204"/>
      </rPr>
      <t>4. Друштво за управување со доброволни пензиски фондови ВФП ПЕНЗИСКО ДРУШТВО АД Скопје</t>
    </r>
    <r>
      <rPr>
        <sz val="9"/>
        <rFont val="Arial"/>
        <family val="2"/>
      </rPr>
      <t>, кое управува со
• ВФП отворен доброволен пензиски фонд – Скопје</t>
    </r>
  </si>
  <si>
    <t>Славко Јаневски бр.100, 1000 Скопје</t>
  </si>
  <si>
    <t xml:space="preserve">Slavko Janevski 100, 1000 Skopje, </t>
  </si>
  <si>
    <r>
      <t xml:space="preserve">Со доброволна индивидуална сметка </t>
    </r>
    <r>
      <rPr>
        <sz val="9"/>
        <color rgb="FF4D1B6B"/>
        <rFont val="Arial"/>
        <family val="2"/>
      </rPr>
      <t xml:space="preserve">/ </t>
    </r>
    <r>
      <rPr>
        <sz val="9"/>
        <color rgb="FF5A3C92"/>
        <rFont val="Arial"/>
        <family val="2"/>
        <charset val="204"/>
      </rPr>
      <t>With voluntary individual account</t>
    </r>
  </si>
  <si>
    <t>***Since 1 January 2023 ( previously it was 2,90%)</t>
  </si>
  <si>
    <t>***Од 1 јануари 2023 година (претходно беше 2,90%)</t>
  </si>
  <si>
    <r>
      <t xml:space="preserve">Обврзници од странски издавачи
</t>
    </r>
    <r>
      <rPr>
        <sz val="8"/>
        <color rgb="FF5A3C92"/>
        <rFont val="Arial"/>
        <family val="2"/>
        <charset val="204"/>
      </rPr>
      <t>/ Bonds of foreign issuers**</t>
    </r>
  </si>
  <si>
    <r>
      <t xml:space="preserve">Краткорочни хартии од домашни издавачи 
</t>
    </r>
    <r>
      <rPr>
        <sz val="8"/>
        <color rgb="FF5A3C92"/>
        <rFont val="Arial"/>
        <family val="2"/>
        <charset val="204"/>
      </rPr>
      <t>/ Short term securities of domestic issuers</t>
    </r>
  </si>
  <si>
    <t>Во рамките на капитално финансираното пензиско осигурување, постојат четири пензиски друштва.</t>
  </si>
  <si>
    <r>
      <t>Период /</t>
    </r>
    <r>
      <rPr>
        <sz val="9"/>
        <color rgb="FF5A3C92"/>
        <rFont val="Arial"/>
        <family val="2"/>
      </rPr>
      <t xml:space="preserve"> Period</t>
    </r>
  </si>
  <si>
    <r>
      <t xml:space="preserve">САВАд / </t>
    </r>
    <r>
      <rPr>
        <sz val="9"/>
        <color rgb="FF5A3C92"/>
        <rFont val="Arial"/>
        <family val="2"/>
      </rPr>
      <t>SAVAv</t>
    </r>
  </si>
  <si>
    <r>
      <t>КБПд /</t>
    </r>
    <r>
      <rPr>
        <sz val="9"/>
        <color rgb="FF5A3C92"/>
        <rFont val="Arial"/>
        <family val="2"/>
      </rPr>
      <t xml:space="preserve"> KBPv</t>
    </r>
  </si>
  <si>
    <r>
      <t xml:space="preserve">Номинален
/ </t>
    </r>
    <r>
      <rPr>
        <sz val="9"/>
        <color rgb="FF5A3C92"/>
        <rFont val="Arial"/>
        <family val="2"/>
      </rPr>
      <t>Nominal</t>
    </r>
  </si>
  <si>
    <r>
      <t>Реален
/</t>
    </r>
    <r>
      <rPr>
        <sz val="9"/>
        <color rgb="FF5A3C92"/>
        <rFont val="Arial"/>
        <family val="2"/>
      </rPr>
      <t xml:space="preserve"> Real</t>
    </r>
  </si>
  <si>
    <r>
      <t xml:space="preserve">Реален
/ </t>
    </r>
    <r>
      <rPr>
        <sz val="9"/>
        <color rgb="FF5A3C92"/>
        <rFont val="Arial"/>
        <family val="2"/>
      </rPr>
      <t>Real</t>
    </r>
  </si>
  <si>
    <t>**Краткорочните хартии од домашни издавачи вклучуваат: државен запис 12- месечен</t>
  </si>
  <si>
    <t>***Обврзниците од странски издавачи вклучуваат: државна обврзница</t>
  </si>
  <si>
    <t>***Bonds of foreign issuers include: Government bond</t>
  </si>
  <si>
    <t>**Short term securities from domestic issuers include: 12-month treasury bill</t>
  </si>
  <si>
    <r>
      <t xml:space="preserve">Краткорочни хартии од домашни издавачи  
</t>
    </r>
    <r>
      <rPr>
        <sz val="8"/>
        <color rgb="FF5A3C92"/>
        <rFont val="Arial"/>
        <family val="2"/>
        <charset val="204"/>
      </rPr>
      <t>/ Short term securities of domestic issuers**</t>
    </r>
  </si>
  <si>
    <r>
      <t xml:space="preserve">Обврзници од странски издавачи 
</t>
    </r>
    <r>
      <rPr>
        <sz val="8"/>
        <color rgb="FF5A3C92"/>
        <rFont val="Arial"/>
        <family val="2"/>
        <charset val="204"/>
      </rPr>
      <t>/ Bonds of foreign issuers***</t>
    </r>
  </si>
  <si>
    <t>*Од јануари 2025 година (претходно беше 1,80%)</t>
  </si>
  <si>
    <t>*Since January 2025 ( previously it was 1,80%)</t>
  </si>
  <si>
    <t>****Од 29 април 2025 година (претходно беше 2,90%)</t>
  </si>
  <si>
    <t>****Since 29 April 2025 ( previously it was 2,90%)</t>
  </si>
  <si>
    <t>*****Од 1 мај 2021 година (претходно беше 0,100%)</t>
  </si>
  <si>
    <t>*****Since 1 Maj 2021 ( previously it was 0,100%)</t>
  </si>
  <si>
    <t>******Од 1 јануари 2011 година (претходно беше 0,15%)</t>
  </si>
  <si>
    <t>******Since 1 January 2011 ( previously it was 0,15%)</t>
  </si>
  <si>
    <r>
      <t xml:space="preserve">Број на денови 
/ </t>
    </r>
    <r>
      <rPr>
        <sz val="9"/>
        <color rgb="FF5A3C92"/>
        <rFont val="Arial"/>
        <family val="2"/>
        <charset val="204"/>
      </rPr>
      <t>Number of days:*******</t>
    </r>
  </si>
  <si>
    <t>*******Бројот на денови се определува врз основа на бројот на денови од датумот кога членот се стекнал со статус на член во постојниот доброволен пензиски фонд до датумот на пренос на средствата на доброволната индивидуална сметка или професионалната сметка на членот во идниот доброволен пензиски фонд.</t>
  </si>
  <si>
    <t>*******number of days is calculated from the date when the member has acquired a status of member of current voluntary pension fund to the transfer of assets to voluntary individual acccount or professional account in the future pension fund .</t>
  </si>
  <si>
    <t>*Обврзниците од домашни издавачи вклучуваат: државна континуирана обврзница и државна обврзница за денационализација</t>
  </si>
  <si>
    <t>*Bonds of domestic issuers include: Government continuous bond and Government bond for denationalization</t>
  </si>
  <si>
    <t>Табела 3: Број на членови кои преминале од еден во друг ЗПФ</t>
  </si>
  <si>
    <t>Table 3: Number of members who transferred from one MPF to another</t>
  </si>
  <si>
    <r>
      <t xml:space="preserve">од / </t>
    </r>
    <r>
      <rPr>
        <sz val="8"/>
        <color rgb="FF5A3C92"/>
        <rFont val="Arial"/>
        <family val="2"/>
      </rPr>
      <t>from</t>
    </r>
  </si>
  <si>
    <r>
      <t>до /</t>
    </r>
    <r>
      <rPr>
        <sz val="8"/>
        <color rgb="FF5A3C92"/>
        <rFont val="Arial"/>
        <family val="2"/>
      </rPr>
      <t xml:space="preserve"> to</t>
    </r>
    <r>
      <rPr>
        <sz val="8"/>
        <rFont val="Arial"/>
        <family val="2"/>
      </rPr>
      <t xml:space="preserve"> </t>
    </r>
  </si>
  <si>
    <r>
      <t xml:space="preserve">Во / </t>
    </r>
    <r>
      <rPr>
        <sz val="9"/>
        <color rgb="FF5A3C92"/>
        <rFont val="Arial"/>
        <family val="2"/>
      </rPr>
      <t>To</t>
    </r>
    <r>
      <rPr>
        <sz val="9"/>
        <rFont val="Arial"/>
        <family val="2"/>
        <charset val="204"/>
      </rPr>
      <t xml:space="preserve"> </t>
    </r>
  </si>
  <si>
    <r>
      <t xml:space="preserve">Вкупно 
/ </t>
    </r>
    <r>
      <rPr>
        <sz val="9"/>
        <color rgb="FF5A3C92"/>
        <rFont val="Arial"/>
        <family val="2"/>
        <charset val="204"/>
      </rPr>
      <t>Total</t>
    </r>
  </si>
  <si>
    <r>
      <t xml:space="preserve">ТРИГЛАВз 
/ </t>
    </r>
    <r>
      <rPr>
        <sz val="9"/>
        <color rgb="FF5A3C92"/>
        <rFont val="Arial"/>
        <family val="2"/>
      </rPr>
      <t>TRIGLAVm</t>
    </r>
  </si>
  <si>
    <r>
      <t xml:space="preserve">Од  / </t>
    </r>
    <r>
      <rPr>
        <sz val="9"/>
        <color rgb="FF5A3C92"/>
        <rFont val="Arial"/>
        <family val="2"/>
      </rPr>
      <t xml:space="preserve">From </t>
    </r>
  </si>
  <si>
    <r>
      <t>САВАз 
/</t>
    </r>
    <r>
      <rPr>
        <sz val="9"/>
        <color rgb="FF5A3C92"/>
        <rFont val="Arial"/>
        <family val="2"/>
      </rPr>
      <t xml:space="preserve"> SAVAm</t>
    </r>
  </si>
  <si>
    <r>
      <t xml:space="preserve">КБПз 
/ </t>
    </r>
    <r>
      <rPr>
        <sz val="9"/>
        <color rgb="FF5A3C92"/>
        <rFont val="Arial"/>
        <family val="2"/>
      </rPr>
      <t>KBPm</t>
    </r>
  </si>
  <si>
    <r>
      <t xml:space="preserve">Вкупно 
/ </t>
    </r>
    <r>
      <rPr>
        <sz val="9"/>
        <color rgb="FF5A3C92"/>
        <rFont val="Arial"/>
        <family val="2"/>
      </rPr>
      <t>Total</t>
    </r>
  </si>
  <si>
    <t>Табела 4: Вредност на средства коишто се пренесени од еден во друг ЗПФ</t>
  </si>
  <si>
    <t>Table 4: Value of assets transferred from one MPF to another</t>
  </si>
  <si>
    <r>
      <t xml:space="preserve">ВКУПНОз 
/ </t>
    </r>
    <r>
      <rPr>
        <sz val="9"/>
        <color rgb="FF5A3C92"/>
        <rFont val="Arial"/>
        <family val="2"/>
        <charset val="204"/>
      </rPr>
      <t>TOTALm</t>
    </r>
  </si>
  <si>
    <r>
      <t xml:space="preserve">ТРИГЛАВд 
/ </t>
    </r>
    <r>
      <rPr>
        <sz val="9"/>
        <color rgb="FF5A3C92"/>
        <rFont val="Arial"/>
        <family val="2"/>
      </rPr>
      <t>TRIGLAVv</t>
    </r>
  </si>
  <si>
    <r>
      <t xml:space="preserve">ВФПд 
/ </t>
    </r>
    <r>
      <rPr>
        <sz val="9"/>
        <color rgb="FF5A3C92"/>
        <rFont val="Arial"/>
        <family val="2"/>
      </rPr>
      <t>VFPv</t>
    </r>
  </si>
  <si>
    <r>
      <t>САВАд 
/</t>
    </r>
    <r>
      <rPr>
        <sz val="9"/>
        <color rgb="FF5A3C92"/>
        <rFont val="Arial"/>
        <family val="2"/>
      </rPr>
      <t xml:space="preserve"> SAVAv</t>
    </r>
  </si>
  <si>
    <r>
      <t xml:space="preserve">КБПд 
/ </t>
    </r>
    <r>
      <rPr>
        <sz val="9"/>
        <color rgb="FF5A3C92"/>
        <rFont val="Arial"/>
        <family val="2"/>
      </rPr>
      <t>KBPv</t>
    </r>
  </si>
  <si>
    <r>
      <t>ВКУПНОд
/</t>
    </r>
    <r>
      <rPr>
        <sz val="9"/>
        <color rgb="FF5A3C92"/>
        <rFont val="Arial"/>
        <family val="2"/>
        <charset val="204"/>
      </rPr>
      <t xml:space="preserve"> TOTALv</t>
    </r>
  </si>
  <si>
    <r>
      <t xml:space="preserve">ВКУПНОд
</t>
    </r>
    <r>
      <rPr>
        <sz val="9"/>
        <color rgb="FF5A3C92"/>
        <rFont val="Arial"/>
        <family val="2"/>
        <charset val="204"/>
      </rPr>
      <t>/ TOTALv</t>
    </r>
  </si>
  <si>
    <r>
      <t xml:space="preserve">ВКУПНОз 
</t>
    </r>
    <r>
      <rPr>
        <sz val="8"/>
        <color rgb="FF5A3C92"/>
        <rFont val="Arial"/>
        <family val="2"/>
      </rPr>
      <t>/ TOTALm</t>
    </r>
  </si>
  <si>
    <t>Табела 5: Уплатени придонеси во ЗПФ, наплатени надоместоци и висина на нето средствата на ЗПФ</t>
  </si>
  <si>
    <t>Table 5: Contributions paid to the MPF, fees charged and value of the MPF net assets</t>
  </si>
  <si>
    <t>Табела 6: Вредност на сметководствените единици во ЗПФ</t>
  </si>
  <si>
    <t>Table 6: Value of the MPF Accounting Units</t>
  </si>
  <si>
    <t>Табела 7: Принос на ЗПФ сведен на годишно ниво по периоди*</t>
  </si>
  <si>
    <t>Table 7: MPF Return on annual level by period*</t>
  </si>
  <si>
    <t>Табела 8: Надоместоци кои ги наплаќаат друштвата кои управуваат со ЗПФ</t>
  </si>
  <si>
    <t>Table 8: Fees charged by Pension Companies managing MPF</t>
  </si>
  <si>
    <t>Табела 9: Структура на инвестициите на ЗПФ</t>
  </si>
  <si>
    <t>Table 9: Structure of Investment of MPF</t>
  </si>
  <si>
    <t>Табела 10: Дистрибуција на членството во ДПФ според начинот на членство</t>
  </si>
  <si>
    <t>Table 10: Distribution of the VPF Membership by membership type</t>
  </si>
  <si>
    <t xml:space="preserve">Табела 11: Дистрибуција на пензиски шеми во ДПФ </t>
  </si>
  <si>
    <t xml:space="preserve">Table 11: Distribution of the pension shemes in VPF </t>
  </si>
  <si>
    <t>Табела 12: Старосна и полова структура на членовите на ДПФ</t>
  </si>
  <si>
    <t>Table 12: Structure of the VPF Members by Age and Gender</t>
  </si>
  <si>
    <t>Табела 13: Број на членови кои преминале од еден во друг ДПФ</t>
  </si>
  <si>
    <t>Table 13: Number of members who transferred from one VPF to another</t>
  </si>
  <si>
    <t>Табела 14: Вредност на средства коишто се пренесени од еден во друг ДПФ</t>
  </si>
  <si>
    <t>Table 14: Value of assets transferred from one VPF to another</t>
  </si>
  <si>
    <t>Табела 15: Уплатени придонеси во ДПФ, наплатени надоместоци и висина на нето средствата на ДПФ</t>
  </si>
  <si>
    <t>Table 15: Contributions paid to the VPF, fees charged and value of theVPF net assets</t>
  </si>
  <si>
    <t>Табела 16: Вредност на сметководствените единици во ДПФ</t>
  </si>
  <si>
    <t>Table 16: Value of the VPF Accounting Units</t>
  </si>
  <si>
    <t>Слика 14: Вредност на сметководствените единици во ДПФ</t>
  </si>
  <si>
    <t>Табела 15: Принос на ДПФ сведен на годишно ниво по периоди*</t>
  </si>
  <si>
    <t>Table 15: VPF Return on annual level by period*</t>
  </si>
  <si>
    <t>Табела 16: Надоместоци кои ги наплаќаат друштвата кои управуваат со ДПФ</t>
  </si>
  <si>
    <t>Table 16: Fees charged by Pension Companies managing VPF</t>
  </si>
  <si>
    <t>Табела 17: Структура на инвестициите на ДПФ</t>
  </si>
  <si>
    <t>Table 17: Structure of Investment of VPF</t>
  </si>
  <si>
    <t>Премини од еден во друг задолжителен пензиски фонд</t>
  </si>
  <si>
    <t xml:space="preserve">Transfers from one mandatory pension fund to another </t>
  </si>
  <si>
    <t>Премини од еден во друг доброволен пензиски фонд</t>
  </si>
  <si>
    <t xml:space="preserve">Transfers from one voluntary pension fund to another </t>
  </si>
  <si>
    <t>Table 15: Contributions paid to the VPF, fees charged and value of the VPF net assets</t>
  </si>
  <si>
    <t>Табела 17: Принос на ДПФ сведен на годишно ниво по периоди</t>
  </si>
  <si>
    <t>Table 17: VPF Return on annual level by period</t>
  </si>
  <si>
    <t>Табела 18: Надоместоци кои ги наплаќаат друштвата кои управуваат со ДПФ</t>
  </si>
  <si>
    <t>Table 18: Fees charged by Pension Companies managing VPF</t>
  </si>
  <si>
    <t>Табела 19: Структура на инвестициите на ДПФ</t>
  </si>
  <si>
    <t>Table 19: Structure of Investment of VPF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</si>
</sst>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д_е_н_._-;\-* #,##0.00\ _д_е_н_._-;_-* &quot;-&quot;??\ _д_е_н_._-;_-@_-"/>
    <numFmt numFmtId="165" formatCode="#,##0.000000"/>
    <numFmt numFmtId="166" formatCode="_-* #,##0.00\ _k_n_-;\-* #,##0.00\ _k_n_-;_-* &quot;-&quot;??\ _k_n_-;_-@_-"/>
    <numFmt numFmtId="167" formatCode="_([$€]* #,##0.00_);_([$€]* \(#,##0.00\);_([$€]* &quot;-&quot;??_);_(@_)"/>
    <numFmt numFmtId="168" formatCode="dd\.mm\.yyyy;@"/>
    <numFmt numFmtId="169" formatCode="_-* #,##0.00\ &quot;kn&quot;_-;\-* #,##0.00\ &quot;kn&quot;_-;_-* &quot;-&quot;??\ &quot;kn&quot;_-;_-@_-"/>
    <numFmt numFmtId="170" formatCode="_-* #,##0.00&quot; &quot;[$€]_-;\-* #,##0.00&quot; &quot;[$€]_-;_-* &quot;-&quot;??&quot; &quot;[$€]_-;_-@_-"/>
    <numFmt numFmtId="171" formatCode="0.000%"/>
    <numFmt numFmtId="172" formatCode="0.0%"/>
  </numFmts>
  <fonts count="139">
    <font>
      <sz val="10"/>
      <name val="Arial"/>
      <charset val="204"/>
    </font>
    <font>
      <sz val="11"/>
      <color theme="1"/>
      <name val="Calibri"/>
      <family val="2"/>
      <charset val="204"/>
      <scheme val="minor"/>
    </font>
    <font>
      <sz val="11"/>
      <color theme="1"/>
      <name val="Calibri"/>
      <family val="2"/>
      <charset val="204"/>
      <scheme val="minor"/>
    </font>
    <font>
      <sz val="10"/>
      <name val="Arial"/>
      <family val="2"/>
      <charset val="204"/>
    </font>
    <font>
      <sz val="8"/>
      <name val="Arial"/>
      <family val="2"/>
      <charset val="204"/>
    </font>
    <font>
      <b/>
      <sz val="10"/>
      <name val="Arial"/>
      <family val="2"/>
      <charset val="204"/>
    </font>
    <font>
      <sz val="10"/>
      <name val="Arial"/>
      <family val="2"/>
    </font>
    <font>
      <sz val="10"/>
      <name val="Tahoma"/>
      <family val="2"/>
    </font>
    <font>
      <sz val="8"/>
      <name val="Arial"/>
      <family val="2"/>
      <charset val="238"/>
    </font>
    <font>
      <sz val="10"/>
      <name val="Arial"/>
      <family val="2"/>
      <charset val="204"/>
    </font>
    <font>
      <sz val="10"/>
      <name val="Arial"/>
      <family val="2"/>
    </font>
    <font>
      <sz val="10"/>
      <name val="Arial"/>
      <family val="2"/>
    </font>
    <font>
      <sz val="11"/>
      <color indexed="8"/>
      <name val="Calibri"/>
      <family val="2"/>
      <charset val="204"/>
    </font>
    <font>
      <sz val="10"/>
      <name val="Arial"/>
      <family val="2"/>
    </font>
    <font>
      <sz val="10"/>
      <name val="Arial"/>
      <family val="2"/>
      <charset val="204"/>
    </font>
    <font>
      <sz val="11"/>
      <color indexed="20"/>
      <name val="Calibri"/>
      <family val="2"/>
      <charset val="204"/>
    </font>
    <font>
      <b/>
      <sz val="11"/>
      <color indexed="63"/>
      <name val="Calibri"/>
      <family val="2"/>
      <charset val="204"/>
    </font>
    <font>
      <sz val="13"/>
      <name val="Times New Roman"/>
      <family val="1"/>
      <charset val="204"/>
    </font>
    <font>
      <b/>
      <sz val="12"/>
      <name val="Arial"/>
      <family val="2"/>
      <charset val="204"/>
    </font>
    <font>
      <u/>
      <sz val="10"/>
      <color theme="10"/>
      <name val="Arial"/>
      <family val="2"/>
      <charset val="204"/>
    </font>
    <font>
      <sz val="10"/>
      <color theme="1"/>
      <name val="Arial"/>
      <family val="2"/>
      <charset val="204"/>
    </font>
    <font>
      <sz val="11"/>
      <color indexed="9"/>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8"/>
      <color indexed="56"/>
      <name val="Cambria"/>
      <family val="2"/>
      <charset val="204"/>
    </font>
    <font>
      <b/>
      <sz val="11"/>
      <color indexed="8"/>
      <name val="Calibri"/>
      <family val="2"/>
      <charset val="204"/>
    </font>
    <font>
      <sz val="11"/>
      <color indexed="10"/>
      <name val="Calibri"/>
      <family val="2"/>
      <charset val="204"/>
    </font>
    <font>
      <sz val="10"/>
      <name val="Arial"/>
      <family val="2"/>
      <charset val="204"/>
    </font>
    <font>
      <b/>
      <sz val="10"/>
      <name val="Arial"/>
      <family val="2"/>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charset val="204"/>
    </font>
    <font>
      <u/>
      <sz val="11"/>
      <color theme="10"/>
      <name val="Calibri"/>
      <family val="2"/>
      <charset val="204"/>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charset val="204"/>
      <scheme val="major"/>
    </font>
    <font>
      <b/>
      <sz val="18"/>
      <color theme="3"/>
      <name val="Cambria"/>
      <family val="2"/>
      <scheme val="major"/>
    </font>
    <font>
      <b/>
      <sz val="11"/>
      <color theme="1"/>
      <name val="Calibri"/>
      <family val="2"/>
      <scheme val="minor"/>
    </font>
    <font>
      <sz val="11"/>
      <color rgb="FFFF0000"/>
      <name val="Calibri"/>
      <family val="2"/>
      <scheme val="minor"/>
    </font>
    <font>
      <b/>
      <sz val="10"/>
      <name val="Arial"/>
      <family val="2"/>
      <charset val="238"/>
    </font>
    <font>
      <u/>
      <sz val="10"/>
      <color theme="10"/>
      <name val="Arial"/>
      <family val="2"/>
    </font>
    <font>
      <sz val="9"/>
      <color theme="8" tint="-0.499984740745262"/>
      <name val="Arial"/>
      <family val="2"/>
    </font>
    <font>
      <sz val="9"/>
      <name val="Arial"/>
      <family val="2"/>
    </font>
    <font>
      <sz val="10"/>
      <color rgb="FF007DA0"/>
      <name val="Arial"/>
      <family val="2"/>
      <charset val="204"/>
    </font>
    <font>
      <sz val="11"/>
      <name val="Arial"/>
      <family val="2"/>
      <charset val="204"/>
    </font>
    <font>
      <u/>
      <sz val="10"/>
      <color rgb="FF007DA0"/>
      <name val="Arial"/>
      <family val="2"/>
      <charset val="204"/>
    </font>
    <font>
      <u/>
      <sz val="10"/>
      <name val="Arial"/>
      <family val="2"/>
      <charset val="204"/>
    </font>
    <font>
      <sz val="9"/>
      <name val="Arial"/>
      <family val="2"/>
      <charset val="204"/>
    </font>
    <font>
      <b/>
      <sz val="9"/>
      <name val="Arial"/>
      <family val="2"/>
      <charset val="204"/>
    </font>
    <font>
      <sz val="9"/>
      <color theme="8" tint="-0.499984740745262"/>
      <name val="Arial"/>
      <family val="2"/>
      <charset val="204"/>
    </font>
    <font>
      <i/>
      <sz val="9"/>
      <name val="Arial"/>
      <family val="2"/>
      <charset val="204"/>
    </font>
    <font>
      <sz val="9"/>
      <color theme="6" tint="-0.499984740745262"/>
      <name val="Arial"/>
      <family val="2"/>
      <charset val="204"/>
    </font>
    <font>
      <u/>
      <sz val="9"/>
      <name val="Arial"/>
      <family val="2"/>
      <charset val="204"/>
    </font>
    <font>
      <i/>
      <sz val="7"/>
      <name val="Arial"/>
      <family val="2"/>
      <charset val="204"/>
    </font>
    <font>
      <b/>
      <i/>
      <sz val="7"/>
      <name val="Arial"/>
      <family val="2"/>
      <charset val="204"/>
    </font>
    <font>
      <sz val="9"/>
      <color rgb="FF007DA0"/>
      <name val="Arial"/>
      <family val="2"/>
      <charset val="204"/>
    </font>
    <font>
      <sz val="9"/>
      <color rgb="FF007DA0"/>
      <name val="Arial"/>
      <family val="2"/>
    </font>
    <font>
      <sz val="10"/>
      <color rgb="FF007DA0"/>
      <name val="Arial"/>
      <family val="2"/>
    </font>
    <font>
      <b/>
      <sz val="9"/>
      <name val="Arial"/>
      <family val="2"/>
      <charset val="238"/>
    </font>
    <font>
      <sz val="9"/>
      <name val="Arial"/>
      <family val="2"/>
      <charset val="238"/>
    </font>
    <font>
      <sz val="8"/>
      <color rgb="FF007DA0"/>
      <name val="Arial"/>
      <family val="2"/>
      <charset val="204"/>
    </font>
    <font>
      <b/>
      <sz val="9"/>
      <color theme="8" tint="-0.249977111117893"/>
      <name val="Arial"/>
      <family val="2"/>
      <charset val="204"/>
    </font>
    <font>
      <b/>
      <sz val="8"/>
      <name val="Arial"/>
      <family val="2"/>
      <charset val="204"/>
    </font>
    <font>
      <sz val="7"/>
      <name val="Arial"/>
      <family val="2"/>
      <charset val="238"/>
    </font>
    <font>
      <i/>
      <sz val="7"/>
      <color rgb="FF007DA0"/>
      <name val="Arial"/>
      <family val="2"/>
      <charset val="204"/>
    </font>
    <font>
      <b/>
      <sz val="10"/>
      <color theme="8" tint="-0.249977111117893"/>
      <name val="Arial"/>
      <family val="2"/>
      <charset val="204"/>
    </font>
    <font>
      <b/>
      <sz val="10"/>
      <color rgb="FF007DA0"/>
      <name val="Arial"/>
      <family val="2"/>
      <charset val="204"/>
    </font>
    <font>
      <b/>
      <sz val="11"/>
      <name val="Arial"/>
      <family val="2"/>
      <charset val="204"/>
    </font>
    <font>
      <u/>
      <sz val="9"/>
      <color rgb="FF007DA0"/>
      <name val="Arial"/>
      <family val="2"/>
      <charset val="204"/>
    </font>
    <font>
      <i/>
      <sz val="9"/>
      <color rgb="FF007DA0"/>
      <name val="Arial"/>
      <family val="2"/>
      <charset val="204"/>
    </font>
    <font>
      <sz val="8"/>
      <name val="Arial"/>
      <family val="2"/>
    </font>
    <font>
      <b/>
      <sz val="8"/>
      <name val="Arial"/>
      <family val="2"/>
    </font>
    <font>
      <b/>
      <sz val="10"/>
      <color rgb="FF5A3C92"/>
      <name val="Arial"/>
      <family val="2"/>
      <charset val="204"/>
    </font>
    <font>
      <sz val="9"/>
      <color rgb="FF5A3C92"/>
      <name val="Arial"/>
      <family val="2"/>
    </font>
    <font>
      <i/>
      <sz val="8"/>
      <name val="Arial"/>
      <family val="2"/>
    </font>
    <font>
      <i/>
      <sz val="8"/>
      <color rgb="FF5A3C92"/>
      <name val="Arial"/>
      <family val="2"/>
    </font>
    <font>
      <sz val="10"/>
      <color rgb="FF5A3C92"/>
      <name val="Arial"/>
      <family val="2"/>
      <charset val="204"/>
    </font>
    <font>
      <sz val="9"/>
      <color rgb="FF5A3C92"/>
      <name val="Arial"/>
      <family val="2"/>
      <charset val="204"/>
    </font>
    <font>
      <u/>
      <sz val="10"/>
      <color rgb="FF5A3C92"/>
      <name val="Arial"/>
      <family val="2"/>
      <charset val="204"/>
    </font>
    <font>
      <sz val="10"/>
      <color rgb="FF5A3C92"/>
      <name val="Arial"/>
      <family val="2"/>
    </font>
    <font>
      <i/>
      <sz val="7"/>
      <color rgb="FF5A3C92"/>
      <name val="Arial"/>
      <family val="2"/>
      <charset val="204"/>
    </font>
    <font>
      <u/>
      <sz val="9"/>
      <color rgb="FF5A3C92"/>
      <name val="Arial"/>
      <family val="2"/>
      <charset val="204"/>
    </font>
    <font>
      <sz val="8"/>
      <color rgb="FF5A3C92"/>
      <name val="Arial"/>
      <family val="2"/>
      <charset val="204"/>
    </font>
    <font>
      <sz val="7"/>
      <name val="Arial"/>
      <family val="2"/>
    </font>
    <font>
      <sz val="7"/>
      <color rgb="FF5A3C92"/>
      <name val="Arial"/>
      <family val="2"/>
    </font>
    <font>
      <b/>
      <sz val="9"/>
      <color indexed="8"/>
      <name val="Arial"/>
      <family val="2"/>
      <charset val="204"/>
    </font>
    <font>
      <sz val="9"/>
      <color indexed="8"/>
      <name val="Arial"/>
      <family val="2"/>
      <charset val="204"/>
    </font>
    <font>
      <sz val="7"/>
      <name val="Arial"/>
      <family val="2"/>
      <charset val="204"/>
    </font>
    <font>
      <b/>
      <sz val="9"/>
      <color rgb="FF5A3C92"/>
      <name val="Arial"/>
      <family val="2"/>
      <charset val="204"/>
    </font>
    <font>
      <b/>
      <sz val="8"/>
      <color rgb="FF5A3C92"/>
      <name val="Arial"/>
      <family val="2"/>
      <charset val="204"/>
    </font>
    <font>
      <sz val="7"/>
      <color rgb="FF5A3C92"/>
      <name val="Arial"/>
      <family val="2"/>
      <charset val="238"/>
    </font>
    <font>
      <sz val="8"/>
      <name val="StobiSerif Regular"/>
      <family val="3"/>
    </font>
    <font>
      <sz val="8"/>
      <color rgb="FF5A3C92"/>
      <name val="Arial"/>
      <family val="2"/>
    </font>
    <font>
      <b/>
      <sz val="8"/>
      <name val="Arial"/>
      <family val="2"/>
      <charset val="238"/>
    </font>
    <font>
      <b/>
      <sz val="9"/>
      <name val="Arial"/>
      <family val="2"/>
    </font>
    <font>
      <b/>
      <sz val="9"/>
      <color rgb="FF5A3C92"/>
      <name val="Arial"/>
      <family val="2"/>
    </font>
    <font>
      <u/>
      <sz val="9"/>
      <name val="Arial"/>
      <family val="2"/>
    </font>
    <font>
      <u/>
      <sz val="9"/>
      <color rgb="FF5A3C92"/>
      <name val="Arial"/>
      <family val="2"/>
    </font>
    <font>
      <sz val="9"/>
      <color indexed="21"/>
      <name val="Arial"/>
      <family val="2"/>
      <charset val="204"/>
    </font>
    <font>
      <sz val="8"/>
      <name val="Arial"/>
      <family val="2"/>
    </font>
    <font>
      <i/>
      <sz val="7"/>
      <color rgb="FF1F5F9E"/>
      <name val="Arial"/>
      <family val="2"/>
      <charset val="204"/>
    </font>
    <font>
      <i/>
      <sz val="6.5"/>
      <name val="Arial"/>
      <family val="2"/>
      <charset val="204"/>
    </font>
    <font>
      <i/>
      <sz val="6.5"/>
      <color rgb="FF5A3C92"/>
      <name val="Arial"/>
      <family val="2"/>
      <charset val="204"/>
    </font>
    <font>
      <b/>
      <sz val="8"/>
      <color rgb="FF5A3C92"/>
      <name val="Arial"/>
      <family val="2"/>
    </font>
    <font>
      <sz val="9"/>
      <color rgb="FF4D1B6B"/>
      <name val="Arial"/>
      <family val="2"/>
    </font>
  </fonts>
  <fills count="5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A3C9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7" tint="0.39997558519241921"/>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indexed="64"/>
      </bottom>
      <diagonal/>
    </border>
    <border>
      <left/>
      <right/>
      <top/>
      <bottom style="dotted">
        <color rgb="FF5A3C92"/>
      </bottom>
      <diagonal/>
    </border>
    <border>
      <left/>
      <right/>
      <top style="dotted">
        <color rgb="FF5A3C92"/>
      </top>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s>
  <cellStyleXfs count="2359">
    <xf numFmtId="0" fontId="0" fillId="0" borderId="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4" fontId="7" fillId="0" borderId="0" applyFont="0" applyFill="0" applyBorder="0" applyAlignment="0" applyProtection="0"/>
    <xf numFmtId="167" fontId="3" fillId="0" borderId="0" applyFont="0" applyFill="0" applyBorder="0" applyAlignment="0" applyProtection="0"/>
    <xf numFmtId="0" fontId="9" fillId="0" borderId="0">
      <alignment vertical="top"/>
    </xf>
    <xf numFmtId="0" fontId="9" fillId="0" borderId="0">
      <alignment vertical="top"/>
    </xf>
    <xf numFmtId="0" fontId="9" fillId="0" borderId="0">
      <alignment vertical="top"/>
    </xf>
    <xf numFmtId="0" fontId="10"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9" fontId="3" fillId="0" borderId="0" applyFont="0" applyFill="0" applyBorder="0" applyAlignment="0" applyProtection="0"/>
    <xf numFmtId="9" fontId="10" fillId="0" borderId="0" applyFont="0" applyFill="0" applyBorder="0" applyAlignment="0" applyProtection="0"/>
    <xf numFmtId="0" fontId="11" fillId="0" borderId="0">
      <alignment vertical="top"/>
    </xf>
    <xf numFmtId="166" fontId="13" fillId="0" borderId="0" applyFont="0" applyFill="0" applyBorder="0" applyAlignment="0" applyProtection="0"/>
    <xf numFmtId="0" fontId="3" fillId="0" borderId="0"/>
    <xf numFmtId="0" fontId="3" fillId="0" borderId="0"/>
    <xf numFmtId="0" fontId="3" fillId="0" borderId="0"/>
    <xf numFmtId="0" fontId="12" fillId="0" borderId="0"/>
    <xf numFmtId="0" fontId="12" fillId="0" borderId="0"/>
    <xf numFmtId="0" fontId="3" fillId="0" borderId="0"/>
    <xf numFmtId="0" fontId="3" fillId="0" borderId="0"/>
    <xf numFmtId="9" fontId="11" fillId="0" borderId="0" applyFont="0" applyFill="0" applyBorder="0" applyAlignment="0" applyProtection="0"/>
    <xf numFmtId="0" fontId="14" fillId="0" borderId="0">
      <alignment vertical="top"/>
    </xf>
    <xf numFmtId="166" fontId="3" fillId="0" borderId="0" applyFont="0" applyFill="0" applyBorder="0" applyAlignment="0" applyProtection="0"/>
    <xf numFmtId="9" fontId="14" fillId="0" borderId="0" applyFont="0" applyFill="0" applyBorder="0" applyAlignment="0" applyProtection="0"/>
    <xf numFmtId="166" fontId="16" fillId="0" borderId="0" applyFont="0" applyFill="0" applyBorder="0" applyAlignment="0" applyProtection="0"/>
    <xf numFmtId="0" fontId="18" fillId="0" borderId="0" applyNumberFormat="0" applyFill="0" applyBorder="0" applyAlignment="0" applyProtection="0"/>
    <xf numFmtId="10" fontId="18" fillId="0" borderId="0" applyFill="0" applyBorder="0" applyAlignment="0" applyProtection="0"/>
    <xf numFmtId="4" fontId="18" fillId="0" borderId="0" applyFill="0" applyBorder="0" applyAlignment="0" applyProtection="0"/>
    <xf numFmtId="0" fontId="18" fillId="0" borderId="0" applyNumberFormat="0" applyFill="0" applyBorder="0" applyAlignment="0" applyProtection="0"/>
    <xf numFmtId="10" fontId="18" fillId="0" borderId="0" applyFill="0" applyBorder="0" applyAlignment="0" applyProtection="0"/>
    <xf numFmtId="4" fontId="18" fillId="0" borderId="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9" fillId="0" borderId="0" applyNumberFormat="0" applyFill="0" applyBorder="0" applyAlignment="0" applyProtection="0"/>
    <xf numFmtId="0" fontId="3" fillId="0" borderId="0"/>
    <xf numFmtId="0" fontId="3" fillId="0" borderId="0"/>
    <xf numFmtId="0" fontId="16"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3"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2" fillId="0" borderId="0"/>
    <xf numFmtId="0" fontId="20" fillId="0" borderId="0"/>
    <xf numFmtId="0" fontId="3" fillId="0" borderId="0"/>
    <xf numFmtId="0" fontId="20" fillId="0" borderId="0"/>
    <xf numFmtId="0" fontId="3" fillId="0" borderId="0"/>
    <xf numFmtId="0" fontId="2" fillId="0" borderId="0"/>
    <xf numFmtId="0" fontId="20" fillId="0" borderId="0"/>
    <xf numFmtId="0" fontId="2"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20" fillId="0" borderId="0"/>
    <xf numFmtId="0" fontId="20" fillId="0" borderId="0"/>
    <xf numFmtId="0" fontId="2"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 fillId="0" borderId="0"/>
    <xf numFmtId="0" fontId="20" fillId="0" borderId="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 fillId="0" borderId="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 fillId="0" borderId="0"/>
    <xf numFmtId="0" fontId="2"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7" fillId="0" borderId="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9" borderId="0" applyNumberFormat="0" applyBorder="0" applyAlignment="0" applyProtection="0"/>
    <xf numFmtId="0" fontId="15" fillId="3" borderId="0" applyNumberFormat="0" applyBorder="0" applyAlignment="0" applyProtection="0"/>
    <xf numFmtId="0" fontId="22" fillId="20" borderId="1" applyNumberFormat="0" applyAlignment="0" applyProtection="0"/>
    <xf numFmtId="0" fontId="23" fillId="21" borderId="2" applyNumberFormat="0" applyAlignment="0" applyProtection="0"/>
    <xf numFmtId="169" fontId="3" fillId="0" borderId="0" applyFont="0" applyFill="0" applyBorder="0" applyAlignment="0" applyProtection="0"/>
    <xf numFmtId="169" fontId="3" fillId="0" borderId="0" applyFont="0" applyFill="0" applyBorder="0" applyAlignment="0" applyProtection="0"/>
    <xf numFmtId="0" fontId="24" fillId="0" borderId="0" applyNumberFormat="0" applyFill="0" applyBorder="0" applyAlignment="0" applyProtection="0"/>
    <xf numFmtId="0" fontId="25" fillId="4" borderId="0" applyNumberFormat="0" applyBorder="0" applyAlignment="0" applyProtection="0"/>
    <xf numFmtId="0" fontId="26" fillId="0" borderId="3"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19" fillId="0" borderId="0" applyNumberFormat="0" applyFill="0" applyBorder="0" applyAlignment="0" applyProtection="0">
      <alignment vertical="top"/>
      <protection locked="0"/>
    </xf>
    <xf numFmtId="0" fontId="29" fillId="7" borderId="1" applyNumberFormat="0" applyAlignment="0" applyProtection="0"/>
    <xf numFmtId="0" fontId="30" fillId="0" borderId="6" applyNumberFormat="0" applyFill="0" applyAlignment="0" applyProtection="0"/>
    <xf numFmtId="0" fontId="31" fillId="2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2" fillId="23" borderId="7" applyNumberFormat="0" applyFont="0" applyAlignment="0" applyProtection="0"/>
    <xf numFmtId="0" fontId="12" fillId="23" borderId="7" applyNumberFormat="0" applyFont="0" applyAlignment="0" applyProtection="0"/>
    <xf numFmtId="0" fontId="16" fillId="20" borderId="8" applyNumberFormat="0" applyAlignment="0" applyProtection="0"/>
    <xf numFmtId="9" fontId="3" fillId="0" borderId="0" applyFont="0" applyFill="0" applyBorder="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6"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22" fillId="20" borderId="1" applyNumberFormat="0" applyAlignment="0" applyProtection="0"/>
    <xf numFmtId="0" fontId="22" fillId="20" borderId="1" applyNumberFormat="0" applyAlignment="0" applyProtection="0"/>
    <xf numFmtId="0" fontId="23" fillId="21" borderId="2" applyNumberFormat="0" applyAlignment="0" applyProtection="0"/>
    <xf numFmtId="0" fontId="23" fillId="21" borderId="2" applyNumberFormat="0" applyAlignment="0" applyProtection="0"/>
    <xf numFmtId="169" fontId="3"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4" borderId="0" applyNumberFormat="0" applyBorder="0" applyAlignment="0" applyProtection="0"/>
    <xf numFmtId="0" fontId="25" fillId="4" borderId="0" applyNumberFormat="0" applyBorder="0" applyAlignment="0" applyProtection="0"/>
    <xf numFmtId="0" fontId="26" fillId="0" borderId="3" applyNumberFormat="0" applyFill="0" applyAlignment="0" applyProtection="0"/>
    <xf numFmtId="0" fontId="26" fillId="0" borderId="3"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7" borderId="1" applyNumberFormat="0" applyAlignment="0" applyProtection="0"/>
    <xf numFmtId="0" fontId="29" fillId="7" borderId="1" applyNumberFormat="0" applyAlignment="0" applyProtection="0"/>
    <xf numFmtId="0" fontId="30" fillId="0" borderId="6" applyNumberFormat="0" applyFill="0" applyAlignment="0" applyProtection="0"/>
    <xf numFmtId="0" fontId="30" fillId="0" borderId="6" applyNumberFormat="0" applyFill="0" applyAlignment="0" applyProtection="0"/>
    <xf numFmtId="0" fontId="31" fillId="22" borderId="0" applyNumberFormat="0" applyBorder="0" applyAlignment="0" applyProtection="0"/>
    <xf numFmtId="0" fontId="31" fillId="22" borderId="0" applyNumberFormat="0" applyBorder="0" applyAlignment="0" applyProtection="0"/>
    <xf numFmtId="0" fontId="6" fillId="0" borderId="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6" fillId="20" borderId="8" applyNumberFormat="0" applyAlignment="0" applyProtection="0"/>
    <xf numFmtId="0" fontId="16" fillId="20" borderId="8" applyNumberFormat="0" applyAlignment="0" applyProtection="0"/>
    <xf numFmtId="9" fontId="3" fillId="0" borderId="0" applyFont="0" applyFill="0" applyBorder="0" applyAlignment="0" applyProtection="0"/>
    <xf numFmtId="9" fontId="3" fillId="0" borderId="0" applyFon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9" applyNumberFormat="0" applyFill="0" applyAlignment="0" applyProtection="0"/>
    <xf numFmtId="0" fontId="33" fillId="0" borderId="9"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0">
      <alignment vertical="top"/>
    </xf>
    <xf numFmtId="164" fontId="35" fillId="0" borderId="0" applyFont="0" applyFill="0" applyBorder="0" applyAlignment="0" applyProtection="0"/>
    <xf numFmtId="0" fontId="35" fillId="0" borderId="0">
      <alignment vertical="top"/>
    </xf>
    <xf numFmtId="9" fontId="35" fillId="0" borderId="0" applyFont="0" applyFill="0" applyBorder="0" applyAlignment="0" applyProtection="0"/>
    <xf numFmtId="0" fontId="3" fillId="0" borderId="0">
      <alignment vertical="top"/>
    </xf>
    <xf numFmtId="0" fontId="3" fillId="0" borderId="0"/>
    <xf numFmtId="0" fontId="3" fillId="0" borderId="0"/>
    <xf numFmtId="0" fontId="1" fillId="36" borderId="0" applyNumberFormat="0" applyBorder="0" applyAlignment="0" applyProtection="0"/>
    <xf numFmtId="0" fontId="53" fillId="36"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53" fillId="40"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53" fillId="44"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53" fillId="48" borderId="0" applyNumberFormat="0" applyBorder="0" applyAlignment="0" applyProtection="0"/>
    <xf numFmtId="0" fontId="1" fillId="32" borderId="0" applyNumberFormat="0" applyBorder="0" applyAlignment="0" applyProtection="0"/>
    <xf numFmtId="0" fontId="53" fillId="32" borderId="0" applyNumberFormat="0" applyBorder="0" applyAlignment="0" applyProtection="0"/>
    <xf numFmtId="0" fontId="1" fillId="32" borderId="0" applyNumberFormat="0" applyBorder="0" applyAlignment="0" applyProtection="0"/>
    <xf numFmtId="0" fontId="53" fillId="52" borderId="0" applyNumberFormat="0" applyBorder="0" applyAlignment="0" applyProtection="0"/>
    <xf numFmtId="0" fontId="1" fillId="52" borderId="0" applyNumberFormat="0" applyBorder="0" applyAlignment="0" applyProtection="0"/>
    <xf numFmtId="0" fontId="1" fillId="33" borderId="0" applyNumberFormat="0" applyBorder="0" applyAlignment="0" applyProtection="0"/>
    <xf numFmtId="0" fontId="53"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53"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53" fillId="41" borderId="0" applyNumberFormat="0" applyBorder="0" applyAlignment="0" applyProtection="0"/>
    <xf numFmtId="0" fontId="1" fillId="41" borderId="0" applyNumberFormat="0" applyBorder="0" applyAlignment="0" applyProtection="0"/>
    <xf numFmtId="0" fontId="1" fillId="45" borderId="0" applyNumberFormat="0" applyBorder="0" applyAlignment="0" applyProtection="0"/>
    <xf numFmtId="0" fontId="53" fillId="45" borderId="0" applyNumberFormat="0" applyBorder="0" applyAlignment="0" applyProtection="0"/>
    <xf numFmtId="0" fontId="1" fillId="45" borderId="0" applyNumberFormat="0" applyBorder="0" applyAlignment="0" applyProtection="0"/>
    <xf numFmtId="0" fontId="1" fillId="49" borderId="0" applyNumberFormat="0" applyBorder="0" applyAlignment="0" applyProtection="0"/>
    <xf numFmtId="0" fontId="53" fillId="49" borderId="0" applyNumberFormat="0" applyBorder="0" applyAlignment="0" applyProtection="0"/>
    <xf numFmtId="0" fontId="1" fillId="49" borderId="0" applyNumberFormat="0" applyBorder="0" applyAlignment="0" applyProtection="0"/>
    <xf numFmtId="0" fontId="1" fillId="53" borderId="0" applyNumberFormat="0" applyBorder="0" applyAlignment="0" applyProtection="0"/>
    <xf numFmtId="0" fontId="53" fillId="53" borderId="0" applyNumberFormat="0" applyBorder="0" applyAlignment="0" applyProtection="0"/>
    <xf numFmtId="0" fontId="1" fillId="53" borderId="0" applyNumberFormat="0" applyBorder="0" applyAlignment="0" applyProtection="0"/>
    <xf numFmtId="0" fontId="51" fillId="34" borderId="0" applyNumberFormat="0" applyBorder="0" applyAlignment="0" applyProtection="0"/>
    <xf numFmtId="0" fontId="54" fillId="34" borderId="0" applyNumberFormat="0" applyBorder="0" applyAlignment="0" applyProtection="0"/>
    <xf numFmtId="0" fontId="51" fillId="34" borderId="0" applyNumberFormat="0" applyBorder="0" applyAlignment="0" applyProtection="0"/>
    <xf numFmtId="0" fontId="51" fillId="38" borderId="0" applyNumberFormat="0" applyBorder="0" applyAlignment="0" applyProtection="0"/>
    <xf numFmtId="0" fontId="54" fillId="38" borderId="0" applyNumberFormat="0" applyBorder="0" applyAlignment="0" applyProtection="0"/>
    <xf numFmtId="0" fontId="51" fillId="38" borderId="0" applyNumberFormat="0" applyBorder="0" applyAlignment="0" applyProtection="0"/>
    <xf numFmtId="0" fontId="51" fillId="42" borderId="0" applyNumberFormat="0" applyBorder="0" applyAlignment="0" applyProtection="0"/>
    <xf numFmtId="0" fontId="54" fillId="42" borderId="0" applyNumberFormat="0" applyBorder="0" applyAlignment="0" applyProtection="0"/>
    <xf numFmtId="0" fontId="51" fillId="42" borderId="0" applyNumberFormat="0" applyBorder="0" applyAlignment="0" applyProtection="0"/>
    <xf numFmtId="0" fontId="51" fillId="46" borderId="0" applyNumberFormat="0" applyBorder="0" applyAlignment="0" applyProtection="0"/>
    <xf numFmtId="0" fontId="54" fillId="46" borderId="0" applyNumberFormat="0" applyBorder="0" applyAlignment="0" applyProtection="0"/>
    <xf numFmtId="0" fontId="51" fillId="46" borderId="0" applyNumberFormat="0" applyBorder="0" applyAlignment="0" applyProtection="0"/>
    <xf numFmtId="0" fontId="51" fillId="50" borderId="0" applyNumberFormat="0" applyBorder="0" applyAlignment="0" applyProtection="0"/>
    <xf numFmtId="0" fontId="54" fillId="50" borderId="0" applyNumberFormat="0" applyBorder="0" applyAlignment="0" applyProtection="0"/>
    <xf numFmtId="0" fontId="51" fillId="50" borderId="0" applyNumberFormat="0" applyBorder="0" applyAlignment="0" applyProtection="0"/>
    <xf numFmtId="0" fontId="51" fillId="54" borderId="0" applyNumberFormat="0" applyBorder="0" applyAlignment="0" applyProtection="0"/>
    <xf numFmtId="0" fontId="54" fillId="54" borderId="0" applyNumberFormat="0" applyBorder="0" applyAlignment="0" applyProtection="0"/>
    <xf numFmtId="0" fontId="51" fillId="54" borderId="0" applyNumberFormat="0" applyBorder="0" applyAlignment="0" applyProtection="0"/>
    <xf numFmtId="0" fontId="51" fillId="31" borderId="0" applyNumberFormat="0" applyBorder="0" applyAlignment="0" applyProtection="0"/>
    <xf numFmtId="0" fontId="54" fillId="31" borderId="0" applyNumberFormat="0" applyBorder="0" applyAlignment="0" applyProtection="0"/>
    <xf numFmtId="0" fontId="51" fillId="31" borderId="0" applyNumberFormat="0" applyBorder="0" applyAlignment="0" applyProtection="0"/>
    <xf numFmtId="0" fontId="51" fillId="35" borderId="0" applyNumberFormat="0" applyBorder="0" applyAlignment="0" applyProtection="0"/>
    <xf numFmtId="0" fontId="54" fillId="35" borderId="0" applyNumberFormat="0" applyBorder="0" applyAlignment="0" applyProtection="0"/>
    <xf numFmtId="0" fontId="51" fillId="35" borderId="0" applyNumberFormat="0" applyBorder="0" applyAlignment="0" applyProtection="0"/>
    <xf numFmtId="0" fontId="51" fillId="39" borderId="0" applyNumberFormat="0" applyBorder="0" applyAlignment="0" applyProtection="0"/>
    <xf numFmtId="0" fontId="54" fillId="39" borderId="0" applyNumberFormat="0" applyBorder="0" applyAlignment="0" applyProtection="0"/>
    <xf numFmtId="0" fontId="51" fillId="39" borderId="0" applyNumberFormat="0" applyBorder="0" applyAlignment="0" applyProtection="0"/>
    <xf numFmtId="0" fontId="51" fillId="43" borderId="0" applyNumberFormat="0" applyBorder="0" applyAlignment="0" applyProtection="0"/>
    <xf numFmtId="0" fontId="54" fillId="43" borderId="0" applyNumberFormat="0" applyBorder="0" applyAlignment="0" applyProtection="0"/>
    <xf numFmtId="0" fontId="51" fillId="43" borderId="0" applyNumberFormat="0" applyBorder="0" applyAlignment="0" applyProtection="0"/>
    <xf numFmtId="0" fontId="51" fillId="47" borderId="0" applyNumberFormat="0" applyBorder="0" applyAlignment="0" applyProtection="0"/>
    <xf numFmtId="0" fontId="54" fillId="47" borderId="0" applyNumberFormat="0" applyBorder="0" applyAlignment="0" applyProtection="0"/>
    <xf numFmtId="0" fontId="51" fillId="47" borderId="0" applyNumberFormat="0" applyBorder="0" applyAlignment="0" applyProtection="0"/>
    <xf numFmtId="0" fontId="51" fillId="51" borderId="0" applyNumberFormat="0" applyBorder="0" applyAlignment="0" applyProtection="0"/>
    <xf numFmtId="0" fontId="54" fillId="51" borderId="0" applyNumberFormat="0" applyBorder="0" applyAlignment="0" applyProtection="0"/>
    <xf numFmtId="0" fontId="51" fillId="51" borderId="0" applyNumberFormat="0" applyBorder="0" applyAlignment="0" applyProtection="0"/>
    <xf numFmtId="0" fontId="41" fillId="25" borderId="0" applyNumberFormat="0" applyBorder="0" applyAlignment="0" applyProtection="0"/>
    <xf numFmtId="0" fontId="55" fillId="25" borderId="0" applyNumberFormat="0" applyBorder="0" applyAlignment="0" applyProtection="0"/>
    <xf numFmtId="0" fontId="41" fillId="25" borderId="0" applyNumberFormat="0" applyBorder="0" applyAlignment="0" applyProtection="0"/>
    <xf numFmtId="0" fontId="45" fillId="28" borderId="13" applyNumberFormat="0" applyAlignment="0" applyProtection="0"/>
    <xf numFmtId="0" fontId="56" fillId="28" borderId="13" applyNumberFormat="0" applyAlignment="0" applyProtection="0"/>
    <xf numFmtId="0" fontId="45" fillId="28" borderId="13" applyNumberFormat="0" applyAlignment="0" applyProtection="0"/>
    <xf numFmtId="0" fontId="47" fillId="29" borderId="16" applyNumberFormat="0" applyAlignment="0" applyProtection="0"/>
    <xf numFmtId="0" fontId="57" fillId="29" borderId="16" applyNumberFormat="0" applyAlignment="0" applyProtection="0"/>
    <xf numFmtId="0" fontId="47" fillId="29" borderId="16" applyNumberFormat="0" applyAlignment="0" applyProtection="0"/>
    <xf numFmtId="166" fontId="3" fillId="0" borderId="0" applyFont="0" applyFill="0" applyBorder="0" applyAlignment="0" applyProtection="0"/>
    <xf numFmtId="170" fontId="3" fillId="0" borderId="0" applyFont="0" applyFill="0" applyBorder="0" applyAlignment="0" applyProtection="0"/>
    <xf numFmtId="0" fontId="49" fillId="0" borderId="0" applyNumberFormat="0" applyFill="0" applyBorder="0" applyAlignment="0" applyProtection="0"/>
    <xf numFmtId="0" fontId="58" fillId="0" borderId="0" applyNumberFormat="0" applyFill="0" applyBorder="0" applyAlignment="0" applyProtection="0"/>
    <xf numFmtId="0" fontId="49" fillId="0" borderId="0" applyNumberFormat="0" applyFill="0" applyBorder="0" applyAlignment="0" applyProtection="0"/>
    <xf numFmtId="0" fontId="40" fillId="24" borderId="0" applyNumberFormat="0" applyBorder="0" applyAlignment="0" applyProtection="0"/>
    <xf numFmtId="0" fontId="59" fillId="24" borderId="0" applyNumberFormat="0" applyBorder="0" applyAlignment="0" applyProtection="0"/>
    <xf numFmtId="0" fontId="40" fillId="24" borderId="0" applyNumberFormat="0" applyBorder="0" applyAlignment="0" applyProtection="0"/>
    <xf numFmtId="0" fontId="37" fillId="0" borderId="10" applyNumberFormat="0" applyFill="0" applyAlignment="0" applyProtection="0"/>
    <xf numFmtId="0" fontId="60" fillId="0" borderId="10" applyNumberFormat="0" applyFill="0" applyAlignment="0" applyProtection="0"/>
    <xf numFmtId="0" fontId="37" fillId="0" borderId="10" applyNumberFormat="0" applyFill="0" applyAlignment="0" applyProtection="0"/>
    <xf numFmtId="0" fontId="38" fillId="0" borderId="11" applyNumberFormat="0" applyFill="0" applyAlignment="0" applyProtection="0"/>
    <xf numFmtId="0" fontId="61" fillId="0" borderId="11" applyNumberFormat="0" applyFill="0" applyAlignment="0" applyProtection="0"/>
    <xf numFmtId="0" fontId="38" fillId="0" borderId="11" applyNumberFormat="0" applyFill="0" applyAlignment="0" applyProtection="0"/>
    <xf numFmtId="0" fontId="39" fillId="0" borderId="12" applyNumberFormat="0" applyFill="0" applyAlignment="0" applyProtection="0"/>
    <xf numFmtId="0" fontId="62" fillId="0" borderId="12" applyNumberFormat="0" applyFill="0" applyAlignment="0" applyProtection="0"/>
    <xf numFmtId="0" fontId="39" fillId="0" borderId="12" applyNumberFormat="0" applyFill="0" applyAlignment="0" applyProtection="0"/>
    <xf numFmtId="0" fontId="39" fillId="0" borderId="0" applyNumberFormat="0" applyFill="0" applyBorder="0" applyAlignment="0" applyProtection="0"/>
    <xf numFmtId="0" fontId="62" fillId="0" borderId="0" applyNumberFormat="0" applyFill="0" applyBorder="0" applyAlignment="0" applyProtection="0"/>
    <xf numFmtId="0" fontId="39" fillId="0" borderId="0" applyNumberFormat="0" applyFill="0" applyBorder="0" applyAlignment="0" applyProtection="0"/>
    <xf numFmtId="0" fontId="63" fillId="0" borderId="0" applyNumberFormat="0" applyFill="0" applyBorder="0" applyAlignment="0" applyProtection="0">
      <alignment vertical="top"/>
      <protection locked="0"/>
    </xf>
    <xf numFmtId="0" fontId="64" fillId="0" borderId="0" applyNumberFormat="0" applyFill="0" applyBorder="0" applyAlignment="0" applyProtection="0"/>
    <xf numFmtId="0" fontId="33" fillId="0" borderId="0" applyNumberFormat="0" applyFill="0" applyBorder="0" applyAlignment="0" applyProtection="0">
      <alignment vertical="top"/>
      <protection locked="0"/>
    </xf>
    <xf numFmtId="0" fontId="43" fillId="27" borderId="13" applyNumberFormat="0" applyAlignment="0" applyProtection="0"/>
    <xf numFmtId="0" fontId="65" fillId="27" borderId="13" applyNumberFormat="0" applyAlignment="0" applyProtection="0"/>
    <xf numFmtId="0" fontId="43" fillId="27" borderId="13" applyNumberFormat="0" applyAlignment="0" applyProtection="0"/>
    <xf numFmtId="0" fontId="46" fillId="0" borderId="15" applyNumberFormat="0" applyFill="0" applyAlignment="0" applyProtection="0"/>
    <xf numFmtId="0" fontId="66" fillId="0" borderId="15" applyNumberFormat="0" applyFill="0" applyAlignment="0" applyProtection="0"/>
    <xf numFmtId="0" fontId="46" fillId="0" borderId="15" applyNumberFormat="0" applyFill="0" applyAlignment="0" applyProtection="0"/>
    <xf numFmtId="0" fontId="42" fillId="26" borderId="0" applyNumberFormat="0" applyBorder="0" applyAlignment="0" applyProtection="0"/>
    <xf numFmtId="0" fontId="67" fillId="26" borderId="0" applyNumberFormat="0" applyBorder="0" applyAlignment="0" applyProtection="0"/>
    <xf numFmtId="0" fontId="42" fillId="26"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5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30" borderId="17" applyNumberFormat="0" applyFont="0" applyAlignment="0" applyProtection="0"/>
    <xf numFmtId="0" fontId="52" fillId="30" borderId="17" applyNumberFormat="0" applyFont="0" applyAlignment="0" applyProtection="0"/>
    <xf numFmtId="0" fontId="12" fillId="30" borderId="17" applyNumberFormat="0" applyFont="0" applyAlignment="0" applyProtection="0"/>
    <xf numFmtId="0" fontId="12" fillId="30" borderId="17" applyNumberFormat="0" applyFont="0" applyAlignment="0" applyProtection="0"/>
    <xf numFmtId="0" fontId="12" fillId="30" borderId="17" applyNumberFormat="0" applyFont="0" applyAlignment="0" applyProtection="0"/>
    <xf numFmtId="0" fontId="12" fillId="30" borderId="17" applyNumberFormat="0" applyFont="0" applyAlignment="0" applyProtection="0"/>
    <xf numFmtId="0" fontId="12" fillId="30" borderId="17" applyNumberFormat="0" applyFont="0" applyAlignment="0" applyProtection="0"/>
    <xf numFmtId="0" fontId="1" fillId="30" borderId="17" applyNumberFormat="0" applyFont="0" applyAlignment="0" applyProtection="0"/>
    <xf numFmtId="0" fontId="3" fillId="0" borderId="0"/>
    <xf numFmtId="0" fontId="44" fillId="28" borderId="14" applyNumberFormat="0" applyAlignment="0" applyProtection="0"/>
    <xf numFmtId="0" fontId="68" fillId="28" borderId="14" applyNumberFormat="0" applyAlignment="0" applyProtection="0"/>
    <xf numFmtId="0" fontId="44" fillId="28" borderId="14" applyNumberFormat="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50" fillId="0" borderId="18" applyNumberFormat="0" applyFill="0" applyAlignment="0" applyProtection="0"/>
    <xf numFmtId="0" fontId="71" fillId="0" borderId="18" applyNumberFormat="0" applyFill="0" applyAlignment="0" applyProtection="0"/>
    <xf numFmtId="0" fontId="50" fillId="0" borderId="18" applyNumberFormat="0" applyFill="0" applyAlignment="0" applyProtection="0"/>
    <xf numFmtId="0" fontId="48" fillId="0" borderId="0" applyNumberFormat="0" applyFill="0" applyBorder="0" applyAlignment="0" applyProtection="0"/>
    <xf numFmtId="0" fontId="72" fillId="0" borderId="0" applyNumberFormat="0" applyFill="0" applyBorder="0" applyAlignment="0" applyProtection="0"/>
    <xf numFmtId="0" fontId="48" fillId="0" borderId="0" applyNumberFormat="0" applyFill="0" applyBorder="0" applyAlignment="0" applyProtection="0"/>
    <xf numFmtId="0" fontId="3" fillId="0" borderId="0">
      <alignment vertical="top"/>
    </xf>
    <xf numFmtId="0" fontId="74" fillId="0" borderId="0" applyNumberFormat="0" applyFill="0" applyBorder="0" applyAlignment="0" applyProtection="0"/>
    <xf numFmtId="0" fontId="6" fillId="0" borderId="0"/>
  </cellStyleXfs>
  <cellXfs count="219">
    <xf numFmtId="0" fontId="0" fillId="0" borderId="0" xfId="0"/>
    <xf numFmtId="0" fontId="6" fillId="0" borderId="0" xfId="0" applyFont="1"/>
    <xf numFmtId="0" fontId="3" fillId="0" borderId="0" xfId="0" applyFont="1"/>
    <xf numFmtId="0" fontId="75" fillId="0" borderId="0" xfId="0" applyFont="1"/>
    <xf numFmtId="0" fontId="76" fillId="0" borderId="0" xfId="0" applyFont="1"/>
    <xf numFmtId="0" fontId="78" fillId="0" borderId="0" xfId="0" applyFont="1"/>
    <xf numFmtId="0" fontId="19" fillId="0" borderId="0" xfId="2357" applyFont="1"/>
    <xf numFmtId="0" fontId="81" fillId="0" borderId="0" xfId="0" applyFont="1"/>
    <xf numFmtId="0" fontId="84" fillId="0" borderId="0" xfId="0" applyFont="1"/>
    <xf numFmtId="3" fontId="81" fillId="0" borderId="0" xfId="0" applyNumberFormat="1" applyFont="1"/>
    <xf numFmtId="0" fontId="82" fillId="0" borderId="0" xfId="0" applyFont="1"/>
    <xf numFmtId="3" fontId="82" fillId="0" borderId="0" xfId="0" applyNumberFormat="1" applyFont="1" applyAlignment="1">
      <alignment horizontal="right"/>
    </xf>
    <xf numFmtId="0" fontId="86" fillId="0" borderId="0" xfId="2357" applyFont="1"/>
    <xf numFmtId="0" fontId="5" fillId="0" borderId="0" xfId="0" applyFont="1" applyAlignment="1">
      <alignment vertical="center"/>
    </xf>
    <xf numFmtId="0" fontId="88" fillId="0" borderId="0" xfId="0" applyFont="1"/>
    <xf numFmtId="3" fontId="88" fillId="0" borderId="0" xfId="0" applyNumberFormat="1" applyFont="1" applyAlignment="1">
      <alignment horizontal="right"/>
    </xf>
    <xf numFmtId="0" fontId="90" fillId="0" borderId="0" xfId="0" applyFont="1"/>
    <xf numFmtId="0" fontId="4" fillId="0" borderId="0" xfId="0" applyFont="1"/>
    <xf numFmtId="0" fontId="92" fillId="0" borderId="0" xfId="2358" applyFont="1" applyAlignment="1">
      <alignment horizontal="left" vertical="center"/>
    </xf>
    <xf numFmtId="0" fontId="8" fillId="0" borderId="0" xfId="0" applyFont="1" applyAlignment="1">
      <alignment horizontal="left" vertical="center" wrapText="1"/>
    </xf>
    <xf numFmtId="0" fontId="8" fillId="0" borderId="0" xfId="963" applyFont="1" applyAlignment="1">
      <alignment horizontal="left" vertical="center"/>
    </xf>
    <xf numFmtId="0" fontId="4" fillId="0" borderId="0" xfId="2358" applyFont="1" applyAlignment="1">
      <alignment horizontal="left" vertical="center"/>
    </xf>
    <xf numFmtId="0" fontId="87" fillId="0" borderId="0" xfId="0" applyFont="1" applyAlignment="1">
      <alignment horizontal="left" vertical="center" wrapText="1"/>
    </xf>
    <xf numFmtId="3" fontId="8" fillId="0" borderId="0" xfId="0" applyNumberFormat="1" applyFont="1"/>
    <xf numFmtId="4" fontId="4" fillId="0" borderId="0" xfId="0" applyNumberFormat="1" applyFont="1"/>
    <xf numFmtId="4" fontId="81" fillId="0" borderId="0" xfId="0" applyNumberFormat="1" applyFont="1"/>
    <xf numFmtId="0" fontId="97" fillId="0" borderId="0" xfId="0" applyFont="1" applyAlignment="1">
      <alignment horizontal="center" vertical="center" wrapText="1"/>
    </xf>
    <xf numFmtId="0" fontId="89" fillId="0" borderId="0" xfId="0" applyFont="1"/>
    <xf numFmtId="0" fontId="101" fillId="0" borderId="0" xfId="0" applyFont="1"/>
    <xf numFmtId="0" fontId="87" fillId="0" borderId="0" xfId="0" applyFont="1" applyAlignment="1">
      <alignment vertical="center" wrapText="1"/>
    </xf>
    <xf numFmtId="0" fontId="98" fillId="0" borderId="0" xfId="0" applyFont="1" applyAlignment="1">
      <alignment vertical="center" wrapText="1"/>
    </xf>
    <xf numFmtId="0" fontId="0" fillId="0" borderId="0" xfId="0" applyAlignment="1">
      <alignment vertical="center" wrapText="1"/>
    </xf>
    <xf numFmtId="0" fontId="77" fillId="0" borderId="0" xfId="0" applyFont="1" applyAlignment="1">
      <alignment vertical="center" wrapText="1"/>
    </xf>
    <xf numFmtId="0" fontId="103" fillId="0" borderId="0" xfId="0" applyFont="1" applyAlignment="1">
      <alignment horizontal="left" vertical="center" wrapText="1"/>
    </xf>
    <xf numFmtId="0" fontId="76" fillId="0" borderId="0" xfId="0" applyFont="1" applyAlignment="1">
      <alignment vertical="center"/>
    </xf>
    <xf numFmtId="0" fontId="99" fillId="56" borderId="0" xfId="0" applyFont="1" applyFill="1" applyAlignment="1">
      <alignment horizontal="center" vertical="center"/>
    </xf>
    <xf numFmtId="0" fontId="107" fillId="0" borderId="0" xfId="0" applyFont="1"/>
    <xf numFmtId="0" fontId="108" fillId="56" borderId="0" xfId="0" applyFont="1" applyFill="1" applyAlignment="1">
      <alignment horizontal="left" vertical="center"/>
    </xf>
    <xf numFmtId="0" fontId="109" fillId="56" borderId="0" xfId="0" applyFont="1" applyFill="1" applyAlignment="1">
      <alignment horizontal="left" vertical="center"/>
    </xf>
    <xf numFmtId="0" fontId="0" fillId="56" borderId="0" xfId="0" applyFill="1"/>
    <xf numFmtId="0" fontId="100" fillId="0" borderId="0" xfId="0" applyFont="1" applyAlignment="1">
      <alignment vertical="center"/>
    </xf>
    <xf numFmtId="0" fontId="77" fillId="0" borderId="0" xfId="0" applyFont="1" applyAlignment="1">
      <alignment vertical="center"/>
    </xf>
    <xf numFmtId="0" fontId="77" fillId="0" borderId="0" xfId="0" applyFont="1"/>
    <xf numFmtId="0" fontId="111" fillId="0" borderId="0" xfId="0" applyFont="1"/>
    <xf numFmtId="0" fontId="81" fillId="56" borderId="19" xfId="0" applyFont="1" applyFill="1" applyBorder="1" applyAlignment="1">
      <alignment horizontal="center" vertical="center" wrapText="1"/>
    </xf>
    <xf numFmtId="168" fontId="82" fillId="56" borderId="0" xfId="0" applyNumberFormat="1" applyFont="1" applyFill="1" applyAlignment="1">
      <alignment horizontal="center" vertical="center"/>
    </xf>
    <xf numFmtId="0" fontId="82" fillId="56" borderId="0" xfId="0" applyFont="1" applyFill="1" applyAlignment="1">
      <alignment horizontal="center" wrapText="1"/>
    </xf>
    <xf numFmtId="0" fontId="81" fillId="56" borderId="0" xfId="0" applyFont="1" applyFill="1"/>
    <xf numFmtId="3" fontId="81" fillId="56" borderId="0" xfId="0" applyNumberFormat="1" applyFont="1" applyFill="1"/>
    <xf numFmtId="0" fontId="82" fillId="55" borderId="0" xfId="0" applyFont="1" applyFill="1"/>
    <xf numFmtId="3" fontId="82" fillId="55" borderId="0" xfId="0" applyNumberFormat="1" applyFont="1" applyFill="1" applyAlignment="1">
      <alignment horizontal="right"/>
    </xf>
    <xf numFmtId="168" fontId="82" fillId="57" borderId="0" xfId="0" applyNumberFormat="1" applyFont="1" applyFill="1" applyAlignment="1">
      <alignment horizontal="center" vertical="center"/>
    </xf>
    <xf numFmtId="0" fontId="82" fillId="57" borderId="0" xfId="0" applyFont="1" applyFill="1" applyAlignment="1">
      <alignment horizontal="center" wrapText="1"/>
    </xf>
    <xf numFmtId="0" fontId="81" fillId="57" borderId="0" xfId="0" applyFont="1" applyFill="1"/>
    <xf numFmtId="3" fontId="81" fillId="57" borderId="0" xfId="0" applyNumberFormat="1" applyFont="1" applyFill="1"/>
    <xf numFmtId="0" fontId="113" fillId="0" borderId="0" xfId="0" applyFont="1"/>
    <xf numFmtId="0" fontId="107" fillId="0" borderId="0" xfId="0" applyFont="1" applyAlignment="1">
      <alignment horizontal="left" vertical="center" wrapText="1"/>
    </xf>
    <xf numFmtId="0" fontId="81" fillId="56" borderId="19" xfId="0" applyFont="1" applyFill="1" applyBorder="1" applyAlignment="1">
      <alignment vertical="center" wrapText="1"/>
    </xf>
    <xf numFmtId="0" fontId="81" fillId="57" borderId="19" xfId="0" applyFont="1" applyFill="1" applyBorder="1" applyAlignment="1">
      <alignment vertical="center" wrapText="1"/>
    </xf>
    <xf numFmtId="0" fontId="81" fillId="57" borderId="19" xfId="0" applyFont="1" applyFill="1" applyBorder="1" applyAlignment="1">
      <alignment horizontal="center" vertical="center" wrapText="1"/>
    </xf>
    <xf numFmtId="0" fontId="81" fillId="56" borderId="0" xfId="0" applyFont="1" applyFill="1" applyAlignment="1">
      <alignment horizontal="center" vertical="center"/>
    </xf>
    <xf numFmtId="0" fontId="76" fillId="56" borderId="0" xfId="0" applyFont="1" applyFill="1" applyAlignment="1">
      <alignment vertical="center" wrapText="1"/>
    </xf>
    <xf numFmtId="0" fontId="76" fillId="56" borderId="0" xfId="0" applyFont="1" applyFill="1" applyAlignment="1">
      <alignment horizontal="left" vertical="center" wrapText="1"/>
    </xf>
    <xf numFmtId="0" fontId="76" fillId="57" borderId="0" xfId="0" applyFont="1" applyFill="1" applyAlignment="1">
      <alignment horizontal="left" vertical="center" wrapText="1"/>
    </xf>
    <xf numFmtId="14" fontId="76" fillId="0" borderId="0" xfId="0" applyNumberFormat="1" applyFont="1" applyAlignment="1">
      <alignment vertical="center" wrapText="1"/>
    </xf>
    <xf numFmtId="0" fontId="76" fillId="0" borderId="0" xfId="0" applyFont="1" applyAlignment="1">
      <alignment horizontal="center" vertical="center" wrapText="1"/>
    </xf>
    <xf numFmtId="0" fontId="117" fillId="0" borderId="0" xfId="0" applyFont="1"/>
    <xf numFmtId="0" fontId="118" fillId="0" borderId="0" xfId="0" applyFont="1"/>
    <xf numFmtId="165" fontId="81" fillId="56" borderId="0" xfId="0" applyNumberFormat="1" applyFont="1" applyFill="1"/>
    <xf numFmtId="165" fontId="81" fillId="57" borderId="0" xfId="0" applyNumberFormat="1" applyFont="1" applyFill="1"/>
    <xf numFmtId="0" fontId="107" fillId="0" borderId="0" xfId="0" applyFont="1" applyAlignment="1">
      <alignment vertical="center" wrapText="1"/>
    </xf>
    <xf numFmtId="14" fontId="107" fillId="0" borderId="0" xfId="0" applyNumberFormat="1" applyFont="1" applyAlignment="1">
      <alignment vertical="center" wrapText="1"/>
    </xf>
    <xf numFmtId="0" fontId="107" fillId="0" borderId="0" xfId="0" applyFont="1" applyAlignment="1">
      <alignment horizontal="center" vertical="center" wrapText="1"/>
    </xf>
    <xf numFmtId="10" fontId="81" fillId="57" borderId="0" xfId="0" applyNumberFormat="1" applyFont="1" applyFill="1" applyAlignment="1">
      <alignment horizontal="right" wrapText="1"/>
    </xf>
    <xf numFmtId="0" fontId="121" fillId="0" borderId="0" xfId="0" applyFont="1"/>
    <xf numFmtId="10" fontId="81" fillId="57" borderId="0" xfId="0" applyNumberFormat="1" applyFont="1" applyFill="1" applyAlignment="1">
      <alignment horizontal="right"/>
    </xf>
    <xf numFmtId="14" fontId="81" fillId="56" borderId="0" xfId="0" applyNumberFormat="1" applyFont="1" applyFill="1" applyAlignment="1">
      <alignment horizontal="left" vertical="center" wrapText="1"/>
    </xf>
    <xf numFmtId="14" fontId="4" fillId="56" borderId="0" xfId="0" applyNumberFormat="1" applyFont="1" applyFill="1" applyAlignment="1">
      <alignment horizontal="left" vertical="center" wrapText="1"/>
    </xf>
    <xf numFmtId="10" fontId="4" fillId="57" borderId="0" xfId="0" applyNumberFormat="1" applyFont="1" applyFill="1" applyAlignment="1">
      <alignment horizontal="right" wrapText="1"/>
    </xf>
    <xf numFmtId="10" fontId="4" fillId="56" borderId="0" xfId="0" applyNumberFormat="1" applyFont="1" applyFill="1" applyAlignment="1">
      <alignment horizontal="right" wrapText="1"/>
    </xf>
    <xf numFmtId="10" fontId="81" fillId="57" borderId="22" xfId="0" applyNumberFormat="1" applyFont="1" applyFill="1" applyBorder="1" applyAlignment="1">
      <alignment horizontal="right" wrapText="1"/>
    </xf>
    <xf numFmtId="10" fontId="81" fillId="57" borderId="22" xfId="0" applyNumberFormat="1" applyFont="1" applyFill="1" applyBorder="1" applyAlignment="1">
      <alignment horizontal="right"/>
    </xf>
    <xf numFmtId="14" fontId="81" fillId="57" borderId="0" xfId="0" applyNumberFormat="1" applyFont="1" applyFill="1" applyAlignment="1">
      <alignment horizontal="left" vertical="center" wrapText="1"/>
    </xf>
    <xf numFmtId="14" fontId="81" fillId="57" borderId="22" xfId="0" applyNumberFormat="1" applyFont="1" applyFill="1" applyBorder="1" applyAlignment="1">
      <alignment horizontal="left" vertical="center" wrapText="1"/>
    </xf>
    <xf numFmtId="14" fontId="4" fillId="57" borderId="0" xfId="0" applyNumberFormat="1" applyFont="1" applyFill="1" applyAlignment="1">
      <alignment horizontal="left" vertical="center" wrapText="1"/>
    </xf>
    <xf numFmtId="0" fontId="87" fillId="0" borderId="0" xfId="0" applyFont="1"/>
    <xf numFmtId="0" fontId="114" fillId="56" borderId="0" xfId="0" applyFont="1" applyFill="1"/>
    <xf numFmtId="0" fontId="114" fillId="0" borderId="0" xfId="0" applyFont="1"/>
    <xf numFmtId="0" fontId="92" fillId="57" borderId="19" xfId="2358" applyFont="1" applyFill="1" applyBorder="1" applyAlignment="1">
      <alignment horizontal="left" vertical="center"/>
    </xf>
    <xf numFmtId="0" fontId="97" fillId="57" borderId="0" xfId="0" applyFont="1" applyFill="1" applyAlignment="1">
      <alignment horizontal="center" vertical="center" wrapText="1"/>
    </xf>
    <xf numFmtId="10" fontId="8" fillId="57" borderId="0" xfId="36" applyNumberFormat="1" applyFont="1" applyFill="1"/>
    <xf numFmtId="0" fontId="82" fillId="56" borderId="0" xfId="2358" applyFont="1" applyFill="1" applyAlignment="1">
      <alignment horizontal="left" vertical="center" indent="1"/>
    </xf>
    <xf numFmtId="3" fontId="96" fillId="56" borderId="0" xfId="0" applyNumberFormat="1" applyFont="1" applyFill="1"/>
    <xf numFmtId="10" fontId="96" fillId="56" borderId="0" xfId="36" applyNumberFormat="1" applyFont="1" applyFill="1"/>
    <xf numFmtId="0" fontId="105" fillId="56" borderId="0" xfId="0" applyFont="1" applyFill="1" applyAlignment="1">
      <alignment horizontal="left" vertical="center" wrapText="1"/>
    </xf>
    <xf numFmtId="0" fontId="4" fillId="56" borderId="0" xfId="2358" applyFont="1" applyFill="1" applyAlignment="1">
      <alignment horizontal="left" vertical="center"/>
    </xf>
    <xf numFmtId="0" fontId="96" fillId="56" borderId="0" xfId="963" applyFont="1" applyFill="1" applyAlignment="1">
      <alignment horizontal="left" vertical="center"/>
    </xf>
    <xf numFmtId="0" fontId="124" fillId="0" borderId="0" xfId="0" applyFont="1" applyAlignment="1">
      <alignment horizontal="center" vertical="center" wrapText="1"/>
    </xf>
    <xf numFmtId="0" fontId="124" fillId="57" borderId="0" xfId="0" applyFont="1" applyFill="1" applyAlignment="1">
      <alignment horizontal="center" vertical="center" wrapText="1"/>
    </xf>
    <xf numFmtId="171" fontId="81" fillId="56" borderId="0" xfId="0" applyNumberFormat="1" applyFont="1" applyFill="1" applyAlignment="1">
      <alignment horizontal="right" wrapText="1"/>
    </xf>
    <xf numFmtId="0" fontId="104" fillId="0" borderId="0" xfId="0" applyFont="1"/>
    <xf numFmtId="0" fontId="125" fillId="0" borderId="0" xfId="0" applyFont="1"/>
    <xf numFmtId="0" fontId="126" fillId="0" borderId="0" xfId="0" applyFont="1"/>
    <xf numFmtId="3" fontId="81" fillId="57" borderId="0" xfId="0" applyNumberFormat="1" applyFont="1" applyFill="1" applyAlignment="1">
      <alignment horizontal="right" vertical="center" wrapText="1"/>
    </xf>
    <xf numFmtId="3" fontId="81" fillId="56" borderId="0" xfId="0" applyNumberFormat="1" applyFont="1" applyFill="1" applyAlignment="1">
      <alignment horizontal="right" vertical="center"/>
    </xf>
    <xf numFmtId="3" fontId="81" fillId="57" borderId="0" xfId="0" applyNumberFormat="1" applyFont="1" applyFill="1" applyAlignment="1">
      <alignment horizontal="right" vertical="center"/>
    </xf>
    <xf numFmtId="4" fontId="76" fillId="57" borderId="0" xfId="0" applyNumberFormat="1" applyFont="1" applyFill="1" applyAlignment="1">
      <alignment horizontal="right" vertical="center" wrapText="1"/>
    </xf>
    <xf numFmtId="4" fontId="76" fillId="56" borderId="0" xfId="0" applyNumberFormat="1" applyFont="1" applyFill="1" applyAlignment="1">
      <alignment horizontal="right" vertical="center" wrapText="1"/>
    </xf>
    <xf numFmtId="0" fontId="5" fillId="0" borderId="0" xfId="0" applyFont="1" applyAlignment="1">
      <alignment horizontal="center" vertical="center"/>
    </xf>
    <xf numFmtId="0" fontId="127" fillId="0" borderId="0" xfId="0" applyFont="1" applyAlignment="1">
      <alignment horizontal="center" vertical="center"/>
    </xf>
    <xf numFmtId="0" fontId="111" fillId="0" borderId="0" xfId="0" applyFont="1" applyAlignment="1">
      <alignment wrapText="1"/>
    </xf>
    <xf numFmtId="0" fontId="74" fillId="0" borderId="0" xfId="2357"/>
    <xf numFmtId="0" fontId="128" fillId="56" borderId="0" xfId="0" applyFont="1" applyFill="1" applyAlignment="1">
      <alignment horizontal="left" vertical="center"/>
    </xf>
    <xf numFmtId="0" fontId="82" fillId="56" borderId="0" xfId="0" applyFont="1" applyFill="1" applyAlignment="1">
      <alignment vertical="center" wrapText="1"/>
    </xf>
    <xf numFmtId="0" fontId="122" fillId="56" borderId="0" xfId="0" applyFont="1" applyFill="1" applyAlignment="1">
      <alignment vertical="center" wrapText="1"/>
    </xf>
    <xf numFmtId="0" fontId="128" fillId="56" borderId="0" xfId="0" applyFont="1" applyFill="1" applyAlignment="1">
      <alignment horizontal="left" vertical="center" wrapText="1"/>
    </xf>
    <xf numFmtId="0" fontId="129" fillId="56" borderId="0" xfId="0" applyFont="1" applyFill="1" applyAlignment="1">
      <alignment horizontal="left" vertical="center"/>
    </xf>
    <xf numFmtId="0" fontId="130" fillId="0" borderId="0" xfId="2357" applyFont="1"/>
    <xf numFmtId="0" fontId="131" fillId="0" borderId="0" xfId="2357" applyFont="1"/>
    <xf numFmtId="0" fontId="76" fillId="0" borderId="0" xfId="0" applyFont="1" applyAlignment="1">
      <alignment horizontal="left" vertical="center" wrapText="1"/>
    </xf>
    <xf numFmtId="14" fontId="120" fillId="58" borderId="0" xfId="0" applyNumberFormat="1" applyFont="1" applyFill="1" applyAlignment="1">
      <alignment horizontal="center" vertical="center" wrapText="1"/>
    </xf>
    <xf numFmtId="14" fontId="120" fillId="58" borderId="0" xfId="0" applyNumberFormat="1" applyFont="1" applyFill="1" applyAlignment="1">
      <alignment wrapText="1"/>
    </xf>
    <xf numFmtId="14" fontId="119" fillId="58" borderId="0" xfId="0" applyNumberFormat="1" applyFont="1" applyFill="1"/>
    <xf numFmtId="168" fontId="81" fillId="56" borderId="0" xfId="0" applyNumberFormat="1" applyFont="1" applyFill="1" applyAlignment="1">
      <alignment horizontal="center" vertical="center"/>
    </xf>
    <xf numFmtId="168" fontId="81" fillId="58" borderId="0" xfId="0" applyNumberFormat="1" applyFont="1" applyFill="1" applyAlignment="1">
      <alignment horizontal="center"/>
    </xf>
    <xf numFmtId="168" fontId="76" fillId="56" borderId="0" xfId="0" applyNumberFormat="1" applyFont="1" applyFill="1" applyAlignment="1">
      <alignment vertical="center" wrapText="1"/>
    </xf>
    <xf numFmtId="0" fontId="91" fillId="0" borderId="0" xfId="0" applyFont="1"/>
    <xf numFmtId="165" fontId="81" fillId="56" borderId="0" xfId="0" applyNumberFormat="1" applyFont="1" applyFill="1" applyAlignment="1">
      <alignment vertical="center"/>
    </xf>
    <xf numFmtId="14" fontId="120" fillId="58" borderId="0" xfId="0" applyNumberFormat="1" applyFont="1" applyFill="1" applyAlignment="1">
      <alignment vertical="center" wrapText="1"/>
    </xf>
    <xf numFmtId="14" fontId="119" fillId="58" borderId="0" xfId="0" applyNumberFormat="1" applyFont="1" applyFill="1" applyAlignment="1">
      <alignment vertical="center"/>
    </xf>
    <xf numFmtId="168" fontId="81" fillId="58" borderId="0" xfId="0" applyNumberFormat="1" applyFont="1" applyFill="1" applyAlignment="1">
      <alignment horizontal="center" vertical="center"/>
    </xf>
    <xf numFmtId="10" fontId="81" fillId="57" borderId="0" xfId="0" applyNumberFormat="1" applyFont="1" applyFill="1" applyAlignment="1">
      <alignment horizontal="right" vertical="center" wrapText="1"/>
    </xf>
    <xf numFmtId="10" fontId="81" fillId="56" borderId="0" xfId="0" applyNumberFormat="1" applyFont="1" applyFill="1" applyAlignment="1">
      <alignment horizontal="right" vertical="center"/>
    </xf>
    <xf numFmtId="0" fontId="134" fillId="0" borderId="0" xfId="0" applyFont="1" applyAlignment="1">
      <alignment vertical="center" wrapText="1"/>
    </xf>
    <xf numFmtId="0" fontId="105" fillId="57" borderId="19" xfId="2358" applyFont="1" applyFill="1" applyBorder="1" applyAlignment="1">
      <alignment horizontal="left" vertical="center"/>
    </xf>
    <xf numFmtId="0" fontId="136" fillId="0" borderId="0" xfId="0" applyFont="1" applyAlignment="1">
      <alignment horizontal="left" vertical="center" wrapText="1"/>
    </xf>
    <xf numFmtId="0" fontId="104" fillId="57" borderId="19" xfId="0" applyFont="1" applyFill="1" applyBorder="1" applyAlignment="1">
      <alignment horizontal="center" vertical="center" wrapText="1"/>
    </xf>
    <xf numFmtId="0" fontId="76" fillId="0" borderId="0" xfId="0" applyFont="1" applyAlignment="1">
      <alignment horizontal="left"/>
    </xf>
    <xf numFmtId="0" fontId="114" fillId="56" borderId="0" xfId="0" applyFont="1" applyFill="1" applyAlignment="1">
      <alignment horizontal="left" vertical="center" wrapText="1"/>
    </xf>
    <xf numFmtId="0" fontId="4" fillId="0" borderId="0" xfId="0" applyFont="1" applyAlignment="1">
      <alignment horizontal="center" vertical="center"/>
    </xf>
    <xf numFmtId="0" fontId="104" fillId="56" borderId="19" xfId="0" applyFont="1" applyFill="1" applyBorder="1" applyAlignment="1">
      <alignment horizontal="center" vertical="center" wrapText="1"/>
    </xf>
    <xf numFmtId="0" fontId="104" fillId="57" borderId="19" xfId="0" applyFont="1" applyFill="1" applyBorder="1" applyAlignment="1">
      <alignment vertical="center" wrapText="1"/>
    </xf>
    <xf numFmtId="0" fontId="104" fillId="56" borderId="19" xfId="0" applyFont="1" applyFill="1" applyBorder="1" applyAlignment="1">
      <alignment vertical="center" wrapText="1"/>
    </xf>
    <xf numFmtId="0" fontId="81" fillId="56" borderId="19" xfId="0" applyFont="1" applyFill="1" applyBorder="1" applyAlignment="1">
      <alignment horizontal="right" vertical="center" wrapText="1"/>
    </xf>
    <xf numFmtId="168" fontId="81" fillId="56" borderId="22" xfId="0" applyNumberFormat="1" applyFont="1" applyFill="1" applyBorder="1" applyAlignment="1">
      <alignment horizontal="center" vertical="center"/>
    </xf>
    <xf numFmtId="10" fontId="81" fillId="57" borderId="22" xfId="0" applyNumberFormat="1" applyFont="1" applyFill="1" applyBorder="1" applyAlignment="1">
      <alignment horizontal="right" vertical="center" wrapText="1"/>
    </xf>
    <xf numFmtId="10" fontId="81" fillId="56" borderId="22" xfId="0" applyNumberFormat="1" applyFont="1" applyFill="1" applyBorder="1" applyAlignment="1">
      <alignment horizontal="right" vertical="center"/>
    </xf>
    <xf numFmtId="0" fontId="76" fillId="56" borderId="19" xfId="0" applyFont="1" applyFill="1" applyBorder="1" applyAlignment="1">
      <alignment horizontal="center" vertical="center" wrapText="1"/>
    </xf>
    <xf numFmtId="0" fontId="76" fillId="57" borderId="19" xfId="0" applyFont="1" applyFill="1" applyBorder="1" applyAlignment="1">
      <alignment horizontal="center" vertical="center" wrapText="1"/>
    </xf>
    <xf numFmtId="168" fontId="76" fillId="56" borderId="0" xfId="0" applyNumberFormat="1" applyFont="1" applyFill="1" applyAlignment="1">
      <alignment horizontal="center" vertical="center"/>
    </xf>
    <xf numFmtId="10" fontId="76" fillId="57" borderId="0" xfId="0" applyNumberFormat="1" applyFont="1" applyFill="1" applyAlignment="1">
      <alignment horizontal="right" wrapText="1"/>
    </xf>
    <xf numFmtId="10" fontId="76" fillId="56" borderId="0" xfId="0" applyNumberFormat="1" applyFont="1" applyFill="1" applyAlignment="1">
      <alignment horizontal="right"/>
    </xf>
    <xf numFmtId="14" fontId="76" fillId="56" borderId="23" xfId="0" applyNumberFormat="1" applyFont="1" applyFill="1" applyBorder="1" applyAlignment="1">
      <alignment horizontal="center" vertical="center"/>
    </xf>
    <xf numFmtId="168" fontId="76" fillId="56" borderId="23" xfId="0" applyNumberFormat="1" applyFont="1" applyFill="1" applyBorder="1" applyAlignment="1">
      <alignment horizontal="center" vertical="center"/>
    </xf>
    <xf numFmtId="10" fontId="76" fillId="57" borderId="23" xfId="0" applyNumberFormat="1" applyFont="1" applyFill="1" applyBorder="1" applyAlignment="1">
      <alignment horizontal="right" wrapText="1"/>
    </xf>
    <xf numFmtId="10" fontId="76" fillId="56" borderId="23" xfId="0" applyNumberFormat="1" applyFont="1" applyFill="1" applyBorder="1" applyAlignment="1">
      <alignment horizontal="right"/>
    </xf>
    <xf numFmtId="0" fontId="76" fillId="56" borderId="0" xfId="0" applyFont="1" applyFill="1" applyAlignment="1">
      <alignment horizontal="right"/>
    </xf>
    <xf numFmtId="172" fontId="81" fillId="0" borderId="0" xfId="36" applyNumberFormat="1" applyFont="1"/>
    <xf numFmtId="165" fontId="81" fillId="57" borderId="0" xfId="0" applyNumberFormat="1" applyFont="1" applyFill="1" applyAlignment="1">
      <alignment horizontal="right" vertical="center"/>
    </xf>
    <xf numFmtId="165" fontId="81" fillId="56" borderId="0" xfId="0" applyNumberFormat="1" applyFont="1" applyFill="1" applyAlignment="1">
      <alignment horizontal="right" vertical="center"/>
    </xf>
    <xf numFmtId="0" fontId="81" fillId="58" borderId="0" xfId="0" applyFont="1" applyFill="1" applyAlignment="1">
      <alignment horizontal="center" vertical="center" wrapText="1"/>
    </xf>
    <xf numFmtId="0" fontId="81" fillId="58" borderId="0" xfId="0" applyFont="1" applyFill="1" applyAlignment="1">
      <alignment vertical="center" wrapText="1"/>
    </xf>
    <xf numFmtId="0" fontId="81" fillId="58" borderId="23" xfId="0" applyFont="1" applyFill="1" applyBorder="1" applyAlignment="1">
      <alignment horizontal="center" vertical="center" wrapText="1"/>
    </xf>
    <xf numFmtId="3" fontId="81" fillId="56" borderId="0" xfId="0" applyNumberFormat="1" applyFont="1" applyFill="1" applyAlignment="1">
      <alignment horizontal="right" vertical="center" wrapText="1"/>
    </xf>
    <xf numFmtId="0" fontId="81" fillId="58" borderId="25" xfId="0" applyFont="1" applyFill="1" applyBorder="1" applyAlignment="1">
      <alignment horizontal="center" vertical="center" wrapText="1"/>
    </xf>
    <xf numFmtId="4" fontId="81" fillId="57" borderId="0" xfId="0" applyNumberFormat="1" applyFont="1" applyFill="1" applyAlignment="1">
      <alignment horizontal="right" vertical="center" wrapText="1"/>
    </xf>
    <xf numFmtId="4" fontId="81" fillId="56" borderId="0" xfId="0" applyNumberFormat="1" applyFont="1" applyFill="1" applyAlignment="1">
      <alignment horizontal="right" vertical="center"/>
    </xf>
    <xf numFmtId="4" fontId="81" fillId="56" borderId="0" xfId="0" applyNumberFormat="1" applyFont="1" applyFill="1" applyAlignment="1">
      <alignment horizontal="right" vertical="center" wrapText="1"/>
    </xf>
    <xf numFmtId="0" fontId="129" fillId="0" borderId="0" xfId="0" applyFont="1" applyAlignment="1">
      <alignment horizontal="left" vertical="center"/>
    </xf>
    <xf numFmtId="0" fontId="113" fillId="0" borderId="0" xfId="2357" applyFont="1" applyAlignment="1">
      <alignment horizontal="left" vertical="center" wrapText="1"/>
    </xf>
    <xf numFmtId="0" fontId="104" fillId="56" borderId="0" xfId="0" applyFont="1" applyFill="1" applyAlignment="1">
      <alignment horizontal="center" vertical="center" wrapText="1"/>
    </xf>
    <xf numFmtId="0" fontId="104" fillId="56" borderId="19" xfId="0" applyFont="1" applyFill="1" applyBorder="1" applyAlignment="1">
      <alignment horizontal="center" vertical="center" wrapText="1"/>
    </xf>
    <xf numFmtId="0" fontId="81" fillId="56" borderId="0" xfId="0" applyFont="1" applyFill="1" applyAlignment="1">
      <alignment horizontal="center" vertical="center" wrapText="1"/>
    </xf>
    <xf numFmtId="0" fontId="81" fillId="56" borderId="19" xfId="0" applyFont="1" applyFill="1" applyBorder="1" applyAlignment="1">
      <alignment horizontal="center" vertical="center" wrapText="1"/>
    </xf>
    <xf numFmtId="0" fontId="104" fillId="57" borderId="19" xfId="0" applyFont="1" applyFill="1" applyBorder="1" applyAlignment="1">
      <alignment horizontal="center" vertical="center" wrapText="1"/>
    </xf>
    <xf numFmtId="0" fontId="74" fillId="56" borderId="0" xfId="2357" applyFill="1" applyAlignment="1">
      <alignment horizontal="center" vertical="center"/>
    </xf>
    <xf numFmtId="0" fontId="110" fillId="56" borderId="0" xfId="0" applyFont="1" applyFill="1" applyAlignment="1">
      <alignment horizontal="center"/>
    </xf>
    <xf numFmtId="0" fontId="36" fillId="56" borderId="0" xfId="0" applyFont="1" applyFill="1" applyAlignment="1">
      <alignment horizontal="center"/>
    </xf>
    <xf numFmtId="0" fontId="73" fillId="56" borderId="0" xfId="0" applyFont="1" applyFill="1" applyAlignment="1">
      <alignment horizontal="center" vertical="center"/>
    </xf>
    <xf numFmtId="0" fontId="107" fillId="56" borderId="0" xfId="0" applyFont="1" applyFill="1" applyAlignment="1">
      <alignment horizontal="left" vertical="center" wrapText="1"/>
    </xf>
    <xf numFmtId="0" fontId="6" fillId="56" borderId="0" xfId="0" applyFont="1" applyFill="1" applyAlignment="1">
      <alignment horizontal="center"/>
    </xf>
    <xf numFmtId="0" fontId="0" fillId="56" borderId="0" xfId="0" applyFill="1" applyAlignment="1">
      <alignment horizontal="center"/>
    </xf>
    <xf numFmtId="0" fontId="5" fillId="56" borderId="0" xfId="0" applyFont="1" applyFill="1" applyAlignment="1">
      <alignment horizontal="center" vertical="center"/>
    </xf>
    <xf numFmtId="0" fontId="3" fillId="56" borderId="0" xfId="0" applyFont="1" applyFill="1" applyAlignment="1">
      <alignment horizontal="center" vertical="center"/>
    </xf>
    <xf numFmtId="0" fontId="110" fillId="56" borderId="0" xfId="0" applyFont="1" applyFill="1" applyAlignment="1">
      <alignment horizontal="center" vertical="center"/>
    </xf>
    <xf numFmtId="0" fontId="3" fillId="56" borderId="0" xfId="0" applyFont="1" applyFill="1" applyAlignment="1">
      <alignment horizontal="center"/>
    </xf>
    <xf numFmtId="0" fontId="106" fillId="56" borderId="0" xfId="0" applyFont="1" applyFill="1" applyAlignment="1">
      <alignment horizontal="center" vertical="center"/>
    </xf>
    <xf numFmtId="0" fontId="76" fillId="0" borderId="0" xfId="0" applyFont="1" applyAlignment="1">
      <alignment horizontal="left" vertical="center" wrapText="1"/>
    </xf>
    <xf numFmtId="0" fontId="76" fillId="0" borderId="21" xfId="0" applyFont="1" applyBorder="1" applyAlignment="1">
      <alignment horizontal="left" vertical="center" wrapText="1"/>
    </xf>
    <xf numFmtId="0" fontId="111" fillId="56" borderId="0" xfId="0" applyFont="1" applyFill="1" applyAlignment="1">
      <alignment horizontal="left" vertical="center" wrapText="1"/>
    </xf>
    <xf numFmtId="0" fontId="107" fillId="56" borderId="0" xfId="0" applyFont="1" applyFill="1" applyAlignment="1">
      <alignment horizontal="left" vertical="center"/>
    </xf>
    <xf numFmtId="0" fontId="107" fillId="56" borderId="21" xfId="0" applyFont="1" applyFill="1" applyBorder="1" applyAlignment="1">
      <alignment horizontal="left" vertical="center" wrapText="1"/>
    </xf>
    <xf numFmtId="0" fontId="73" fillId="56" borderId="0" xfId="0" applyFont="1" applyFill="1" applyAlignment="1">
      <alignment horizontal="center" vertical="center" wrapText="1"/>
    </xf>
    <xf numFmtId="0" fontId="107" fillId="56" borderId="20" xfId="0" applyFont="1" applyFill="1" applyBorder="1" applyAlignment="1">
      <alignment horizontal="left" vertical="center"/>
    </xf>
    <xf numFmtId="0" fontId="81" fillId="0" borderId="0" xfId="0" applyFont="1" applyAlignment="1">
      <alignment horizontal="left" vertical="center" wrapText="1"/>
    </xf>
    <xf numFmtId="0" fontId="76" fillId="0" borderId="0" xfId="0" applyFont="1" applyAlignment="1">
      <alignment horizontal="left" vertical="center"/>
    </xf>
    <xf numFmtId="0" fontId="87" fillId="0" borderId="0" xfId="0" applyFont="1" applyAlignment="1">
      <alignment horizontal="left" vertical="center" wrapText="1"/>
    </xf>
    <xf numFmtId="0" fontId="114" fillId="56" borderId="0" xfId="0" applyFont="1" applyFill="1" applyAlignment="1">
      <alignment horizontal="left" vertical="center" wrapText="1"/>
    </xf>
    <xf numFmtId="0" fontId="81" fillId="57" borderId="19" xfId="0" applyFont="1" applyFill="1" applyBorder="1" applyAlignment="1">
      <alignment horizontal="center" vertical="center" wrapText="1"/>
    </xf>
    <xf numFmtId="0" fontId="81" fillId="58" borderId="0" xfId="0" applyFont="1" applyFill="1" applyAlignment="1">
      <alignment horizontal="center" vertical="center" wrapText="1"/>
    </xf>
    <xf numFmtId="0" fontId="81" fillId="56" borderId="0" xfId="0" applyFont="1" applyFill="1" applyAlignment="1">
      <alignment horizontal="left" vertical="center" wrapText="1"/>
    </xf>
    <xf numFmtId="0" fontId="81" fillId="58" borderId="24" xfId="0" applyFont="1" applyFill="1" applyBorder="1" applyAlignment="1">
      <alignment horizontal="center" vertical="center" wrapText="1"/>
    </xf>
    <xf numFmtId="0" fontId="81" fillId="58" borderId="22" xfId="0" applyFont="1" applyFill="1" applyBorder="1" applyAlignment="1">
      <alignment horizontal="center" vertical="center" wrapText="1"/>
    </xf>
    <xf numFmtId="0" fontId="76" fillId="57" borderId="0" xfId="0" applyFont="1" applyFill="1" applyAlignment="1">
      <alignment horizontal="center" vertical="center" wrapText="1"/>
    </xf>
    <xf numFmtId="0" fontId="76" fillId="56" borderId="0" xfId="0" applyFont="1" applyFill="1" applyAlignment="1">
      <alignment horizontal="center" vertical="center" wrapText="1"/>
    </xf>
    <xf numFmtId="0" fontId="5" fillId="56" borderId="0" xfId="0" applyFont="1" applyFill="1" applyAlignment="1">
      <alignment horizontal="left" vertical="center" wrapText="1"/>
    </xf>
    <xf numFmtId="0" fontId="5" fillId="56" borderId="0" xfId="0" applyFont="1" applyFill="1" applyAlignment="1">
      <alignment horizontal="left" vertical="center"/>
    </xf>
    <xf numFmtId="0" fontId="106" fillId="56" borderId="0" xfId="0" applyFont="1" applyFill="1" applyAlignment="1">
      <alignment horizontal="left" vertical="center" wrapText="1"/>
    </xf>
    <xf numFmtId="0" fontId="106" fillId="56" borderId="0" xfId="0" applyFont="1" applyFill="1" applyAlignment="1">
      <alignment horizontal="left" vertical="center"/>
    </xf>
    <xf numFmtId="0" fontId="81" fillId="57" borderId="22" xfId="0" applyFont="1" applyFill="1" applyBorder="1" applyAlignment="1">
      <alignment horizontal="center" vertical="center" wrapText="1"/>
    </xf>
    <xf numFmtId="0" fontId="81" fillId="56" borderId="22" xfId="0" applyFont="1" applyFill="1" applyBorder="1" applyAlignment="1">
      <alignment horizontal="center" vertical="center" wrapText="1"/>
    </xf>
    <xf numFmtId="0" fontId="135" fillId="0" borderId="0" xfId="0" applyFont="1" applyAlignment="1">
      <alignment horizontal="left" vertical="center" wrapText="1"/>
    </xf>
    <xf numFmtId="0" fontId="136" fillId="56" borderId="0" xfId="0" applyFont="1" applyFill="1" applyAlignment="1">
      <alignment horizontal="left" vertical="center" wrapText="1"/>
    </xf>
    <xf numFmtId="0" fontId="4" fillId="0" borderId="0" xfId="0" applyFont="1" applyAlignment="1">
      <alignment horizontal="center" vertical="center"/>
    </xf>
    <xf numFmtId="168" fontId="82" fillId="0" borderId="0" xfId="0" applyNumberFormat="1" applyFont="1" applyAlignment="1">
      <alignment horizontal="right" vertical="center"/>
    </xf>
    <xf numFmtId="0" fontId="76" fillId="57" borderId="22" xfId="0" applyFont="1" applyFill="1" applyBorder="1" applyAlignment="1">
      <alignment horizontal="center" vertical="center" wrapText="1"/>
    </xf>
    <xf numFmtId="0" fontId="76" fillId="56" borderId="19" xfId="0" applyFont="1" applyFill="1" applyBorder="1" applyAlignment="1">
      <alignment horizontal="center" vertical="center" wrapText="1"/>
    </xf>
    <xf numFmtId="0" fontId="76" fillId="56" borderId="22" xfId="0" applyFont="1" applyFill="1" applyBorder="1" applyAlignment="1">
      <alignment horizontal="center" vertical="center" wrapText="1"/>
    </xf>
    <xf numFmtId="0" fontId="93" fillId="57" borderId="19" xfId="0" applyFont="1" applyFill="1" applyBorder="1" applyAlignment="1">
      <alignment horizontal="center" vertical="center" wrapText="1"/>
    </xf>
  </cellXfs>
  <cellStyles count="2359">
    <cellStyle name="20% - Accent1 2" xfId="1210" xr:uid="{00000000-0005-0000-0000-000000000000}"/>
    <cellStyle name="20% - Accent1 2 2" xfId="1275" xr:uid="{00000000-0005-0000-0000-000001000000}"/>
    <cellStyle name="20% - Accent1 2 2 2" xfId="1395" xr:uid="{00000000-0005-0000-0000-000002000000}"/>
    <cellStyle name="20% - Accent1 2 3" xfId="1396" xr:uid="{00000000-0005-0000-0000-000003000000}"/>
    <cellStyle name="20% - Accent1 3" xfId="1211" xr:uid="{00000000-0005-0000-0000-000004000000}"/>
    <cellStyle name="20% - Accent1 3 2" xfId="1394" xr:uid="{00000000-0005-0000-0000-000005000000}"/>
    <cellStyle name="20% - Accent1 4" xfId="1276" xr:uid="{00000000-0005-0000-0000-000006000000}"/>
    <cellStyle name="20% - Accent1 5" xfId="1277" xr:uid="{00000000-0005-0000-0000-000007000000}"/>
    <cellStyle name="20% - Accent2 2" xfId="1212" xr:uid="{00000000-0005-0000-0000-000008000000}"/>
    <cellStyle name="20% - Accent2 2 2" xfId="1278" xr:uid="{00000000-0005-0000-0000-000009000000}"/>
    <cellStyle name="20% - Accent2 2 2 2" xfId="1382" xr:uid="{00000000-0005-0000-0000-00000A000000}"/>
    <cellStyle name="20% - Accent2 2 3" xfId="1381" xr:uid="{00000000-0005-0000-0000-00000B000000}"/>
    <cellStyle name="20% - Accent2 3" xfId="1213" xr:uid="{00000000-0005-0000-0000-00000C000000}"/>
    <cellStyle name="20% - Accent2 3 2" xfId="1383" xr:uid="{00000000-0005-0000-0000-00000D000000}"/>
    <cellStyle name="20% - Accent2 4" xfId="1279" xr:uid="{00000000-0005-0000-0000-00000E000000}"/>
    <cellStyle name="20% - Accent2 5" xfId="1280" xr:uid="{00000000-0005-0000-0000-00000F000000}"/>
    <cellStyle name="20% - Accent3 2" xfId="1214" xr:uid="{00000000-0005-0000-0000-000010000000}"/>
    <cellStyle name="20% - Accent3 2 2" xfId="1281" xr:uid="{00000000-0005-0000-0000-000011000000}"/>
    <cellStyle name="20% - Accent3 2 2 2" xfId="1385" xr:uid="{00000000-0005-0000-0000-000012000000}"/>
    <cellStyle name="20% - Accent3 2 3" xfId="1384" xr:uid="{00000000-0005-0000-0000-000013000000}"/>
    <cellStyle name="20% - Accent3 3" xfId="1215" xr:uid="{00000000-0005-0000-0000-000014000000}"/>
    <cellStyle name="20% - Accent3 3 2" xfId="1386" xr:uid="{00000000-0005-0000-0000-000015000000}"/>
    <cellStyle name="20% - Accent3 4" xfId="1282" xr:uid="{00000000-0005-0000-0000-000016000000}"/>
    <cellStyle name="20% - Accent3 5" xfId="1283" xr:uid="{00000000-0005-0000-0000-000017000000}"/>
    <cellStyle name="20% - Accent4 2" xfId="1216" xr:uid="{00000000-0005-0000-0000-000018000000}"/>
    <cellStyle name="20% - Accent4 2 2" xfId="1284" xr:uid="{00000000-0005-0000-0000-000019000000}"/>
    <cellStyle name="20% - Accent4 2 2 2" xfId="1390" xr:uid="{00000000-0005-0000-0000-00001A000000}"/>
    <cellStyle name="20% - Accent4 2 3" xfId="1387" xr:uid="{00000000-0005-0000-0000-00001B000000}"/>
    <cellStyle name="20% - Accent4 3" xfId="1217" xr:uid="{00000000-0005-0000-0000-00001C000000}"/>
    <cellStyle name="20% - Accent4 3 2" xfId="1391" xr:uid="{00000000-0005-0000-0000-00001D000000}"/>
    <cellStyle name="20% - Accent4 4" xfId="1285" xr:uid="{00000000-0005-0000-0000-00001E000000}"/>
    <cellStyle name="20% - Accent4 5" xfId="1286" xr:uid="{00000000-0005-0000-0000-00001F000000}"/>
    <cellStyle name="20% - Accent5 2" xfId="1218" xr:uid="{00000000-0005-0000-0000-000020000000}"/>
    <cellStyle name="20% - Accent5 2 2" xfId="1287" xr:uid="{00000000-0005-0000-0000-000021000000}"/>
    <cellStyle name="20% - Accent5 2 2 2" xfId="1393" xr:uid="{00000000-0005-0000-0000-000022000000}"/>
    <cellStyle name="20% - Accent5 2 3" xfId="1392" xr:uid="{00000000-0005-0000-0000-000023000000}"/>
    <cellStyle name="20% - Accent5 3" xfId="1219" xr:uid="{00000000-0005-0000-0000-000024000000}"/>
    <cellStyle name="20% - Accent5 3 2" xfId="1388" xr:uid="{00000000-0005-0000-0000-000025000000}"/>
    <cellStyle name="20% - Accent5 4" xfId="1288" xr:uid="{00000000-0005-0000-0000-000026000000}"/>
    <cellStyle name="20% - Accent5 5" xfId="1289" xr:uid="{00000000-0005-0000-0000-000027000000}"/>
    <cellStyle name="20% - Accent6 2" xfId="1220" xr:uid="{00000000-0005-0000-0000-000028000000}"/>
    <cellStyle name="20% - Accent6 2 2" xfId="1290" xr:uid="{00000000-0005-0000-0000-000029000000}"/>
    <cellStyle name="20% - Accent6 2 2 2" xfId="1397" xr:uid="{00000000-0005-0000-0000-00002A000000}"/>
    <cellStyle name="20% - Accent6 2 3" xfId="1389" xr:uid="{00000000-0005-0000-0000-00002B000000}"/>
    <cellStyle name="20% - Accent6 3" xfId="1221" xr:uid="{00000000-0005-0000-0000-00002C000000}"/>
    <cellStyle name="20% - Accent6 3 2" xfId="1398" xr:uid="{00000000-0005-0000-0000-00002D000000}"/>
    <cellStyle name="20% - Accent6 4" xfId="1291" xr:uid="{00000000-0005-0000-0000-00002E000000}"/>
    <cellStyle name="20% - Accent6 5" xfId="1292" xr:uid="{00000000-0005-0000-0000-00002F000000}"/>
    <cellStyle name="40% - Accent1 2" xfId="1222" xr:uid="{00000000-0005-0000-0000-000030000000}"/>
    <cellStyle name="40% - Accent1 2 2" xfId="1293" xr:uid="{00000000-0005-0000-0000-000031000000}"/>
    <cellStyle name="40% - Accent1 2 2 2" xfId="1400" xr:uid="{00000000-0005-0000-0000-000032000000}"/>
    <cellStyle name="40% - Accent1 2 3" xfId="1399" xr:uid="{00000000-0005-0000-0000-000033000000}"/>
    <cellStyle name="40% - Accent1 3" xfId="1223" xr:uid="{00000000-0005-0000-0000-000034000000}"/>
    <cellStyle name="40% - Accent1 3 2" xfId="1401" xr:uid="{00000000-0005-0000-0000-000035000000}"/>
    <cellStyle name="40% - Accent1 4" xfId="1294" xr:uid="{00000000-0005-0000-0000-000036000000}"/>
    <cellStyle name="40% - Accent1 5" xfId="1295" xr:uid="{00000000-0005-0000-0000-000037000000}"/>
    <cellStyle name="40% - Accent2 2" xfId="1224" xr:uid="{00000000-0005-0000-0000-000038000000}"/>
    <cellStyle name="40% - Accent2 2 2" xfId="1296" xr:uid="{00000000-0005-0000-0000-000039000000}"/>
    <cellStyle name="40% - Accent2 2 2 2" xfId="1403" xr:uid="{00000000-0005-0000-0000-00003A000000}"/>
    <cellStyle name="40% - Accent2 2 3" xfId="1402" xr:uid="{00000000-0005-0000-0000-00003B000000}"/>
    <cellStyle name="40% - Accent2 3" xfId="1225" xr:uid="{00000000-0005-0000-0000-00003C000000}"/>
    <cellStyle name="40% - Accent2 3 2" xfId="1404" xr:uid="{00000000-0005-0000-0000-00003D000000}"/>
    <cellStyle name="40% - Accent2 4" xfId="1297" xr:uid="{00000000-0005-0000-0000-00003E000000}"/>
    <cellStyle name="40% - Accent2 5" xfId="1298" xr:uid="{00000000-0005-0000-0000-00003F000000}"/>
    <cellStyle name="40% - Accent3 2" xfId="1226" xr:uid="{00000000-0005-0000-0000-000040000000}"/>
    <cellStyle name="40% - Accent3 2 2" xfId="1299" xr:uid="{00000000-0005-0000-0000-000041000000}"/>
    <cellStyle name="40% - Accent3 2 2 2" xfId="1406" xr:uid="{00000000-0005-0000-0000-000042000000}"/>
    <cellStyle name="40% - Accent3 2 3" xfId="1405" xr:uid="{00000000-0005-0000-0000-000043000000}"/>
    <cellStyle name="40% - Accent3 3" xfId="1227" xr:uid="{00000000-0005-0000-0000-000044000000}"/>
    <cellStyle name="40% - Accent3 3 2" xfId="1407" xr:uid="{00000000-0005-0000-0000-000045000000}"/>
    <cellStyle name="40% - Accent3 4" xfId="1300" xr:uid="{00000000-0005-0000-0000-000046000000}"/>
    <cellStyle name="40% - Accent3 5" xfId="1301" xr:uid="{00000000-0005-0000-0000-000047000000}"/>
    <cellStyle name="40% - Accent4 2" xfId="1228" xr:uid="{00000000-0005-0000-0000-000048000000}"/>
    <cellStyle name="40% - Accent4 2 2" xfId="1302" xr:uid="{00000000-0005-0000-0000-000049000000}"/>
    <cellStyle name="40% - Accent4 2 2 2" xfId="1409" xr:uid="{00000000-0005-0000-0000-00004A000000}"/>
    <cellStyle name="40% - Accent4 2 3" xfId="1408" xr:uid="{00000000-0005-0000-0000-00004B000000}"/>
    <cellStyle name="40% - Accent4 3" xfId="1229" xr:uid="{00000000-0005-0000-0000-00004C000000}"/>
    <cellStyle name="40% - Accent4 3 2" xfId="1410" xr:uid="{00000000-0005-0000-0000-00004D000000}"/>
    <cellStyle name="40% - Accent4 4" xfId="1303" xr:uid="{00000000-0005-0000-0000-00004E000000}"/>
    <cellStyle name="40% - Accent4 5" xfId="1304" xr:uid="{00000000-0005-0000-0000-00004F000000}"/>
    <cellStyle name="40% - Accent5 2" xfId="1230" xr:uid="{00000000-0005-0000-0000-000050000000}"/>
    <cellStyle name="40% - Accent5 2 2" xfId="1305" xr:uid="{00000000-0005-0000-0000-000051000000}"/>
    <cellStyle name="40% - Accent5 2 2 2" xfId="1412" xr:uid="{00000000-0005-0000-0000-000052000000}"/>
    <cellStyle name="40% - Accent5 2 3" xfId="1411" xr:uid="{00000000-0005-0000-0000-000053000000}"/>
    <cellStyle name="40% - Accent5 3" xfId="1231" xr:uid="{00000000-0005-0000-0000-000054000000}"/>
    <cellStyle name="40% - Accent5 3 2" xfId="1413" xr:uid="{00000000-0005-0000-0000-000055000000}"/>
    <cellStyle name="40% - Accent5 4" xfId="1306" xr:uid="{00000000-0005-0000-0000-000056000000}"/>
    <cellStyle name="40% - Accent5 5" xfId="1307" xr:uid="{00000000-0005-0000-0000-000057000000}"/>
    <cellStyle name="40% - Accent6 2" xfId="1232" xr:uid="{00000000-0005-0000-0000-000058000000}"/>
    <cellStyle name="40% - Accent6 2 2" xfId="1308" xr:uid="{00000000-0005-0000-0000-000059000000}"/>
    <cellStyle name="40% - Accent6 2 2 2" xfId="1415" xr:uid="{00000000-0005-0000-0000-00005A000000}"/>
    <cellStyle name="40% - Accent6 2 3" xfId="1414" xr:uid="{00000000-0005-0000-0000-00005B000000}"/>
    <cellStyle name="40% - Accent6 3" xfId="1233" xr:uid="{00000000-0005-0000-0000-00005C000000}"/>
    <cellStyle name="40% - Accent6 3 2" xfId="1416" xr:uid="{00000000-0005-0000-0000-00005D000000}"/>
    <cellStyle name="40% - Accent6 4" xfId="1309" xr:uid="{00000000-0005-0000-0000-00005E000000}"/>
    <cellStyle name="40% - Accent6 5" xfId="1310" xr:uid="{00000000-0005-0000-0000-00005F000000}"/>
    <cellStyle name="60% - Accent1 2" xfId="1234" xr:uid="{00000000-0005-0000-0000-000060000000}"/>
    <cellStyle name="60% - Accent1 2 2" xfId="1418" xr:uid="{00000000-0005-0000-0000-000061000000}"/>
    <cellStyle name="60% - Accent1 2 3" xfId="1417" xr:uid="{00000000-0005-0000-0000-000062000000}"/>
    <cellStyle name="60% - Accent1 3" xfId="1311" xr:uid="{00000000-0005-0000-0000-000063000000}"/>
    <cellStyle name="60% - Accent1 3 2" xfId="1419" xr:uid="{00000000-0005-0000-0000-000064000000}"/>
    <cellStyle name="60% - Accent1 4" xfId="1312" xr:uid="{00000000-0005-0000-0000-000065000000}"/>
    <cellStyle name="60% - Accent2 2" xfId="1235" xr:uid="{00000000-0005-0000-0000-000066000000}"/>
    <cellStyle name="60% - Accent2 2 2" xfId="1421" xr:uid="{00000000-0005-0000-0000-000067000000}"/>
    <cellStyle name="60% - Accent2 2 3" xfId="1420" xr:uid="{00000000-0005-0000-0000-000068000000}"/>
    <cellStyle name="60% - Accent2 3" xfId="1313" xr:uid="{00000000-0005-0000-0000-000069000000}"/>
    <cellStyle name="60% - Accent2 3 2" xfId="1422" xr:uid="{00000000-0005-0000-0000-00006A000000}"/>
    <cellStyle name="60% - Accent2 4" xfId="1314" xr:uid="{00000000-0005-0000-0000-00006B000000}"/>
    <cellStyle name="60% - Accent3 2" xfId="1236" xr:uid="{00000000-0005-0000-0000-00006C000000}"/>
    <cellStyle name="60% - Accent3 2 2" xfId="1424" xr:uid="{00000000-0005-0000-0000-00006D000000}"/>
    <cellStyle name="60% - Accent3 2 3" xfId="1423" xr:uid="{00000000-0005-0000-0000-00006E000000}"/>
    <cellStyle name="60% - Accent3 3" xfId="1315" xr:uid="{00000000-0005-0000-0000-00006F000000}"/>
    <cellStyle name="60% - Accent3 3 2" xfId="1425" xr:uid="{00000000-0005-0000-0000-000070000000}"/>
    <cellStyle name="60% - Accent3 4" xfId="1316" xr:uid="{00000000-0005-0000-0000-000071000000}"/>
    <cellStyle name="60% - Accent4 2" xfId="1237" xr:uid="{00000000-0005-0000-0000-000072000000}"/>
    <cellStyle name="60% - Accent4 2 2" xfId="1427" xr:uid="{00000000-0005-0000-0000-000073000000}"/>
    <cellStyle name="60% - Accent4 2 3" xfId="1426" xr:uid="{00000000-0005-0000-0000-000074000000}"/>
    <cellStyle name="60% - Accent4 3" xfId="1317" xr:uid="{00000000-0005-0000-0000-000075000000}"/>
    <cellStyle name="60% - Accent4 3 2" xfId="1428" xr:uid="{00000000-0005-0000-0000-000076000000}"/>
    <cellStyle name="60% - Accent4 4" xfId="1318" xr:uid="{00000000-0005-0000-0000-000077000000}"/>
    <cellStyle name="60% - Accent5 2" xfId="1238" xr:uid="{00000000-0005-0000-0000-000078000000}"/>
    <cellStyle name="60% - Accent5 2 2" xfId="1430" xr:uid="{00000000-0005-0000-0000-000079000000}"/>
    <cellStyle name="60% - Accent5 2 3" xfId="1429" xr:uid="{00000000-0005-0000-0000-00007A000000}"/>
    <cellStyle name="60% - Accent5 3" xfId="1319" xr:uid="{00000000-0005-0000-0000-00007B000000}"/>
    <cellStyle name="60% - Accent5 3 2" xfId="1431" xr:uid="{00000000-0005-0000-0000-00007C000000}"/>
    <cellStyle name="60% - Accent5 4" xfId="1320" xr:uid="{00000000-0005-0000-0000-00007D000000}"/>
    <cellStyle name="60% - Accent6 2" xfId="1239" xr:uid="{00000000-0005-0000-0000-00007E000000}"/>
    <cellStyle name="60% - Accent6 2 2" xfId="1433" xr:uid="{00000000-0005-0000-0000-00007F000000}"/>
    <cellStyle name="60% - Accent6 2 3" xfId="1432" xr:uid="{00000000-0005-0000-0000-000080000000}"/>
    <cellStyle name="60% - Accent6 3" xfId="1321" xr:uid="{00000000-0005-0000-0000-000081000000}"/>
    <cellStyle name="60% - Accent6 3 2" xfId="1434" xr:uid="{00000000-0005-0000-0000-000082000000}"/>
    <cellStyle name="60% - Accent6 4" xfId="1322" xr:uid="{00000000-0005-0000-0000-000083000000}"/>
    <cellStyle name="Accent1 2" xfId="1240" xr:uid="{00000000-0005-0000-0000-000084000000}"/>
    <cellStyle name="Accent1 2 2" xfId="1436" xr:uid="{00000000-0005-0000-0000-000085000000}"/>
    <cellStyle name="Accent1 2 3" xfId="1435" xr:uid="{00000000-0005-0000-0000-000086000000}"/>
    <cellStyle name="Accent1 3" xfId="1323" xr:uid="{00000000-0005-0000-0000-000087000000}"/>
    <cellStyle name="Accent1 3 2" xfId="1437" xr:uid="{00000000-0005-0000-0000-000088000000}"/>
    <cellStyle name="Accent1 4" xfId="1324" xr:uid="{00000000-0005-0000-0000-000089000000}"/>
    <cellStyle name="Accent2 2" xfId="1241" xr:uid="{00000000-0005-0000-0000-00008A000000}"/>
    <cellStyle name="Accent2 2 2" xfId="1439" xr:uid="{00000000-0005-0000-0000-00008B000000}"/>
    <cellStyle name="Accent2 2 3" xfId="1438" xr:uid="{00000000-0005-0000-0000-00008C000000}"/>
    <cellStyle name="Accent2 3" xfId="1325" xr:uid="{00000000-0005-0000-0000-00008D000000}"/>
    <cellStyle name="Accent2 3 2" xfId="1440" xr:uid="{00000000-0005-0000-0000-00008E000000}"/>
    <cellStyle name="Accent2 4" xfId="1326" xr:uid="{00000000-0005-0000-0000-00008F000000}"/>
    <cellStyle name="Accent3 2" xfId="1242" xr:uid="{00000000-0005-0000-0000-000090000000}"/>
    <cellStyle name="Accent3 2 2" xfId="1442" xr:uid="{00000000-0005-0000-0000-000091000000}"/>
    <cellStyle name="Accent3 2 3" xfId="1441" xr:uid="{00000000-0005-0000-0000-000092000000}"/>
    <cellStyle name="Accent3 3" xfId="1327" xr:uid="{00000000-0005-0000-0000-000093000000}"/>
    <cellStyle name="Accent3 3 2" xfId="1443" xr:uid="{00000000-0005-0000-0000-000094000000}"/>
    <cellStyle name="Accent3 4" xfId="1328" xr:uid="{00000000-0005-0000-0000-000095000000}"/>
    <cellStyle name="Accent4 2" xfId="1243" xr:uid="{00000000-0005-0000-0000-000096000000}"/>
    <cellStyle name="Accent4 2 2" xfId="1445" xr:uid="{00000000-0005-0000-0000-000097000000}"/>
    <cellStyle name="Accent4 2 3" xfId="1444" xr:uid="{00000000-0005-0000-0000-000098000000}"/>
    <cellStyle name="Accent4 3" xfId="1329" xr:uid="{00000000-0005-0000-0000-000099000000}"/>
    <cellStyle name="Accent4 3 2" xfId="1446" xr:uid="{00000000-0005-0000-0000-00009A000000}"/>
    <cellStyle name="Accent4 4" xfId="1330" xr:uid="{00000000-0005-0000-0000-00009B000000}"/>
    <cellStyle name="Accent5 2" xfId="1244" xr:uid="{00000000-0005-0000-0000-00009C000000}"/>
    <cellStyle name="Accent5 2 2" xfId="1448" xr:uid="{00000000-0005-0000-0000-00009D000000}"/>
    <cellStyle name="Accent5 2 3" xfId="1447" xr:uid="{00000000-0005-0000-0000-00009E000000}"/>
    <cellStyle name="Accent5 3" xfId="1331" xr:uid="{00000000-0005-0000-0000-00009F000000}"/>
    <cellStyle name="Accent5 3 2" xfId="1449" xr:uid="{00000000-0005-0000-0000-0000A0000000}"/>
    <cellStyle name="Accent5 4" xfId="1332" xr:uid="{00000000-0005-0000-0000-0000A1000000}"/>
    <cellStyle name="Accent6 2" xfId="1245" xr:uid="{00000000-0005-0000-0000-0000A2000000}"/>
    <cellStyle name="Accent6 2 2" xfId="1451" xr:uid="{00000000-0005-0000-0000-0000A3000000}"/>
    <cellStyle name="Accent6 2 3" xfId="1450" xr:uid="{00000000-0005-0000-0000-0000A4000000}"/>
    <cellStyle name="Accent6 3" xfId="1333" xr:uid="{00000000-0005-0000-0000-0000A5000000}"/>
    <cellStyle name="Accent6 3 2" xfId="1452" xr:uid="{00000000-0005-0000-0000-0000A6000000}"/>
    <cellStyle name="Accent6 4" xfId="1334" xr:uid="{00000000-0005-0000-0000-0000A7000000}"/>
    <cellStyle name="Bad 2" xfId="1246" xr:uid="{00000000-0005-0000-0000-0000A8000000}"/>
    <cellStyle name="Bad 2 2" xfId="1454" xr:uid="{00000000-0005-0000-0000-0000A9000000}"/>
    <cellStyle name="Bad 2 3" xfId="1453" xr:uid="{00000000-0005-0000-0000-0000AA000000}"/>
    <cellStyle name="Bad 3" xfId="1335" xr:uid="{00000000-0005-0000-0000-0000AB000000}"/>
    <cellStyle name="Bad 3 2" xfId="1455" xr:uid="{00000000-0005-0000-0000-0000AC000000}"/>
    <cellStyle name="Bad 4" xfId="1336" xr:uid="{00000000-0005-0000-0000-0000AD000000}"/>
    <cellStyle name="Calculation 2" xfId="1247" xr:uid="{00000000-0005-0000-0000-0000AE000000}"/>
    <cellStyle name="Calculation 2 2" xfId="1457" xr:uid="{00000000-0005-0000-0000-0000AF000000}"/>
    <cellStyle name="Calculation 2 3" xfId="1456" xr:uid="{00000000-0005-0000-0000-0000B0000000}"/>
    <cellStyle name="Calculation 3" xfId="1337" xr:uid="{00000000-0005-0000-0000-0000B1000000}"/>
    <cellStyle name="Calculation 3 2" xfId="1458" xr:uid="{00000000-0005-0000-0000-0000B2000000}"/>
    <cellStyle name="Calculation 4" xfId="1338" xr:uid="{00000000-0005-0000-0000-0000B3000000}"/>
    <cellStyle name="Check Cell 2" xfId="1248" xr:uid="{00000000-0005-0000-0000-0000B4000000}"/>
    <cellStyle name="Check Cell 2 2" xfId="1460" xr:uid="{00000000-0005-0000-0000-0000B5000000}"/>
    <cellStyle name="Check Cell 2 3" xfId="1459" xr:uid="{00000000-0005-0000-0000-0000B6000000}"/>
    <cellStyle name="Check Cell 3" xfId="1339" xr:uid="{00000000-0005-0000-0000-0000B7000000}"/>
    <cellStyle name="Check Cell 3 2" xfId="1461" xr:uid="{00000000-0005-0000-0000-0000B8000000}"/>
    <cellStyle name="Check Cell 4" xfId="1340" xr:uid="{00000000-0005-0000-0000-0000B9000000}"/>
    <cellStyle name="Comma 2" xfId="39" xr:uid="{00000000-0005-0000-0000-0000BA000000}"/>
    <cellStyle name="Comma 2 10" xfId="1" xr:uid="{00000000-0005-0000-0000-0000BB000000}"/>
    <cellStyle name="Comma 2 11" xfId="2" xr:uid="{00000000-0005-0000-0000-0000BC000000}"/>
    <cellStyle name="Comma 2 12" xfId="3" xr:uid="{00000000-0005-0000-0000-0000BD000000}"/>
    <cellStyle name="Comma 2 13" xfId="49" xr:uid="{00000000-0005-0000-0000-0000BE000000}"/>
    <cellStyle name="Comma 2 2" xfId="4" xr:uid="{00000000-0005-0000-0000-0000BF000000}"/>
    <cellStyle name="Comma 2 2 2" xfId="1462" xr:uid="{00000000-0005-0000-0000-0000C0000000}"/>
    <cellStyle name="Comma 2 3" xfId="5" xr:uid="{00000000-0005-0000-0000-0000C1000000}"/>
    <cellStyle name="Comma 2 4" xfId="6" xr:uid="{00000000-0005-0000-0000-0000C2000000}"/>
    <cellStyle name="Comma 2 5" xfId="7" xr:uid="{00000000-0005-0000-0000-0000C3000000}"/>
    <cellStyle name="Comma 2 6" xfId="8" xr:uid="{00000000-0005-0000-0000-0000C4000000}"/>
    <cellStyle name="Comma 2 7" xfId="9" xr:uid="{00000000-0005-0000-0000-0000C5000000}"/>
    <cellStyle name="Comma 2 8" xfId="10" xr:uid="{00000000-0005-0000-0000-0000C6000000}"/>
    <cellStyle name="Comma 2 9" xfId="11" xr:uid="{00000000-0005-0000-0000-0000C7000000}"/>
    <cellStyle name="Comma 3" xfId="12" xr:uid="{00000000-0005-0000-0000-0000C8000000}"/>
    <cellStyle name="Comma 3 2" xfId="1379" xr:uid="{00000000-0005-0000-0000-0000C9000000}"/>
    <cellStyle name="Comma 4" xfId="51" xr:uid="{00000000-0005-0000-0000-0000CA000000}"/>
    <cellStyle name="Comma 4 2" xfId="1380" xr:uid="{00000000-0005-0000-0000-0000CB000000}"/>
    <cellStyle name="Comma 5" xfId="1375" xr:uid="{00000000-0005-0000-0000-0000CC000000}"/>
    <cellStyle name="Crobex" xfId="52" xr:uid="{00000000-0005-0000-0000-0000CD000000}"/>
    <cellStyle name="CrobexChange" xfId="53" xr:uid="{00000000-0005-0000-0000-0000CE000000}"/>
    <cellStyle name="CrobexValue" xfId="54" xr:uid="{00000000-0005-0000-0000-0000CF000000}"/>
    <cellStyle name="Crobis" xfId="55" xr:uid="{00000000-0005-0000-0000-0000D0000000}"/>
    <cellStyle name="CrobisChange" xfId="56" xr:uid="{00000000-0005-0000-0000-0000D1000000}"/>
    <cellStyle name="CrobisValue" xfId="57" xr:uid="{00000000-0005-0000-0000-0000D2000000}"/>
    <cellStyle name="Currency 2" xfId="1250" xr:uid="{00000000-0005-0000-0000-0000D3000000}"/>
    <cellStyle name="Currency 3" xfId="1249" xr:uid="{00000000-0005-0000-0000-0000D4000000}"/>
    <cellStyle name="Currency 4" xfId="1341" xr:uid="{00000000-0005-0000-0000-0000D5000000}"/>
    <cellStyle name="Euro" xfId="13" xr:uid="{00000000-0005-0000-0000-0000D6000000}"/>
    <cellStyle name="Euro 2" xfId="1463" xr:uid="{00000000-0005-0000-0000-0000D7000000}"/>
    <cellStyle name="Explanatory Text 2" xfId="1251" xr:uid="{00000000-0005-0000-0000-0000D8000000}"/>
    <cellStyle name="Explanatory Text 2 2" xfId="1465" xr:uid="{00000000-0005-0000-0000-0000D9000000}"/>
    <cellStyle name="Explanatory Text 2 3" xfId="1464" xr:uid="{00000000-0005-0000-0000-0000DA000000}"/>
    <cellStyle name="Explanatory Text 3" xfId="1342" xr:uid="{00000000-0005-0000-0000-0000DB000000}"/>
    <cellStyle name="Explanatory Text 3 2" xfId="1466" xr:uid="{00000000-0005-0000-0000-0000DC000000}"/>
    <cellStyle name="Explanatory Text 4" xfId="1343" xr:uid="{00000000-0005-0000-0000-0000DD000000}"/>
    <cellStyle name="Good 2" xfId="1252" xr:uid="{00000000-0005-0000-0000-0000DE000000}"/>
    <cellStyle name="Good 2 2" xfId="1468" xr:uid="{00000000-0005-0000-0000-0000DF000000}"/>
    <cellStyle name="Good 2 3" xfId="1467" xr:uid="{00000000-0005-0000-0000-0000E0000000}"/>
    <cellStyle name="Good 3" xfId="1344" xr:uid="{00000000-0005-0000-0000-0000E1000000}"/>
    <cellStyle name="Good 3 2" xfId="1469" xr:uid="{00000000-0005-0000-0000-0000E2000000}"/>
    <cellStyle name="Good 4" xfId="1345" xr:uid="{00000000-0005-0000-0000-0000E3000000}"/>
    <cellStyle name="Heading 1 2" xfId="1253" xr:uid="{00000000-0005-0000-0000-0000E4000000}"/>
    <cellStyle name="Heading 1 2 2" xfId="1471" xr:uid="{00000000-0005-0000-0000-0000E5000000}"/>
    <cellStyle name="Heading 1 2 3" xfId="1470" xr:uid="{00000000-0005-0000-0000-0000E6000000}"/>
    <cellStyle name="Heading 1 3" xfId="1346" xr:uid="{00000000-0005-0000-0000-0000E7000000}"/>
    <cellStyle name="Heading 1 3 2" xfId="1472" xr:uid="{00000000-0005-0000-0000-0000E8000000}"/>
    <cellStyle name="Heading 1 4" xfId="1347" xr:uid="{00000000-0005-0000-0000-0000E9000000}"/>
    <cellStyle name="Heading 2 2" xfId="1254" xr:uid="{00000000-0005-0000-0000-0000EA000000}"/>
    <cellStyle name="Heading 2 2 2" xfId="1474" xr:uid="{00000000-0005-0000-0000-0000EB000000}"/>
    <cellStyle name="Heading 2 2 3" xfId="1473" xr:uid="{00000000-0005-0000-0000-0000EC000000}"/>
    <cellStyle name="Heading 2 3" xfId="1348" xr:uid="{00000000-0005-0000-0000-0000ED000000}"/>
    <cellStyle name="Heading 2 3 2" xfId="1475" xr:uid="{00000000-0005-0000-0000-0000EE000000}"/>
    <cellStyle name="Heading 2 4" xfId="1349" xr:uid="{00000000-0005-0000-0000-0000EF000000}"/>
    <cellStyle name="Heading 3 2" xfId="1255" xr:uid="{00000000-0005-0000-0000-0000F0000000}"/>
    <cellStyle name="Heading 3 2 2" xfId="1477" xr:uid="{00000000-0005-0000-0000-0000F1000000}"/>
    <cellStyle name="Heading 3 2 3" xfId="1476" xr:uid="{00000000-0005-0000-0000-0000F2000000}"/>
    <cellStyle name="Heading 3 3" xfId="1350" xr:uid="{00000000-0005-0000-0000-0000F3000000}"/>
    <cellStyle name="Heading 3 3 2" xfId="1478" xr:uid="{00000000-0005-0000-0000-0000F4000000}"/>
    <cellStyle name="Heading 3 4" xfId="1351" xr:uid="{00000000-0005-0000-0000-0000F5000000}"/>
    <cellStyle name="Heading 4 2" xfId="1256" xr:uid="{00000000-0005-0000-0000-0000F6000000}"/>
    <cellStyle name="Heading 4 2 2" xfId="1480" xr:uid="{00000000-0005-0000-0000-0000F7000000}"/>
    <cellStyle name="Heading 4 2 3" xfId="1479" xr:uid="{00000000-0005-0000-0000-0000F8000000}"/>
    <cellStyle name="Heading 4 3" xfId="1352" xr:uid="{00000000-0005-0000-0000-0000F9000000}"/>
    <cellStyle name="Heading 4 3 2" xfId="1481" xr:uid="{00000000-0005-0000-0000-0000FA000000}"/>
    <cellStyle name="Heading 4 4" xfId="1353" xr:uid="{00000000-0005-0000-0000-0000FB000000}"/>
    <cellStyle name="Hyperlink" xfId="2357" builtinId="8"/>
    <cellStyle name="Hyperlink 2" xfId="1257" xr:uid="{00000000-0005-0000-0000-0000FD000000}"/>
    <cellStyle name="Hyperlink 2 2" xfId="58" xr:uid="{00000000-0005-0000-0000-0000FE000000}"/>
    <cellStyle name="Hyperlink 2 2 2" xfId="59" xr:uid="{00000000-0005-0000-0000-0000FF000000}"/>
    <cellStyle name="Hyperlink 2 3" xfId="60" xr:uid="{00000000-0005-0000-0000-000000010000}"/>
    <cellStyle name="Hyperlink 3" xfId="61" xr:uid="{00000000-0005-0000-0000-000001010000}"/>
    <cellStyle name="Hyperlink 4" xfId="1482" xr:uid="{00000000-0005-0000-0000-000002010000}"/>
    <cellStyle name="Hyperlink 4 2" xfId="1483" xr:uid="{00000000-0005-0000-0000-000003010000}"/>
    <cellStyle name="Hyperlink 5" xfId="1484" xr:uid="{00000000-0005-0000-0000-000004010000}"/>
    <cellStyle name="Input 2" xfId="1258" xr:uid="{00000000-0005-0000-0000-000005010000}"/>
    <cellStyle name="Input 2 2" xfId="1486" xr:uid="{00000000-0005-0000-0000-000006010000}"/>
    <cellStyle name="Input 2 3" xfId="1485" xr:uid="{00000000-0005-0000-0000-000007010000}"/>
    <cellStyle name="Input 3" xfId="1354" xr:uid="{00000000-0005-0000-0000-000008010000}"/>
    <cellStyle name="Input 3 2" xfId="1487" xr:uid="{00000000-0005-0000-0000-000009010000}"/>
    <cellStyle name="Input 4" xfId="1355" xr:uid="{00000000-0005-0000-0000-00000A010000}"/>
    <cellStyle name="Linked Cell 2" xfId="1259" xr:uid="{00000000-0005-0000-0000-00000B010000}"/>
    <cellStyle name="Linked Cell 2 2" xfId="1489" xr:uid="{00000000-0005-0000-0000-00000C010000}"/>
    <cellStyle name="Linked Cell 2 3" xfId="1488" xr:uid="{00000000-0005-0000-0000-00000D010000}"/>
    <cellStyle name="Linked Cell 3" xfId="1356" xr:uid="{00000000-0005-0000-0000-00000E010000}"/>
    <cellStyle name="Linked Cell 3 2" xfId="1490" xr:uid="{00000000-0005-0000-0000-00000F010000}"/>
    <cellStyle name="Linked Cell 4" xfId="1357" xr:uid="{00000000-0005-0000-0000-000010010000}"/>
    <cellStyle name="Neutral 2" xfId="1260" xr:uid="{00000000-0005-0000-0000-000011010000}"/>
    <cellStyle name="Neutral 2 2" xfId="1492" xr:uid="{00000000-0005-0000-0000-000012010000}"/>
    <cellStyle name="Neutral 2 3" xfId="1491" xr:uid="{00000000-0005-0000-0000-000013010000}"/>
    <cellStyle name="Neutral 3" xfId="1358" xr:uid="{00000000-0005-0000-0000-000014010000}"/>
    <cellStyle name="Neutral 3 2" xfId="1493" xr:uid="{00000000-0005-0000-0000-000015010000}"/>
    <cellStyle name="Neutral 4" xfId="1359" xr:uid="{00000000-0005-0000-0000-000016010000}"/>
    <cellStyle name="Normal" xfId="0" builtinId="0"/>
    <cellStyle name="Normal 10" xfId="14" xr:uid="{00000000-0005-0000-0000-000018010000}"/>
    <cellStyle name="Normal 10 2" xfId="62" xr:uid="{00000000-0005-0000-0000-000019010000}"/>
    <cellStyle name="Normal 10 2 2" xfId="63" xr:uid="{00000000-0005-0000-0000-00001A010000}"/>
    <cellStyle name="Normal 10 3" xfId="64" xr:uid="{00000000-0005-0000-0000-00001B010000}"/>
    <cellStyle name="Normal 10 4" xfId="65" xr:uid="{00000000-0005-0000-0000-00001C010000}"/>
    <cellStyle name="Normal 10 5" xfId="66" xr:uid="{00000000-0005-0000-0000-00001D010000}"/>
    <cellStyle name="Normal 10 5 2" xfId="1494" xr:uid="{00000000-0005-0000-0000-00001E010000}"/>
    <cellStyle name="Normal 10 5 2 2" xfId="1495" xr:uid="{00000000-0005-0000-0000-00001F010000}"/>
    <cellStyle name="Normal 10 5 3" xfId="1496" xr:uid="{00000000-0005-0000-0000-000020010000}"/>
    <cellStyle name="Normal 10 6" xfId="1360" xr:uid="{00000000-0005-0000-0000-000021010000}"/>
    <cellStyle name="Normal 10 6 2" xfId="1498" xr:uid="{00000000-0005-0000-0000-000022010000}"/>
    <cellStyle name="Normal 10 6 3" xfId="1497" xr:uid="{00000000-0005-0000-0000-000023010000}"/>
    <cellStyle name="Normal 10 7" xfId="1499" xr:uid="{00000000-0005-0000-0000-000024010000}"/>
    <cellStyle name="Normal 100 2" xfId="67" xr:uid="{00000000-0005-0000-0000-000025010000}"/>
    <cellStyle name="Normal 100 2 2" xfId="68" xr:uid="{00000000-0005-0000-0000-000026010000}"/>
    <cellStyle name="Normal 100 3" xfId="69" xr:uid="{00000000-0005-0000-0000-000027010000}"/>
    <cellStyle name="Normal 100 4" xfId="1500" xr:uid="{00000000-0005-0000-0000-000028010000}"/>
    <cellStyle name="Normal 100 4 2" xfId="1501" xr:uid="{00000000-0005-0000-0000-000029010000}"/>
    <cellStyle name="Normal 101 2" xfId="70" xr:uid="{00000000-0005-0000-0000-00002A010000}"/>
    <cellStyle name="Normal 101 2 2" xfId="71" xr:uid="{00000000-0005-0000-0000-00002B010000}"/>
    <cellStyle name="Normal 101 3" xfId="72" xr:uid="{00000000-0005-0000-0000-00002C010000}"/>
    <cellStyle name="Normal 102 2" xfId="73" xr:uid="{00000000-0005-0000-0000-00002D010000}"/>
    <cellStyle name="Normal 102 2 2" xfId="74" xr:uid="{00000000-0005-0000-0000-00002E010000}"/>
    <cellStyle name="Normal 102 3" xfId="75" xr:uid="{00000000-0005-0000-0000-00002F010000}"/>
    <cellStyle name="Normal 102 4" xfId="1502" xr:uid="{00000000-0005-0000-0000-000030010000}"/>
    <cellStyle name="Normal 102 4 2" xfId="1503" xr:uid="{00000000-0005-0000-0000-000031010000}"/>
    <cellStyle name="Normal 102 5" xfId="1504" xr:uid="{00000000-0005-0000-0000-000032010000}"/>
    <cellStyle name="Normal 102 5 2" xfId="1505" xr:uid="{00000000-0005-0000-0000-000033010000}"/>
    <cellStyle name="Normal 103 2" xfId="76" xr:uid="{00000000-0005-0000-0000-000034010000}"/>
    <cellStyle name="Normal 103 2 2" xfId="77" xr:uid="{00000000-0005-0000-0000-000035010000}"/>
    <cellStyle name="Normal 103 3" xfId="78" xr:uid="{00000000-0005-0000-0000-000036010000}"/>
    <cellStyle name="Normal 104 2" xfId="79" xr:uid="{00000000-0005-0000-0000-000037010000}"/>
    <cellStyle name="Normal 104 2 2" xfId="80" xr:uid="{00000000-0005-0000-0000-000038010000}"/>
    <cellStyle name="Normal 104 3" xfId="81" xr:uid="{00000000-0005-0000-0000-000039010000}"/>
    <cellStyle name="Normal 104 4" xfId="1506" xr:uid="{00000000-0005-0000-0000-00003A010000}"/>
    <cellStyle name="Normal 104 4 2" xfId="1507" xr:uid="{00000000-0005-0000-0000-00003B010000}"/>
    <cellStyle name="Normal 105 2" xfId="82" xr:uid="{00000000-0005-0000-0000-00003C010000}"/>
    <cellStyle name="Normal 105 2 2" xfId="83" xr:uid="{00000000-0005-0000-0000-00003D010000}"/>
    <cellStyle name="Normal 105 3" xfId="84" xr:uid="{00000000-0005-0000-0000-00003E010000}"/>
    <cellStyle name="Normal 105 4" xfId="1508" xr:uid="{00000000-0005-0000-0000-00003F010000}"/>
    <cellStyle name="Normal 106 2" xfId="85" xr:uid="{00000000-0005-0000-0000-000040010000}"/>
    <cellStyle name="Normal 106 2 2" xfId="86" xr:uid="{00000000-0005-0000-0000-000041010000}"/>
    <cellStyle name="Normal 106 3" xfId="87" xr:uid="{00000000-0005-0000-0000-000042010000}"/>
    <cellStyle name="Normal 106 4" xfId="1509" xr:uid="{00000000-0005-0000-0000-000043010000}"/>
    <cellStyle name="Normal 106 5" xfId="1510" xr:uid="{00000000-0005-0000-0000-000044010000}"/>
    <cellStyle name="Normal 107 2" xfId="88" xr:uid="{00000000-0005-0000-0000-000045010000}"/>
    <cellStyle name="Normal 107 2 2" xfId="89" xr:uid="{00000000-0005-0000-0000-000046010000}"/>
    <cellStyle name="Normal 107 3" xfId="90" xr:uid="{00000000-0005-0000-0000-000047010000}"/>
    <cellStyle name="Normal 108 2" xfId="91" xr:uid="{00000000-0005-0000-0000-000048010000}"/>
    <cellStyle name="Normal 108 2 2" xfId="92" xr:uid="{00000000-0005-0000-0000-000049010000}"/>
    <cellStyle name="Normal 108 3" xfId="93" xr:uid="{00000000-0005-0000-0000-00004A010000}"/>
    <cellStyle name="Normal 109 2" xfId="94" xr:uid="{00000000-0005-0000-0000-00004B010000}"/>
    <cellStyle name="Normal 109 2 2" xfId="95" xr:uid="{00000000-0005-0000-0000-00004C010000}"/>
    <cellStyle name="Normal 109 3" xfId="96" xr:uid="{00000000-0005-0000-0000-00004D010000}"/>
    <cellStyle name="Normal 11" xfId="15" xr:uid="{00000000-0005-0000-0000-00004E010000}"/>
    <cellStyle name="Normal 11 2" xfId="97" xr:uid="{00000000-0005-0000-0000-00004F010000}"/>
    <cellStyle name="Normal 11 2 2" xfId="98" xr:uid="{00000000-0005-0000-0000-000050010000}"/>
    <cellStyle name="Normal 11 3" xfId="99" xr:uid="{00000000-0005-0000-0000-000051010000}"/>
    <cellStyle name="Normal 11 4" xfId="100" xr:uid="{00000000-0005-0000-0000-000052010000}"/>
    <cellStyle name="Normal 11 4 2" xfId="1511" xr:uid="{00000000-0005-0000-0000-000053010000}"/>
    <cellStyle name="Normal 11 5" xfId="1512" xr:uid="{00000000-0005-0000-0000-000054010000}"/>
    <cellStyle name="Normal 11 6" xfId="1513" xr:uid="{00000000-0005-0000-0000-000055010000}"/>
    <cellStyle name="Normal 110 2" xfId="101" xr:uid="{00000000-0005-0000-0000-000056010000}"/>
    <cellStyle name="Normal 110 2 2" xfId="102" xr:uid="{00000000-0005-0000-0000-000057010000}"/>
    <cellStyle name="Normal 110 3" xfId="103" xr:uid="{00000000-0005-0000-0000-000058010000}"/>
    <cellStyle name="Normal 111 2" xfId="104" xr:uid="{00000000-0005-0000-0000-000059010000}"/>
    <cellStyle name="Normal 111 2 2" xfId="105" xr:uid="{00000000-0005-0000-0000-00005A010000}"/>
    <cellStyle name="Normal 111 3" xfId="106" xr:uid="{00000000-0005-0000-0000-00005B010000}"/>
    <cellStyle name="Normal 112 2" xfId="107" xr:uid="{00000000-0005-0000-0000-00005C010000}"/>
    <cellStyle name="Normal 112 2 2" xfId="108" xr:uid="{00000000-0005-0000-0000-00005D010000}"/>
    <cellStyle name="Normal 112 3" xfId="109" xr:uid="{00000000-0005-0000-0000-00005E010000}"/>
    <cellStyle name="Normal 113 2" xfId="110" xr:uid="{00000000-0005-0000-0000-00005F010000}"/>
    <cellStyle name="Normal 113 2 2" xfId="111" xr:uid="{00000000-0005-0000-0000-000060010000}"/>
    <cellStyle name="Normal 113 3" xfId="112" xr:uid="{00000000-0005-0000-0000-000061010000}"/>
    <cellStyle name="Normal 114 2" xfId="113" xr:uid="{00000000-0005-0000-0000-000062010000}"/>
    <cellStyle name="Normal 114 2 2" xfId="114" xr:uid="{00000000-0005-0000-0000-000063010000}"/>
    <cellStyle name="Normal 114 3" xfId="115" xr:uid="{00000000-0005-0000-0000-000064010000}"/>
    <cellStyle name="Normal 115 2" xfId="116" xr:uid="{00000000-0005-0000-0000-000065010000}"/>
    <cellStyle name="Normal 115 2 2" xfId="117" xr:uid="{00000000-0005-0000-0000-000066010000}"/>
    <cellStyle name="Normal 115 3" xfId="118" xr:uid="{00000000-0005-0000-0000-000067010000}"/>
    <cellStyle name="Normal 116 2" xfId="119" xr:uid="{00000000-0005-0000-0000-000068010000}"/>
    <cellStyle name="Normal 116 2 2" xfId="120" xr:uid="{00000000-0005-0000-0000-000069010000}"/>
    <cellStyle name="Normal 116 3" xfId="121" xr:uid="{00000000-0005-0000-0000-00006A010000}"/>
    <cellStyle name="Normal 117 2" xfId="122" xr:uid="{00000000-0005-0000-0000-00006B010000}"/>
    <cellStyle name="Normal 117 2 2" xfId="123" xr:uid="{00000000-0005-0000-0000-00006C010000}"/>
    <cellStyle name="Normal 117 3" xfId="124" xr:uid="{00000000-0005-0000-0000-00006D010000}"/>
    <cellStyle name="Normal 118 2" xfId="125" xr:uid="{00000000-0005-0000-0000-00006E010000}"/>
    <cellStyle name="Normal 118 2 2" xfId="126" xr:uid="{00000000-0005-0000-0000-00006F010000}"/>
    <cellStyle name="Normal 118 3" xfId="127" xr:uid="{00000000-0005-0000-0000-000070010000}"/>
    <cellStyle name="Normal 119 2" xfId="128" xr:uid="{00000000-0005-0000-0000-000071010000}"/>
    <cellStyle name="Normal 119 2 2" xfId="129" xr:uid="{00000000-0005-0000-0000-000072010000}"/>
    <cellStyle name="Normal 119 3" xfId="130" xr:uid="{00000000-0005-0000-0000-000073010000}"/>
    <cellStyle name="Normal 12" xfId="16" xr:uid="{00000000-0005-0000-0000-000074010000}"/>
    <cellStyle name="Normal 12 2" xfId="131" xr:uid="{00000000-0005-0000-0000-000075010000}"/>
    <cellStyle name="Normal 12 2 2" xfId="132" xr:uid="{00000000-0005-0000-0000-000076010000}"/>
    <cellStyle name="Normal 12 3" xfId="133" xr:uid="{00000000-0005-0000-0000-000077010000}"/>
    <cellStyle name="Normal 12 4" xfId="134" xr:uid="{00000000-0005-0000-0000-000078010000}"/>
    <cellStyle name="Normal 12 4 2" xfId="1514" xr:uid="{00000000-0005-0000-0000-000079010000}"/>
    <cellStyle name="Normal 12 5" xfId="1515" xr:uid="{00000000-0005-0000-0000-00007A010000}"/>
    <cellStyle name="Normal 12 6" xfId="1516" xr:uid="{00000000-0005-0000-0000-00007B010000}"/>
    <cellStyle name="Normal 12 7" xfId="2356" xr:uid="{00000000-0005-0000-0000-00007C010000}"/>
    <cellStyle name="Normal 120 2" xfId="135" xr:uid="{00000000-0005-0000-0000-00007D010000}"/>
    <cellStyle name="Normal 120 2 2" xfId="136" xr:uid="{00000000-0005-0000-0000-00007E010000}"/>
    <cellStyle name="Normal 120 3" xfId="137" xr:uid="{00000000-0005-0000-0000-00007F010000}"/>
    <cellStyle name="Normal 121 2" xfId="138" xr:uid="{00000000-0005-0000-0000-000080010000}"/>
    <cellStyle name="Normal 121 2 2" xfId="139" xr:uid="{00000000-0005-0000-0000-000081010000}"/>
    <cellStyle name="Normal 121 3" xfId="140" xr:uid="{00000000-0005-0000-0000-000082010000}"/>
    <cellStyle name="Normal 122 2" xfId="141" xr:uid="{00000000-0005-0000-0000-000083010000}"/>
    <cellStyle name="Normal 122 2 2" xfId="142" xr:uid="{00000000-0005-0000-0000-000084010000}"/>
    <cellStyle name="Normal 122 3" xfId="143" xr:uid="{00000000-0005-0000-0000-000085010000}"/>
    <cellStyle name="Normal 123 2" xfId="144" xr:uid="{00000000-0005-0000-0000-000086010000}"/>
    <cellStyle name="Normal 123 2 2" xfId="145" xr:uid="{00000000-0005-0000-0000-000087010000}"/>
    <cellStyle name="Normal 123 3" xfId="146" xr:uid="{00000000-0005-0000-0000-000088010000}"/>
    <cellStyle name="Normal 124 2" xfId="147" xr:uid="{00000000-0005-0000-0000-000089010000}"/>
    <cellStyle name="Normal 124 2 2" xfId="148" xr:uid="{00000000-0005-0000-0000-00008A010000}"/>
    <cellStyle name="Normal 124 3" xfId="149" xr:uid="{00000000-0005-0000-0000-00008B010000}"/>
    <cellStyle name="Normal 125 2" xfId="150" xr:uid="{00000000-0005-0000-0000-00008C010000}"/>
    <cellStyle name="Normal 125 2 2" xfId="151" xr:uid="{00000000-0005-0000-0000-00008D010000}"/>
    <cellStyle name="Normal 125 3" xfId="152" xr:uid="{00000000-0005-0000-0000-00008E010000}"/>
    <cellStyle name="Normal 126 2" xfId="153" xr:uid="{00000000-0005-0000-0000-00008F010000}"/>
    <cellStyle name="Normal 126 2 2" xfId="154" xr:uid="{00000000-0005-0000-0000-000090010000}"/>
    <cellStyle name="Normal 126 3" xfId="155" xr:uid="{00000000-0005-0000-0000-000091010000}"/>
    <cellStyle name="Normal 127 2" xfId="156" xr:uid="{00000000-0005-0000-0000-000092010000}"/>
    <cellStyle name="Normal 127 2 2" xfId="157" xr:uid="{00000000-0005-0000-0000-000093010000}"/>
    <cellStyle name="Normal 127 3" xfId="158" xr:uid="{00000000-0005-0000-0000-000094010000}"/>
    <cellStyle name="Normal 128 2" xfId="159" xr:uid="{00000000-0005-0000-0000-000095010000}"/>
    <cellStyle name="Normal 128 2 2" xfId="160" xr:uid="{00000000-0005-0000-0000-000096010000}"/>
    <cellStyle name="Normal 128 3" xfId="161" xr:uid="{00000000-0005-0000-0000-000097010000}"/>
    <cellStyle name="Normal 129 2" xfId="162" xr:uid="{00000000-0005-0000-0000-000098010000}"/>
    <cellStyle name="Normal 129 2 2" xfId="163" xr:uid="{00000000-0005-0000-0000-000099010000}"/>
    <cellStyle name="Normal 129 3" xfId="164" xr:uid="{00000000-0005-0000-0000-00009A010000}"/>
    <cellStyle name="Normal 13" xfId="38" xr:uid="{00000000-0005-0000-0000-00009B010000}"/>
    <cellStyle name="Normal 13 2" xfId="40" xr:uid="{00000000-0005-0000-0000-00009C010000}"/>
    <cellStyle name="Normal 13 2 2" xfId="165" xr:uid="{00000000-0005-0000-0000-00009D010000}"/>
    <cellStyle name="Normal 13 3" xfId="166" xr:uid="{00000000-0005-0000-0000-00009E010000}"/>
    <cellStyle name="Normal 13 4" xfId="167" xr:uid="{00000000-0005-0000-0000-00009F010000}"/>
    <cellStyle name="Normal 13 4 2" xfId="1517" xr:uid="{00000000-0005-0000-0000-0000A0010000}"/>
    <cellStyle name="Normal 13 5" xfId="1518" xr:uid="{00000000-0005-0000-0000-0000A1010000}"/>
    <cellStyle name="Normal 13 6" xfId="1519" xr:uid="{00000000-0005-0000-0000-0000A2010000}"/>
    <cellStyle name="Normal 130 2" xfId="168" xr:uid="{00000000-0005-0000-0000-0000A3010000}"/>
    <cellStyle name="Normal 130 2 2" xfId="169" xr:uid="{00000000-0005-0000-0000-0000A4010000}"/>
    <cellStyle name="Normal 130 3" xfId="170" xr:uid="{00000000-0005-0000-0000-0000A5010000}"/>
    <cellStyle name="Normal 131 2" xfId="171" xr:uid="{00000000-0005-0000-0000-0000A6010000}"/>
    <cellStyle name="Normal 131 2 2" xfId="172" xr:uid="{00000000-0005-0000-0000-0000A7010000}"/>
    <cellStyle name="Normal 131 3" xfId="173" xr:uid="{00000000-0005-0000-0000-0000A8010000}"/>
    <cellStyle name="Normal 132 2" xfId="174" xr:uid="{00000000-0005-0000-0000-0000A9010000}"/>
    <cellStyle name="Normal 132 2 2" xfId="175" xr:uid="{00000000-0005-0000-0000-0000AA010000}"/>
    <cellStyle name="Normal 132 3" xfId="176" xr:uid="{00000000-0005-0000-0000-0000AB010000}"/>
    <cellStyle name="Normal 133 2" xfId="177" xr:uid="{00000000-0005-0000-0000-0000AC010000}"/>
    <cellStyle name="Normal 133 2 2" xfId="178" xr:uid="{00000000-0005-0000-0000-0000AD010000}"/>
    <cellStyle name="Normal 133 3" xfId="179" xr:uid="{00000000-0005-0000-0000-0000AE010000}"/>
    <cellStyle name="Normal 134 2" xfId="180" xr:uid="{00000000-0005-0000-0000-0000AF010000}"/>
    <cellStyle name="Normal 134 2 2" xfId="181" xr:uid="{00000000-0005-0000-0000-0000B0010000}"/>
    <cellStyle name="Normal 134 3" xfId="182" xr:uid="{00000000-0005-0000-0000-0000B1010000}"/>
    <cellStyle name="Normal 135 2" xfId="183" xr:uid="{00000000-0005-0000-0000-0000B2010000}"/>
    <cellStyle name="Normal 135 2 2" xfId="184" xr:uid="{00000000-0005-0000-0000-0000B3010000}"/>
    <cellStyle name="Normal 135 3" xfId="185" xr:uid="{00000000-0005-0000-0000-0000B4010000}"/>
    <cellStyle name="Normal 136 2" xfId="186" xr:uid="{00000000-0005-0000-0000-0000B5010000}"/>
    <cellStyle name="Normal 136 2 2" xfId="187" xr:uid="{00000000-0005-0000-0000-0000B6010000}"/>
    <cellStyle name="Normal 136 3" xfId="188" xr:uid="{00000000-0005-0000-0000-0000B7010000}"/>
    <cellStyle name="Normal 137 2" xfId="189" xr:uid="{00000000-0005-0000-0000-0000B8010000}"/>
    <cellStyle name="Normal 137 2 2" xfId="190" xr:uid="{00000000-0005-0000-0000-0000B9010000}"/>
    <cellStyle name="Normal 137 3" xfId="191" xr:uid="{00000000-0005-0000-0000-0000BA010000}"/>
    <cellStyle name="Normal 138 2" xfId="192" xr:uid="{00000000-0005-0000-0000-0000BB010000}"/>
    <cellStyle name="Normal 138 2 2" xfId="193" xr:uid="{00000000-0005-0000-0000-0000BC010000}"/>
    <cellStyle name="Normal 138 3" xfId="194" xr:uid="{00000000-0005-0000-0000-0000BD010000}"/>
    <cellStyle name="Normal 139 2" xfId="195" xr:uid="{00000000-0005-0000-0000-0000BE010000}"/>
    <cellStyle name="Normal 139 2 2" xfId="196" xr:uid="{00000000-0005-0000-0000-0000BF010000}"/>
    <cellStyle name="Normal 139 3" xfId="197" xr:uid="{00000000-0005-0000-0000-0000C0010000}"/>
    <cellStyle name="Normal 14" xfId="48" xr:uid="{00000000-0005-0000-0000-0000C1010000}"/>
    <cellStyle name="Normal 14 2" xfId="198" xr:uid="{00000000-0005-0000-0000-0000C2010000}"/>
    <cellStyle name="Normal 14 2 2" xfId="199" xr:uid="{00000000-0005-0000-0000-0000C3010000}"/>
    <cellStyle name="Normal 14 3" xfId="200" xr:uid="{00000000-0005-0000-0000-0000C4010000}"/>
    <cellStyle name="Normal 14 4" xfId="201" xr:uid="{00000000-0005-0000-0000-0000C5010000}"/>
    <cellStyle name="Normal 14 4 2" xfId="1520" xr:uid="{00000000-0005-0000-0000-0000C6010000}"/>
    <cellStyle name="Normal 14 5" xfId="1521" xr:uid="{00000000-0005-0000-0000-0000C7010000}"/>
    <cellStyle name="Normal 14 6" xfId="1522" xr:uid="{00000000-0005-0000-0000-0000C8010000}"/>
    <cellStyle name="Normal 140 2" xfId="202" xr:uid="{00000000-0005-0000-0000-0000C9010000}"/>
    <cellStyle name="Normal 140 2 2" xfId="203" xr:uid="{00000000-0005-0000-0000-0000CA010000}"/>
    <cellStyle name="Normal 140 3" xfId="204" xr:uid="{00000000-0005-0000-0000-0000CB010000}"/>
    <cellStyle name="Normal 141 2" xfId="205" xr:uid="{00000000-0005-0000-0000-0000CC010000}"/>
    <cellStyle name="Normal 141 2 2" xfId="206" xr:uid="{00000000-0005-0000-0000-0000CD010000}"/>
    <cellStyle name="Normal 141 3" xfId="207" xr:uid="{00000000-0005-0000-0000-0000CE010000}"/>
    <cellStyle name="Normal 142 2" xfId="208" xr:uid="{00000000-0005-0000-0000-0000CF010000}"/>
    <cellStyle name="Normal 142 2 2" xfId="209" xr:uid="{00000000-0005-0000-0000-0000D0010000}"/>
    <cellStyle name="Normal 142 3" xfId="210" xr:uid="{00000000-0005-0000-0000-0000D1010000}"/>
    <cellStyle name="Normal 143 2" xfId="211" xr:uid="{00000000-0005-0000-0000-0000D2010000}"/>
    <cellStyle name="Normal 143 2 2" xfId="212" xr:uid="{00000000-0005-0000-0000-0000D3010000}"/>
    <cellStyle name="Normal 143 3" xfId="213" xr:uid="{00000000-0005-0000-0000-0000D4010000}"/>
    <cellStyle name="Normal 144 2" xfId="214" xr:uid="{00000000-0005-0000-0000-0000D5010000}"/>
    <cellStyle name="Normal 144 2 2" xfId="215" xr:uid="{00000000-0005-0000-0000-0000D6010000}"/>
    <cellStyle name="Normal 144 3" xfId="216" xr:uid="{00000000-0005-0000-0000-0000D7010000}"/>
    <cellStyle name="Normal 145 2" xfId="217" xr:uid="{00000000-0005-0000-0000-0000D8010000}"/>
    <cellStyle name="Normal 145 2 2" xfId="218" xr:uid="{00000000-0005-0000-0000-0000D9010000}"/>
    <cellStyle name="Normal 145 3" xfId="219" xr:uid="{00000000-0005-0000-0000-0000DA010000}"/>
    <cellStyle name="Normal 146 2" xfId="220" xr:uid="{00000000-0005-0000-0000-0000DB010000}"/>
    <cellStyle name="Normal 146 2 2" xfId="221" xr:uid="{00000000-0005-0000-0000-0000DC010000}"/>
    <cellStyle name="Normal 146 3" xfId="222" xr:uid="{00000000-0005-0000-0000-0000DD010000}"/>
    <cellStyle name="Normal 147 2" xfId="223" xr:uid="{00000000-0005-0000-0000-0000DE010000}"/>
    <cellStyle name="Normal 147 2 2" xfId="224" xr:uid="{00000000-0005-0000-0000-0000DF010000}"/>
    <cellStyle name="Normal 147 3" xfId="225" xr:uid="{00000000-0005-0000-0000-0000E0010000}"/>
    <cellStyle name="Normal 148 2" xfId="226" xr:uid="{00000000-0005-0000-0000-0000E1010000}"/>
    <cellStyle name="Normal 148 2 2" xfId="227" xr:uid="{00000000-0005-0000-0000-0000E2010000}"/>
    <cellStyle name="Normal 148 3" xfId="228" xr:uid="{00000000-0005-0000-0000-0000E3010000}"/>
    <cellStyle name="Normal 149 2" xfId="229" xr:uid="{00000000-0005-0000-0000-0000E4010000}"/>
    <cellStyle name="Normal 149 2 2" xfId="230" xr:uid="{00000000-0005-0000-0000-0000E5010000}"/>
    <cellStyle name="Normal 149 3" xfId="231" xr:uid="{00000000-0005-0000-0000-0000E6010000}"/>
    <cellStyle name="Normal 15" xfId="1274" xr:uid="{00000000-0005-0000-0000-0000E7010000}"/>
    <cellStyle name="Normal 15 2" xfId="232" xr:uid="{00000000-0005-0000-0000-0000E8010000}"/>
    <cellStyle name="Normal 15 2 2" xfId="233" xr:uid="{00000000-0005-0000-0000-0000E9010000}"/>
    <cellStyle name="Normal 15 3" xfId="234" xr:uid="{00000000-0005-0000-0000-0000EA010000}"/>
    <cellStyle name="Normal 15 4" xfId="235" xr:uid="{00000000-0005-0000-0000-0000EB010000}"/>
    <cellStyle name="Normal 15 4 2" xfId="1523" xr:uid="{00000000-0005-0000-0000-0000EC010000}"/>
    <cellStyle name="Normal 15 5" xfId="1524" xr:uid="{00000000-0005-0000-0000-0000ED010000}"/>
    <cellStyle name="Normal 15 6" xfId="1525" xr:uid="{00000000-0005-0000-0000-0000EE010000}"/>
    <cellStyle name="Normal 150 2" xfId="236" xr:uid="{00000000-0005-0000-0000-0000EF010000}"/>
    <cellStyle name="Normal 150 2 2" xfId="237" xr:uid="{00000000-0005-0000-0000-0000F0010000}"/>
    <cellStyle name="Normal 150 3" xfId="238" xr:uid="{00000000-0005-0000-0000-0000F1010000}"/>
    <cellStyle name="Normal 151 2" xfId="239" xr:uid="{00000000-0005-0000-0000-0000F2010000}"/>
    <cellStyle name="Normal 151 2 2" xfId="240" xr:uid="{00000000-0005-0000-0000-0000F3010000}"/>
    <cellStyle name="Normal 151 3" xfId="241" xr:uid="{00000000-0005-0000-0000-0000F4010000}"/>
    <cellStyle name="Normal 152 2" xfId="242" xr:uid="{00000000-0005-0000-0000-0000F5010000}"/>
    <cellStyle name="Normal 152 2 2" xfId="243" xr:uid="{00000000-0005-0000-0000-0000F6010000}"/>
    <cellStyle name="Normal 152 3" xfId="244" xr:uid="{00000000-0005-0000-0000-0000F7010000}"/>
    <cellStyle name="Normal 153 2" xfId="245" xr:uid="{00000000-0005-0000-0000-0000F8010000}"/>
    <cellStyle name="Normal 153 2 2" xfId="246" xr:uid="{00000000-0005-0000-0000-0000F9010000}"/>
    <cellStyle name="Normal 153 3" xfId="247" xr:uid="{00000000-0005-0000-0000-0000FA010000}"/>
    <cellStyle name="Normal 154 2" xfId="248" xr:uid="{00000000-0005-0000-0000-0000FB010000}"/>
    <cellStyle name="Normal 154 2 2" xfId="249" xr:uid="{00000000-0005-0000-0000-0000FC010000}"/>
    <cellStyle name="Normal 154 3" xfId="250" xr:uid="{00000000-0005-0000-0000-0000FD010000}"/>
    <cellStyle name="Normal 155 2" xfId="251" xr:uid="{00000000-0005-0000-0000-0000FE010000}"/>
    <cellStyle name="Normal 155 2 2" xfId="252" xr:uid="{00000000-0005-0000-0000-0000FF010000}"/>
    <cellStyle name="Normal 155 3" xfId="253" xr:uid="{00000000-0005-0000-0000-000000020000}"/>
    <cellStyle name="Normal 156 2" xfId="254" xr:uid="{00000000-0005-0000-0000-000001020000}"/>
    <cellStyle name="Normal 156 2 2" xfId="255" xr:uid="{00000000-0005-0000-0000-000002020000}"/>
    <cellStyle name="Normal 156 3" xfId="256" xr:uid="{00000000-0005-0000-0000-000003020000}"/>
    <cellStyle name="Normal 157 2" xfId="257" xr:uid="{00000000-0005-0000-0000-000004020000}"/>
    <cellStyle name="Normal 157 2 2" xfId="258" xr:uid="{00000000-0005-0000-0000-000005020000}"/>
    <cellStyle name="Normal 157 3" xfId="259" xr:uid="{00000000-0005-0000-0000-000006020000}"/>
    <cellStyle name="Normal 158 2" xfId="260" xr:uid="{00000000-0005-0000-0000-000007020000}"/>
    <cellStyle name="Normal 158 2 2" xfId="261" xr:uid="{00000000-0005-0000-0000-000008020000}"/>
    <cellStyle name="Normal 158 3" xfId="262" xr:uid="{00000000-0005-0000-0000-000009020000}"/>
    <cellStyle name="Normal 159 2" xfId="263" xr:uid="{00000000-0005-0000-0000-00000A020000}"/>
    <cellStyle name="Normal 159 2 2" xfId="264" xr:uid="{00000000-0005-0000-0000-00000B020000}"/>
    <cellStyle name="Normal 159 3" xfId="265" xr:uid="{00000000-0005-0000-0000-00000C020000}"/>
    <cellStyle name="Normal 16" xfId="41" xr:uid="{00000000-0005-0000-0000-00000D020000}"/>
    <cellStyle name="Normal 16 2" xfId="266" xr:uid="{00000000-0005-0000-0000-00000E020000}"/>
    <cellStyle name="Normal 16 2 2" xfId="267" xr:uid="{00000000-0005-0000-0000-00000F020000}"/>
    <cellStyle name="Normal 16 3" xfId="268" xr:uid="{00000000-0005-0000-0000-000010020000}"/>
    <cellStyle name="Normal 16 4" xfId="269" xr:uid="{00000000-0005-0000-0000-000011020000}"/>
    <cellStyle name="Normal 16 4 2" xfId="1526" xr:uid="{00000000-0005-0000-0000-000012020000}"/>
    <cellStyle name="Normal 16 5" xfId="1527" xr:uid="{00000000-0005-0000-0000-000013020000}"/>
    <cellStyle name="Normal 16 6" xfId="1528" xr:uid="{00000000-0005-0000-0000-000014020000}"/>
    <cellStyle name="Normal 160 2" xfId="270" xr:uid="{00000000-0005-0000-0000-000015020000}"/>
    <cellStyle name="Normal 160 2 2" xfId="271" xr:uid="{00000000-0005-0000-0000-000016020000}"/>
    <cellStyle name="Normal 160 3" xfId="272" xr:uid="{00000000-0005-0000-0000-000017020000}"/>
    <cellStyle name="Normal 161 2" xfId="273" xr:uid="{00000000-0005-0000-0000-000018020000}"/>
    <cellStyle name="Normal 161 2 2" xfId="274" xr:uid="{00000000-0005-0000-0000-000019020000}"/>
    <cellStyle name="Normal 161 3" xfId="275" xr:uid="{00000000-0005-0000-0000-00001A020000}"/>
    <cellStyle name="Normal 162 2" xfId="276" xr:uid="{00000000-0005-0000-0000-00001B020000}"/>
    <cellStyle name="Normal 162 2 2" xfId="277" xr:uid="{00000000-0005-0000-0000-00001C020000}"/>
    <cellStyle name="Normal 162 3" xfId="278" xr:uid="{00000000-0005-0000-0000-00001D020000}"/>
    <cellStyle name="Normal 163 2" xfId="279" xr:uid="{00000000-0005-0000-0000-00001E020000}"/>
    <cellStyle name="Normal 163 2 2" xfId="280" xr:uid="{00000000-0005-0000-0000-00001F020000}"/>
    <cellStyle name="Normal 163 3" xfId="281" xr:uid="{00000000-0005-0000-0000-000020020000}"/>
    <cellStyle name="Normal 164 2" xfId="282" xr:uid="{00000000-0005-0000-0000-000021020000}"/>
    <cellStyle name="Normal 164 2 2" xfId="283" xr:uid="{00000000-0005-0000-0000-000022020000}"/>
    <cellStyle name="Normal 164 3" xfId="284" xr:uid="{00000000-0005-0000-0000-000023020000}"/>
    <cellStyle name="Normal 165 2" xfId="285" xr:uid="{00000000-0005-0000-0000-000024020000}"/>
    <cellStyle name="Normal 165 2 2" xfId="286" xr:uid="{00000000-0005-0000-0000-000025020000}"/>
    <cellStyle name="Normal 165 3" xfId="287" xr:uid="{00000000-0005-0000-0000-000026020000}"/>
    <cellStyle name="Normal 166 2" xfId="288" xr:uid="{00000000-0005-0000-0000-000027020000}"/>
    <cellStyle name="Normal 166 2 2" xfId="289" xr:uid="{00000000-0005-0000-0000-000028020000}"/>
    <cellStyle name="Normal 166 3" xfId="290" xr:uid="{00000000-0005-0000-0000-000029020000}"/>
    <cellStyle name="Normal 167 2" xfId="291" xr:uid="{00000000-0005-0000-0000-00002A020000}"/>
    <cellStyle name="Normal 167 2 2" xfId="292" xr:uid="{00000000-0005-0000-0000-00002B020000}"/>
    <cellStyle name="Normal 167 3" xfId="293" xr:uid="{00000000-0005-0000-0000-00002C020000}"/>
    <cellStyle name="Normal 168 2" xfId="294" xr:uid="{00000000-0005-0000-0000-00002D020000}"/>
    <cellStyle name="Normal 168 2 2" xfId="295" xr:uid="{00000000-0005-0000-0000-00002E020000}"/>
    <cellStyle name="Normal 168 3" xfId="296" xr:uid="{00000000-0005-0000-0000-00002F020000}"/>
    <cellStyle name="Normal 169 2" xfId="297" xr:uid="{00000000-0005-0000-0000-000030020000}"/>
    <cellStyle name="Normal 169 2 2" xfId="298" xr:uid="{00000000-0005-0000-0000-000031020000}"/>
    <cellStyle name="Normal 169 3" xfId="299" xr:uid="{00000000-0005-0000-0000-000032020000}"/>
    <cellStyle name="Normal 17" xfId="1374" xr:uid="{00000000-0005-0000-0000-000033020000}"/>
    <cellStyle name="Normal 17 2" xfId="300" xr:uid="{00000000-0005-0000-0000-000034020000}"/>
    <cellStyle name="Normal 17 2 2" xfId="301" xr:uid="{00000000-0005-0000-0000-000035020000}"/>
    <cellStyle name="Normal 17 3" xfId="302" xr:uid="{00000000-0005-0000-0000-000036020000}"/>
    <cellStyle name="Normal 17 4" xfId="303" xr:uid="{00000000-0005-0000-0000-000037020000}"/>
    <cellStyle name="Normal 17 4 2" xfId="1529" xr:uid="{00000000-0005-0000-0000-000038020000}"/>
    <cellStyle name="Normal 17 5" xfId="1530" xr:uid="{00000000-0005-0000-0000-000039020000}"/>
    <cellStyle name="Normal 17 6" xfId="1531" xr:uid="{00000000-0005-0000-0000-00003A020000}"/>
    <cellStyle name="Normal 170 2" xfId="304" xr:uid="{00000000-0005-0000-0000-00003B020000}"/>
    <cellStyle name="Normal 170 2 2" xfId="305" xr:uid="{00000000-0005-0000-0000-00003C020000}"/>
    <cellStyle name="Normal 170 3" xfId="306" xr:uid="{00000000-0005-0000-0000-00003D020000}"/>
    <cellStyle name="Normal 171 2" xfId="307" xr:uid="{00000000-0005-0000-0000-00003E020000}"/>
    <cellStyle name="Normal 171 2 2" xfId="308" xr:uid="{00000000-0005-0000-0000-00003F020000}"/>
    <cellStyle name="Normal 171 3" xfId="309" xr:uid="{00000000-0005-0000-0000-000040020000}"/>
    <cellStyle name="Normal 172 2" xfId="310" xr:uid="{00000000-0005-0000-0000-000041020000}"/>
    <cellStyle name="Normal 172 2 2" xfId="311" xr:uid="{00000000-0005-0000-0000-000042020000}"/>
    <cellStyle name="Normal 172 3" xfId="312" xr:uid="{00000000-0005-0000-0000-000043020000}"/>
    <cellStyle name="Normal 173 2" xfId="313" xr:uid="{00000000-0005-0000-0000-000044020000}"/>
    <cellStyle name="Normal 173 2 2" xfId="314" xr:uid="{00000000-0005-0000-0000-000045020000}"/>
    <cellStyle name="Normal 173 3" xfId="315" xr:uid="{00000000-0005-0000-0000-000046020000}"/>
    <cellStyle name="Normal 174 2" xfId="316" xr:uid="{00000000-0005-0000-0000-000047020000}"/>
    <cellStyle name="Normal 174 2 2" xfId="317" xr:uid="{00000000-0005-0000-0000-000048020000}"/>
    <cellStyle name="Normal 174 3" xfId="318" xr:uid="{00000000-0005-0000-0000-000049020000}"/>
    <cellStyle name="Normal 175 2" xfId="319" xr:uid="{00000000-0005-0000-0000-00004A020000}"/>
    <cellStyle name="Normal 175 2 2" xfId="320" xr:uid="{00000000-0005-0000-0000-00004B020000}"/>
    <cellStyle name="Normal 175 3" xfId="321" xr:uid="{00000000-0005-0000-0000-00004C020000}"/>
    <cellStyle name="Normal 176 2" xfId="322" xr:uid="{00000000-0005-0000-0000-00004D020000}"/>
    <cellStyle name="Normal 176 2 2" xfId="323" xr:uid="{00000000-0005-0000-0000-00004E020000}"/>
    <cellStyle name="Normal 176 3" xfId="324" xr:uid="{00000000-0005-0000-0000-00004F020000}"/>
    <cellStyle name="Normal 177 2" xfId="325" xr:uid="{00000000-0005-0000-0000-000050020000}"/>
    <cellStyle name="Normal 177 2 2" xfId="326" xr:uid="{00000000-0005-0000-0000-000051020000}"/>
    <cellStyle name="Normal 177 3" xfId="327" xr:uid="{00000000-0005-0000-0000-000052020000}"/>
    <cellStyle name="Normal 178 2" xfId="328" xr:uid="{00000000-0005-0000-0000-000053020000}"/>
    <cellStyle name="Normal 178 2 2" xfId="329" xr:uid="{00000000-0005-0000-0000-000054020000}"/>
    <cellStyle name="Normal 178 3" xfId="330" xr:uid="{00000000-0005-0000-0000-000055020000}"/>
    <cellStyle name="Normal 179 2" xfId="331" xr:uid="{00000000-0005-0000-0000-000056020000}"/>
    <cellStyle name="Normal 179 2 2" xfId="332" xr:uid="{00000000-0005-0000-0000-000057020000}"/>
    <cellStyle name="Normal 179 3" xfId="333" xr:uid="{00000000-0005-0000-0000-000058020000}"/>
    <cellStyle name="Normal 18" xfId="1376" xr:uid="{00000000-0005-0000-0000-000059020000}"/>
    <cellStyle name="Normal 18 2" xfId="334" xr:uid="{00000000-0005-0000-0000-00005A020000}"/>
    <cellStyle name="Normal 18 2 2" xfId="335" xr:uid="{00000000-0005-0000-0000-00005B020000}"/>
    <cellStyle name="Normal 18 3" xfId="336" xr:uid="{00000000-0005-0000-0000-00005C020000}"/>
    <cellStyle name="Normal 18 4" xfId="337" xr:uid="{00000000-0005-0000-0000-00005D020000}"/>
    <cellStyle name="Normal 18 4 2" xfId="1532" xr:uid="{00000000-0005-0000-0000-00005E020000}"/>
    <cellStyle name="Normal 18 5" xfId="1533" xr:uid="{00000000-0005-0000-0000-00005F020000}"/>
    <cellStyle name="Normal 18 6" xfId="1534" xr:uid="{00000000-0005-0000-0000-000060020000}"/>
    <cellStyle name="Normal 180 2" xfId="338" xr:uid="{00000000-0005-0000-0000-000061020000}"/>
    <cellStyle name="Normal 180 2 2" xfId="339" xr:uid="{00000000-0005-0000-0000-000062020000}"/>
    <cellStyle name="Normal 180 3" xfId="340" xr:uid="{00000000-0005-0000-0000-000063020000}"/>
    <cellStyle name="Normal 181 2" xfId="341" xr:uid="{00000000-0005-0000-0000-000064020000}"/>
    <cellStyle name="Normal 181 2 2" xfId="342" xr:uid="{00000000-0005-0000-0000-000065020000}"/>
    <cellStyle name="Normal 181 3" xfId="343" xr:uid="{00000000-0005-0000-0000-000066020000}"/>
    <cellStyle name="Normal 182 2" xfId="344" xr:uid="{00000000-0005-0000-0000-000067020000}"/>
    <cellStyle name="Normal 182 2 2" xfId="345" xr:uid="{00000000-0005-0000-0000-000068020000}"/>
    <cellStyle name="Normal 182 3" xfId="346" xr:uid="{00000000-0005-0000-0000-000069020000}"/>
    <cellStyle name="Normal 183 2" xfId="347" xr:uid="{00000000-0005-0000-0000-00006A020000}"/>
    <cellStyle name="Normal 183 2 2" xfId="348" xr:uid="{00000000-0005-0000-0000-00006B020000}"/>
    <cellStyle name="Normal 183 3" xfId="349" xr:uid="{00000000-0005-0000-0000-00006C020000}"/>
    <cellStyle name="Normal 184 2" xfId="350" xr:uid="{00000000-0005-0000-0000-00006D020000}"/>
    <cellStyle name="Normal 184 2 2" xfId="351" xr:uid="{00000000-0005-0000-0000-00006E020000}"/>
    <cellStyle name="Normal 184 3" xfId="352" xr:uid="{00000000-0005-0000-0000-00006F020000}"/>
    <cellStyle name="Normal 185 2" xfId="353" xr:uid="{00000000-0005-0000-0000-000070020000}"/>
    <cellStyle name="Normal 185 2 2" xfId="354" xr:uid="{00000000-0005-0000-0000-000071020000}"/>
    <cellStyle name="Normal 185 3" xfId="355" xr:uid="{00000000-0005-0000-0000-000072020000}"/>
    <cellStyle name="Normal 186 2" xfId="356" xr:uid="{00000000-0005-0000-0000-000073020000}"/>
    <cellStyle name="Normal 186 2 2" xfId="357" xr:uid="{00000000-0005-0000-0000-000074020000}"/>
    <cellStyle name="Normal 186 3" xfId="358" xr:uid="{00000000-0005-0000-0000-000075020000}"/>
    <cellStyle name="Normal 187 2" xfId="359" xr:uid="{00000000-0005-0000-0000-000076020000}"/>
    <cellStyle name="Normal 187 2 2" xfId="360" xr:uid="{00000000-0005-0000-0000-000077020000}"/>
    <cellStyle name="Normal 187 3" xfId="361" xr:uid="{00000000-0005-0000-0000-000078020000}"/>
    <cellStyle name="Normal 188 2" xfId="362" xr:uid="{00000000-0005-0000-0000-000079020000}"/>
    <cellStyle name="Normal 188 2 2" xfId="363" xr:uid="{00000000-0005-0000-0000-00007A020000}"/>
    <cellStyle name="Normal 188 3" xfId="364" xr:uid="{00000000-0005-0000-0000-00007B020000}"/>
    <cellStyle name="Normal 189 2" xfId="365" xr:uid="{00000000-0005-0000-0000-00007C020000}"/>
    <cellStyle name="Normal 189 2 2" xfId="366" xr:uid="{00000000-0005-0000-0000-00007D020000}"/>
    <cellStyle name="Normal 189 3" xfId="367" xr:uid="{00000000-0005-0000-0000-00007E020000}"/>
    <cellStyle name="Normal 19" xfId="1378" xr:uid="{00000000-0005-0000-0000-00007F020000}"/>
    <cellStyle name="Normal 19 2" xfId="368" xr:uid="{00000000-0005-0000-0000-000080020000}"/>
    <cellStyle name="Normal 19 2 2" xfId="369" xr:uid="{00000000-0005-0000-0000-000081020000}"/>
    <cellStyle name="Normal 19 3" xfId="370" xr:uid="{00000000-0005-0000-0000-000082020000}"/>
    <cellStyle name="Normal 19 4" xfId="371" xr:uid="{00000000-0005-0000-0000-000083020000}"/>
    <cellStyle name="Normal 19 4 2" xfId="1535" xr:uid="{00000000-0005-0000-0000-000084020000}"/>
    <cellStyle name="Normal 19 5" xfId="1536" xr:uid="{00000000-0005-0000-0000-000085020000}"/>
    <cellStyle name="Normal 19 6" xfId="1537" xr:uid="{00000000-0005-0000-0000-000086020000}"/>
    <cellStyle name="Normal 190 2" xfId="372" xr:uid="{00000000-0005-0000-0000-000087020000}"/>
    <cellStyle name="Normal 190 2 2" xfId="373" xr:uid="{00000000-0005-0000-0000-000088020000}"/>
    <cellStyle name="Normal 190 3" xfId="374" xr:uid="{00000000-0005-0000-0000-000089020000}"/>
    <cellStyle name="Normal 191 2" xfId="375" xr:uid="{00000000-0005-0000-0000-00008A020000}"/>
    <cellStyle name="Normal 191 2 2" xfId="376" xr:uid="{00000000-0005-0000-0000-00008B020000}"/>
    <cellStyle name="Normal 191 3" xfId="377" xr:uid="{00000000-0005-0000-0000-00008C020000}"/>
    <cellStyle name="Normal 192 2" xfId="378" xr:uid="{00000000-0005-0000-0000-00008D020000}"/>
    <cellStyle name="Normal 192 2 2" xfId="379" xr:uid="{00000000-0005-0000-0000-00008E020000}"/>
    <cellStyle name="Normal 192 3" xfId="380" xr:uid="{00000000-0005-0000-0000-00008F020000}"/>
    <cellStyle name="Normal 193 2" xfId="381" xr:uid="{00000000-0005-0000-0000-000090020000}"/>
    <cellStyle name="Normal 193 2 2" xfId="382" xr:uid="{00000000-0005-0000-0000-000091020000}"/>
    <cellStyle name="Normal 193 3" xfId="383" xr:uid="{00000000-0005-0000-0000-000092020000}"/>
    <cellStyle name="Normal 194 2" xfId="384" xr:uid="{00000000-0005-0000-0000-000093020000}"/>
    <cellStyle name="Normal 194 2 2" xfId="385" xr:uid="{00000000-0005-0000-0000-000094020000}"/>
    <cellStyle name="Normal 194 3" xfId="386" xr:uid="{00000000-0005-0000-0000-000095020000}"/>
    <cellStyle name="Normal 195 2" xfId="387" xr:uid="{00000000-0005-0000-0000-000096020000}"/>
    <cellStyle name="Normal 195 2 2" xfId="388" xr:uid="{00000000-0005-0000-0000-000097020000}"/>
    <cellStyle name="Normal 195 3" xfId="389" xr:uid="{00000000-0005-0000-0000-000098020000}"/>
    <cellStyle name="Normal 196 2" xfId="390" xr:uid="{00000000-0005-0000-0000-000099020000}"/>
    <cellStyle name="Normal 196 2 2" xfId="391" xr:uid="{00000000-0005-0000-0000-00009A020000}"/>
    <cellStyle name="Normal 196 3" xfId="392" xr:uid="{00000000-0005-0000-0000-00009B020000}"/>
    <cellStyle name="Normal 197 2" xfId="393" xr:uid="{00000000-0005-0000-0000-00009C020000}"/>
    <cellStyle name="Normal 197 2 2" xfId="394" xr:uid="{00000000-0005-0000-0000-00009D020000}"/>
    <cellStyle name="Normal 197 3" xfId="395" xr:uid="{00000000-0005-0000-0000-00009E020000}"/>
    <cellStyle name="Normal 198 2" xfId="396" xr:uid="{00000000-0005-0000-0000-00009F020000}"/>
    <cellStyle name="Normal 198 2 2" xfId="397" xr:uid="{00000000-0005-0000-0000-0000A0020000}"/>
    <cellStyle name="Normal 198 3" xfId="398" xr:uid="{00000000-0005-0000-0000-0000A1020000}"/>
    <cellStyle name="Normal 199 2" xfId="399" xr:uid="{00000000-0005-0000-0000-0000A2020000}"/>
    <cellStyle name="Normal 199 2 2" xfId="400" xr:uid="{00000000-0005-0000-0000-0000A3020000}"/>
    <cellStyle name="Normal 199 3" xfId="401" xr:uid="{00000000-0005-0000-0000-0000A4020000}"/>
    <cellStyle name="Normal 2" xfId="17" xr:uid="{00000000-0005-0000-0000-0000A5020000}"/>
    <cellStyle name="Normal 2 10" xfId="18" xr:uid="{00000000-0005-0000-0000-0000A6020000}"/>
    <cellStyle name="Normal 2 11" xfId="19" xr:uid="{00000000-0005-0000-0000-0000A7020000}"/>
    <cellStyle name="Normal 2 12" xfId="20" xr:uid="{00000000-0005-0000-0000-0000A8020000}"/>
    <cellStyle name="Normal 2 13" xfId="1261" xr:uid="{00000000-0005-0000-0000-0000A9020000}"/>
    <cellStyle name="Normal 2 2" xfId="21" xr:uid="{00000000-0005-0000-0000-0000AA020000}"/>
    <cellStyle name="Normal 2 2 2" xfId="402" xr:uid="{00000000-0005-0000-0000-0000AB020000}"/>
    <cellStyle name="Normal 2 3" xfId="22" xr:uid="{00000000-0005-0000-0000-0000AC020000}"/>
    <cellStyle name="Normal 2 3 2" xfId="403" xr:uid="{00000000-0005-0000-0000-0000AD020000}"/>
    <cellStyle name="Normal 2 4" xfId="23" xr:uid="{00000000-0005-0000-0000-0000AE020000}"/>
    <cellStyle name="Normal 2 4 2" xfId="404" xr:uid="{00000000-0005-0000-0000-0000AF020000}"/>
    <cellStyle name="Normal 2 5" xfId="24" xr:uid="{00000000-0005-0000-0000-0000B0020000}"/>
    <cellStyle name="Normal 2 5 2" xfId="1538" xr:uid="{00000000-0005-0000-0000-0000B1020000}"/>
    <cellStyle name="Normal 2 5 3" xfId="1539" xr:uid="{00000000-0005-0000-0000-0000B2020000}"/>
    <cellStyle name="Normal 2 5 4" xfId="1540" xr:uid="{00000000-0005-0000-0000-0000B3020000}"/>
    <cellStyle name="Normal 2 6" xfId="25" xr:uid="{00000000-0005-0000-0000-0000B4020000}"/>
    <cellStyle name="Normal 2 7" xfId="26" xr:uid="{00000000-0005-0000-0000-0000B5020000}"/>
    <cellStyle name="Normal 2 8" xfId="27" xr:uid="{00000000-0005-0000-0000-0000B6020000}"/>
    <cellStyle name="Normal 2 9" xfId="28" xr:uid="{00000000-0005-0000-0000-0000B7020000}"/>
    <cellStyle name="Normal 20 2" xfId="405" xr:uid="{00000000-0005-0000-0000-0000B8020000}"/>
    <cellStyle name="Normal 20 2 2" xfId="406" xr:uid="{00000000-0005-0000-0000-0000B9020000}"/>
    <cellStyle name="Normal 20 3" xfId="407" xr:uid="{00000000-0005-0000-0000-0000BA020000}"/>
    <cellStyle name="Normal 20 4" xfId="408" xr:uid="{00000000-0005-0000-0000-0000BB020000}"/>
    <cellStyle name="Normal 20 4 2" xfId="1541" xr:uid="{00000000-0005-0000-0000-0000BC020000}"/>
    <cellStyle name="Normal 20 5" xfId="1542" xr:uid="{00000000-0005-0000-0000-0000BD020000}"/>
    <cellStyle name="Normal 20 6" xfId="1543" xr:uid="{00000000-0005-0000-0000-0000BE020000}"/>
    <cellStyle name="Normal 200 2" xfId="409" xr:uid="{00000000-0005-0000-0000-0000BF020000}"/>
    <cellStyle name="Normal 200 2 2" xfId="410" xr:uid="{00000000-0005-0000-0000-0000C0020000}"/>
    <cellStyle name="Normal 200 3" xfId="411" xr:uid="{00000000-0005-0000-0000-0000C1020000}"/>
    <cellStyle name="Normal 201 2" xfId="412" xr:uid="{00000000-0005-0000-0000-0000C2020000}"/>
    <cellStyle name="Normal 201 2 2" xfId="413" xr:uid="{00000000-0005-0000-0000-0000C3020000}"/>
    <cellStyle name="Normal 201 3" xfId="414" xr:uid="{00000000-0005-0000-0000-0000C4020000}"/>
    <cellStyle name="Normal 202 2" xfId="415" xr:uid="{00000000-0005-0000-0000-0000C5020000}"/>
    <cellStyle name="Normal 202 2 2" xfId="416" xr:uid="{00000000-0005-0000-0000-0000C6020000}"/>
    <cellStyle name="Normal 202 3" xfId="417" xr:uid="{00000000-0005-0000-0000-0000C7020000}"/>
    <cellStyle name="Normal 203 2" xfId="418" xr:uid="{00000000-0005-0000-0000-0000C8020000}"/>
    <cellStyle name="Normal 203 2 2" xfId="419" xr:uid="{00000000-0005-0000-0000-0000C9020000}"/>
    <cellStyle name="Normal 203 3" xfId="420" xr:uid="{00000000-0005-0000-0000-0000CA020000}"/>
    <cellStyle name="Normal 204 2" xfId="421" xr:uid="{00000000-0005-0000-0000-0000CB020000}"/>
    <cellStyle name="Normal 204 2 2" xfId="422" xr:uid="{00000000-0005-0000-0000-0000CC020000}"/>
    <cellStyle name="Normal 204 3" xfId="423" xr:uid="{00000000-0005-0000-0000-0000CD020000}"/>
    <cellStyle name="Normal 205 2" xfId="424" xr:uid="{00000000-0005-0000-0000-0000CE020000}"/>
    <cellStyle name="Normal 205 2 2" xfId="425" xr:uid="{00000000-0005-0000-0000-0000CF020000}"/>
    <cellStyle name="Normal 205 3" xfId="426" xr:uid="{00000000-0005-0000-0000-0000D0020000}"/>
    <cellStyle name="Normal 206 2" xfId="427" xr:uid="{00000000-0005-0000-0000-0000D1020000}"/>
    <cellStyle name="Normal 206 2 2" xfId="428" xr:uid="{00000000-0005-0000-0000-0000D2020000}"/>
    <cellStyle name="Normal 206 3" xfId="429" xr:uid="{00000000-0005-0000-0000-0000D3020000}"/>
    <cellStyle name="Normal 207 2" xfId="430" xr:uid="{00000000-0005-0000-0000-0000D4020000}"/>
    <cellStyle name="Normal 207 2 2" xfId="431" xr:uid="{00000000-0005-0000-0000-0000D5020000}"/>
    <cellStyle name="Normal 207 3" xfId="432" xr:uid="{00000000-0005-0000-0000-0000D6020000}"/>
    <cellStyle name="Normal 208 2" xfId="433" xr:uid="{00000000-0005-0000-0000-0000D7020000}"/>
    <cellStyle name="Normal 208 2 2" xfId="434" xr:uid="{00000000-0005-0000-0000-0000D8020000}"/>
    <cellStyle name="Normal 208 3" xfId="435" xr:uid="{00000000-0005-0000-0000-0000D9020000}"/>
    <cellStyle name="Normal 209 2" xfId="436" xr:uid="{00000000-0005-0000-0000-0000DA020000}"/>
    <cellStyle name="Normal 209 2 2" xfId="437" xr:uid="{00000000-0005-0000-0000-0000DB020000}"/>
    <cellStyle name="Normal 209 3" xfId="438" xr:uid="{00000000-0005-0000-0000-0000DC020000}"/>
    <cellStyle name="Normal 21" xfId="42" xr:uid="{00000000-0005-0000-0000-0000DD020000}"/>
    <cellStyle name="Normal 21 2" xfId="439" xr:uid="{00000000-0005-0000-0000-0000DE020000}"/>
    <cellStyle name="Normal 21 2 2" xfId="440" xr:uid="{00000000-0005-0000-0000-0000DF020000}"/>
    <cellStyle name="Normal 21 3" xfId="441" xr:uid="{00000000-0005-0000-0000-0000E0020000}"/>
    <cellStyle name="Normal 21 4" xfId="442" xr:uid="{00000000-0005-0000-0000-0000E1020000}"/>
    <cellStyle name="Normal 21 4 2" xfId="1544" xr:uid="{00000000-0005-0000-0000-0000E2020000}"/>
    <cellStyle name="Normal 21 5" xfId="1545" xr:uid="{00000000-0005-0000-0000-0000E3020000}"/>
    <cellStyle name="Normal 21 6" xfId="1546" xr:uid="{00000000-0005-0000-0000-0000E4020000}"/>
    <cellStyle name="Normal 210 2" xfId="443" xr:uid="{00000000-0005-0000-0000-0000E5020000}"/>
    <cellStyle name="Normal 210 2 2" xfId="444" xr:uid="{00000000-0005-0000-0000-0000E6020000}"/>
    <cellStyle name="Normal 210 3" xfId="445" xr:uid="{00000000-0005-0000-0000-0000E7020000}"/>
    <cellStyle name="Normal 211 2" xfId="446" xr:uid="{00000000-0005-0000-0000-0000E8020000}"/>
    <cellStyle name="Normal 211 2 2" xfId="447" xr:uid="{00000000-0005-0000-0000-0000E9020000}"/>
    <cellStyle name="Normal 211 3" xfId="448" xr:uid="{00000000-0005-0000-0000-0000EA020000}"/>
    <cellStyle name="Normal 212 2" xfId="449" xr:uid="{00000000-0005-0000-0000-0000EB020000}"/>
    <cellStyle name="Normal 212 2 2" xfId="450" xr:uid="{00000000-0005-0000-0000-0000EC020000}"/>
    <cellStyle name="Normal 212 3" xfId="451" xr:uid="{00000000-0005-0000-0000-0000ED020000}"/>
    <cellStyle name="Normal 213 2" xfId="452" xr:uid="{00000000-0005-0000-0000-0000EE020000}"/>
    <cellStyle name="Normal 213 2 2" xfId="453" xr:uid="{00000000-0005-0000-0000-0000EF020000}"/>
    <cellStyle name="Normal 213 3" xfId="454" xr:uid="{00000000-0005-0000-0000-0000F0020000}"/>
    <cellStyle name="Normal 214 2" xfId="455" xr:uid="{00000000-0005-0000-0000-0000F1020000}"/>
    <cellStyle name="Normal 214 2 2" xfId="456" xr:uid="{00000000-0005-0000-0000-0000F2020000}"/>
    <cellStyle name="Normal 214 3" xfId="457" xr:uid="{00000000-0005-0000-0000-0000F3020000}"/>
    <cellStyle name="Normal 215 2" xfId="458" xr:uid="{00000000-0005-0000-0000-0000F4020000}"/>
    <cellStyle name="Normal 215 2 2" xfId="459" xr:uid="{00000000-0005-0000-0000-0000F5020000}"/>
    <cellStyle name="Normal 215 3" xfId="460" xr:uid="{00000000-0005-0000-0000-0000F6020000}"/>
    <cellStyle name="Normal 216 2" xfId="461" xr:uid="{00000000-0005-0000-0000-0000F7020000}"/>
    <cellStyle name="Normal 216 2 2" xfId="462" xr:uid="{00000000-0005-0000-0000-0000F8020000}"/>
    <cellStyle name="Normal 216 3" xfId="463" xr:uid="{00000000-0005-0000-0000-0000F9020000}"/>
    <cellStyle name="Normal 217 2" xfId="464" xr:uid="{00000000-0005-0000-0000-0000FA020000}"/>
    <cellStyle name="Normal 217 2 2" xfId="465" xr:uid="{00000000-0005-0000-0000-0000FB020000}"/>
    <cellStyle name="Normal 217 3" xfId="466" xr:uid="{00000000-0005-0000-0000-0000FC020000}"/>
    <cellStyle name="Normal 218 2" xfId="467" xr:uid="{00000000-0005-0000-0000-0000FD020000}"/>
    <cellStyle name="Normal 218 2 2" xfId="468" xr:uid="{00000000-0005-0000-0000-0000FE020000}"/>
    <cellStyle name="Normal 218 3" xfId="469" xr:uid="{00000000-0005-0000-0000-0000FF020000}"/>
    <cellStyle name="Normal 219 2" xfId="470" xr:uid="{00000000-0005-0000-0000-000000030000}"/>
    <cellStyle name="Normal 219 2 2" xfId="471" xr:uid="{00000000-0005-0000-0000-000001030000}"/>
    <cellStyle name="Normal 219 3" xfId="472" xr:uid="{00000000-0005-0000-0000-000002030000}"/>
    <cellStyle name="Normal 22 2" xfId="473" xr:uid="{00000000-0005-0000-0000-000003030000}"/>
    <cellStyle name="Normal 22 2 2" xfId="474" xr:uid="{00000000-0005-0000-0000-000004030000}"/>
    <cellStyle name="Normal 22 3" xfId="475" xr:uid="{00000000-0005-0000-0000-000005030000}"/>
    <cellStyle name="Normal 22 4" xfId="476" xr:uid="{00000000-0005-0000-0000-000006030000}"/>
    <cellStyle name="Normal 22 4 2" xfId="1547" xr:uid="{00000000-0005-0000-0000-000007030000}"/>
    <cellStyle name="Normal 22 5" xfId="1548" xr:uid="{00000000-0005-0000-0000-000008030000}"/>
    <cellStyle name="Normal 22 6" xfId="1549" xr:uid="{00000000-0005-0000-0000-000009030000}"/>
    <cellStyle name="Normal 220 2" xfId="477" xr:uid="{00000000-0005-0000-0000-00000A030000}"/>
    <cellStyle name="Normal 220 2 2" xfId="478" xr:uid="{00000000-0005-0000-0000-00000B030000}"/>
    <cellStyle name="Normal 220 3" xfId="479" xr:uid="{00000000-0005-0000-0000-00000C030000}"/>
    <cellStyle name="Normal 221 2" xfId="480" xr:uid="{00000000-0005-0000-0000-00000D030000}"/>
    <cellStyle name="Normal 221 2 2" xfId="481" xr:uid="{00000000-0005-0000-0000-00000E030000}"/>
    <cellStyle name="Normal 221 3" xfId="482" xr:uid="{00000000-0005-0000-0000-00000F030000}"/>
    <cellStyle name="Normal 222 2" xfId="483" xr:uid="{00000000-0005-0000-0000-000010030000}"/>
    <cellStyle name="Normal 222 2 2" xfId="484" xr:uid="{00000000-0005-0000-0000-000011030000}"/>
    <cellStyle name="Normal 222 3" xfId="485" xr:uid="{00000000-0005-0000-0000-000012030000}"/>
    <cellStyle name="Normal 223 2" xfId="486" xr:uid="{00000000-0005-0000-0000-000013030000}"/>
    <cellStyle name="Normal 223 2 2" xfId="487" xr:uid="{00000000-0005-0000-0000-000014030000}"/>
    <cellStyle name="Normal 223 3" xfId="488" xr:uid="{00000000-0005-0000-0000-000015030000}"/>
    <cellStyle name="Normal 224 2" xfId="489" xr:uid="{00000000-0005-0000-0000-000016030000}"/>
    <cellStyle name="Normal 224 2 2" xfId="490" xr:uid="{00000000-0005-0000-0000-000017030000}"/>
    <cellStyle name="Normal 224 3" xfId="491" xr:uid="{00000000-0005-0000-0000-000018030000}"/>
    <cellStyle name="Normal 225 2" xfId="492" xr:uid="{00000000-0005-0000-0000-000019030000}"/>
    <cellStyle name="Normal 225 2 2" xfId="493" xr:uid="{00000000-0005-0000-0000-00001A030000}"/>
    <cellStyle name="Normal 225 3" xfId="494" xr:uid="{00000000-0005-0000-0000-00001B030000}"/>
    <cellStyle name="Normal 226 2" xfId="495" xr:uid="{00000000-0005-0000-0000-00001C030000}"/>
    <cellStyle name="Normal 226 2 2" xfId="496" xr:uid="{00000000-0005-0000-0000-00001D030000}"/>
    <cellStyle name="Normal 226 3" xfId="497" xr:uid="{00000000-0005-0000-0000-00001E030000}"/>
    <cellStyle name="Normal 227 2" xfId="498" xr:uid="{00000000-0005-0000-0000-00001F030000}"/>
    <cellStyle name="Normal 227 2 2" xfId="499" xr:uid="{00000000-0005-0000-0000-000020030000}"/>
    <cellStyle name="Normal 227 3" xfId="500" xr:uid="{00000000-0005-0000-0000-000021030000}"/>
    <cellStyle name="Normal 228 2" xfId="501" xr:uid="{00000000-0005-0000-0000-000022030000}"/>
    <cellStyle name="Normal 228 2 2" xfId="502" xr:uid="{00000000-0005-0000-0000-000023030000}"/>
    <cellStyle name="Normal 228 3" xfId="503" xr:uid="{00000000-0005-0000-0000-000024030000}"/>
    <cellStyle name="Normal 229 2" xfId="504" xr:uid="{00000000-0005-0000-0000-000025030000}"/>
    <cellStyle name="Normal 229 2 2" xfId="505" xr:uid="{00000000-0005-0000-0000-000026030000}"/>
    <cellStyle name="Normal 229 3" xfId="506" xr:uid="{00000000-0005-0000-0000-000027030000}"/>
    <cellStyle name="Normal 23 2" xfId="507" xr:uid="{00000000-0005-0000-0000-000028030000}"/>
    <cellStyle name="Normal 23 2 2" xfId="508" xr:uid="{00000000-0005-0000-0000-000029030000}"/>
    <cellStyle name="Normal 23 3" xfId="509" xr:uid="{00000000-0005-0000-0000-00002A030000}"/>
    <cellStyle name="Normal 23 4" xfId="510" xr:uid="{00000000-0005-0000-0000-00002B030000}"/>
    <cellStyle name="Normal 23 5" xfId="511" xr:uid="{00000000-0005-0000-0000-00002C030000}"/>
    <cellStyle name="Normal 23 5 2" xfId="1550" xr:uid="{00000000-0005-0000-0000-00002D030000}"/>
    <cellStyle name="Normal 23 5 2 2" xfId="1551" xr:uid="{00000000-0005-0000-0000-00002E030000}"/>
    <cellStyle name="Normal 23 5 3" xfId="1552" xr:uid="{00000000-0005-0000-0000-00002F030000}"/>
    <cellStyle name="Normal 23 6" xfId="1553" xr:uid="{00000000-0005-0000-0000-000030030000}"/>
    <cellStyle name="Normal 23 6 2" xfId="1554" xr:uid="{00000000-0005-0000-0000-000031030000}"/>
    <cellStyle name="Normal 23 7" xfId="1555" xr:uid="{00000000-0005-0000-0000-000032030000}"/>
    <cellStyle name="Normal 230 2" xfId="512" xr:uid="{00000000-0005-0000-0000-000033030000}"/>
    <cellStyle name="Normal 230 2 2" xfId="513" xr:uid="{00000000-0005-0000-0000-000034030000}"/>
    <cellStyle name="Normal 230 3" xfId="514" xr:uid="{00000000-0005-0000-0000-000035030000}"/>
    <cellStyle name="Normal 231 2" xfId="515" xr:uid="{00000000-0005-0000-0000-000036030000}"/>
    <cellStyle name="Normal 231 2 2" xfId="516" xr:uid="{00000000-0005-0000-0000-000037030000}"/>
    <cellStyle name="Normal 231 3" xfId="517" xr:uid="{00000000-0005-0000-0000-000038030000}"/>
    <cellStyle name="Normal 232 2" xfId="518" xr:uid="{00000000-0005-0000-0000-000039030000}"/>
    <cellStyle name="Normal 232 2 2" xfId="519" xr:uid="{00000000-0005-0000-0000-00003A030000}"/>
    <cellStyle name="Normal 232 3" xfId="520" xr:uid="{00000000-0005-0000-0000-00003B030000}"/>
    <cellStyle name="Normal 233 2" xfId="521" xr:uid="{00000000-0005-0000-0000-00003C030000}"/>
    <cellStyle name="Normal 233 2 2" xfId="522" xr:uid="{00000000-0005-0000-0000-00003D030000}"/>
    <cellStyle name="Normal 233 3" xfId="523" xr:uid="{00000000-0005-0000-0000-00003E030000}"/>
    <cellStyle name="Normal 234 2" xfId="524" xr:uid="{00000000-0005-0000-0000-00003F030000}"/>
    <cellStyle name="Normal 234 2 2" xfId="525" xr:uid="{00000000-0005-0000-0000-000040030000}"/>
    <cellStyle name="Normal 234 3" xfId="526" xr:uid="{00000000-0005-0000-0000-000041030000}"/>
    <cellStyle name="Normal 235 2" xfId="527" xr:uid="{00000000-0005-0000-0000-000042030000}"/>
    <cellStyle name="Normal 235 2 2" xfId="528" xr:uid="{00000000-0005-0000-0000-000043030000}"/>
    <cellStyle name="Normal 235 3" xfId="529" xr:uid="{00000000-0005-0000-0000-000044030000}"/>
    <cellStyle name="Normal 236 2" xfId="530" xr:uid="{00000000-0005-0000-0000-000045030000}"/>
    <cellStyle name="Normal 236 2 2" xfId="531" xr:uid="{00000000-0005-0000-0000-000046030000}"/>
    <cellStyle name="Normal 236 3" xfId="532" xr:uid="{00000000-0005-0000-0000-000047030000}"/>
    <cellStyle name="Normal 237 2" xfId="533" xr:uid="{00000000-0005-0000-0000-000048030000}"/>
    <cellStyle name="Normal 237 2 2" xfId="534" xr:uid="{00000000-0005-0000-0000-000049030000}"/>
    <cellStyle name="Normal 237 3" xfId="535" xr:uid="{00000000-0005-0000-0000-00004A030000}"/>
    <cellStyle name="Normal 238 2" xfId="536" xr:uid="{00000000-0005-0000-0000-00004B030000}"/>
    <cellStyle name="Normal 238 2 2" xfId="537" xr:uid="{00000000-0005-0000-0000-00004C030000}"/>
    <cellStyle name="Normal 238 3" xfId="538" xr:uid="{00000000-0005-0000-0000-00004D030000}"/>
    <cellStyle name="Normal 239 2" xfId="539" xr:uid="{00000000-0005-0000-0000-00004E030000}"/>
    <cellStyle name="Normal 239 2 2" xfId="540" xr:uid="{00000000-0005-0000-0000-00004F030000}"/>
    <cellStyle name="Normal 239 3" xfId="541" xr:uid="{00000000-0005-0000-0000-000050030000}"/>
    <cellStyle name="Normal 24 2" xfId="542" xr:uid="{00000000-0005-0000-0000-000051030000}"/>
    <cellStyle name="Normal 24 2 2" xfId="543" xr:uid="{00000000-0005-0000-0000-000052030000}"/>
    <cellStyle name="Normal 24 3" xfId="544" xr:uid="{00000000-0005-0000-0000-000053030000}"/>
    <cellStyle name="Normal 24 4" xfId="545" xr:uid="{00000000-0005-0000-0000-000054030000}"/>
    <cellStyle name="Normal 24 4 2" xfId="1556" xr:uid="{00000000-0005-0000-0000-000055030000}"/>
    <cellStyle name="Normal 24 5" xfId="1557" xr:uid="{00000000-0005-0000-0000-000056030000}"/>
    <cellStyle name="Normal 24 6" xfId="1558" xr:uid="{00000000-0005-0000-0000-000057030000}"/>
    <cellStyle name="Normal 240 2" xfId="546" xr:uid="{00000000-0005-0000-0000-000058030000}"/>
    <cellStyle name="Normal 240 2 2" xfId="547" xr:uid="{00000000-0005-0000-0000-000059030000}"/>
    <cellStyle name="Normal 240 3" xfId="548" xr:uid="{00000000-0005-0000-0000-00005A030000}"/>
    <cellStyle name="Normal 241 2" xfId="549" xr:uid="{00000000-0005-0000-0000-00005B030000}"/>
    <cellStyle name="Normal 241 2 2" xfId="550" xr:uid="{00000000-0005-0000-0000-00005C030000}"/>
    <cellStyle name="Normal 241 3" xfId="551" xr:uid="{00000000-0005-0000-0000-00005D030000}"/>
    <cellStyle name="Normal 242 2" xfId="552" xr:uid="{00000000-0005-0000-0000-00005E030000}"/>
    <cellStyle name="Normal 242 2 2" xfId="553" xr:uid="{00000000-0005-0000-0000-00005F030000}"/>
    <cellStyle name="Normal 242 3" xfId="554" xr:uid="{00000000-0005-0000-0000-000060030000}"/>
    <cellStyle name="Normal 243 2" xfId="555" xr:uid="{00000000-0005-0000-0000-000061030000}"/>
    <cellStyle name="Normal 243 2 2" xfId="556" xr:uid="{00000000-0005-0000-0000-000062030000}"/>
    <cellStyle name="Normal 243 3" xfId="557" xr:uid="{00000000-0005-0000-0000-000063030000}"/>
    <cellStyle name="Normal 244 2" xfId="558" xr:uid="{00000000-0005-0000-0000-000064030000}"/>
    <cellStyle name="Normal 244 2 2" xfId="559" xr:uid="{00000000-0005-0000-0000-000065030000}"/>
    <cellStyle name="Normal 244 3" xfId="560" xr:uid="{00000000-0005-0000-0000-000066030000}"/>
    <cellStyle name="Normal 245 2" xfId="561" xr:uid="{00000000-0005-0000-0000-000067030000}"/>
    <cellStyle name="Normal 245 2 2" xfId="562" xr:uid="{00000000-0005-0000-0000-000068030000}"/>
    <cellStyle name="Normal 245 3" xfId="563" xr:uid="{00000000-0005-0000-0000-000069030000}"/>
    <cellStyle name="Normal 246 2" xfId="564" xr:uid="{00000000-0005-0000-0000-00006A030000}"/>
    <cellStyle name="Normal 246 2 2" xfId="565" xr:uid="{00000000-0005-0000-0000-00006B030000}"/>
    <cellStyle name="Normal 246 3" xfId="566" xr:uid="{00000000-0005-0000-0000-00006C030000}"/>
    <cellStyle name="Normal 247 2" xfId="567" xr:uid="{00000000-0005-0000-0000-00006D030000}"/>
    <cellStyle name="Normal 247 2 2" xfId="568" xr:uid="{00000000-0005-0000-0000-00006E030000}"/>
    <cellStyle name="Normal 247 3" xfId="569" xr:uid="{00000000-0005-0000-0000-00006F030000}"/>
    <cellStyle name="Normal 248 2" xfId="570" xr:uid="{00000000-0005-0000-0000-000070030000}"/>
    <cellStyle name="Normal 248 2 2" xfId="571" xr:uid="{00000000-0005-0000-0000-000071030000}"/>
    <cellStyle name="Normal 248 3" xfId="572" xr:uid="{00000000-0005-0000-0000-000072030000}"/>
    <cellStyle name="Normal 249 2" xfId="573" xr:uid="{00000000-0005-0000-0000-000073030000}"/>
    <cellStyle name="Normal 249 2 2" xfId="574" xr:uid="{00000000-0005-0000-0000-000074030000}"/>
    <cellStyle name="Normal 249 3" xfId="575" xr:uid="{00000000-0005-0000-0000-000075030000}"/>
    <cellStyle name="Normal 25 2" xfId="576" xr:uid="{00000000-0005-0000-0000-000076030000}"/>
    <cellStyle name="Normal 25 2 2" xfId="577" xr:uid="{00000000-0005-0000-0000-000077030000}"/>
    <cellStyle name="Normal 25 3" xfId="578" xr:uid="{00000000-0005-0000-0000-000078030000}"/>
    <cellStyle name="Normal 25 4" xfId="579" xr:uid="{00000000-0005-0000-0000-000079030000}"/>
    <cellStyle name="Normal 25 4 2" xfId="1559" xr:uid="{00000000-0005-0000-0000-00007A030000}"/>
    <cellStyle name="Normal 25 5" xfId="1560" xr:uid="{00000000-0005-0000-0000-00007B030000}"/>
    <cellStyle name="Normal 25 6" xfId="1561" xr:uid="{00000000-0005-0000-0000-00007C030000}"/>
    <cellStyle name="Normal 250 2" xfId="580" xr:uid="{00000000-0005-0000-0000-00007D030000}"/>
    <cellStyle name="Normal 250 2 2" xfId="581" xr:uid="{00000000-0005-0000-0000-00007E030000}"/>
    <cellStyle name="Normal 250 3" xfId="582" xr:uid="{00000000-0005-0000-0000-00007F030000}"/>
    <cellStyle name="Normal 251 2" xfId="583" xr:uid="{00000000-0005-0000-0000-000080030000}"/>
    <cellStyle name="Normal 251 2 2" xfId="584" xr:uid="{00000000-0005-0000-0000-000081030000}"/>
    <cellStyle name="Normal 251 3" xfId="585" xr:uid="{00000000-0005-0000-0000-000082030000}"/>
    <cellStyle name="Normal 252 2" xfId="586" xr:uid="{00000000-0005-0000-0000-000083030000}"/>
    <cellStyle name="Normal 252 2 2" xfId="587" xr:uid="{00000000-0005-0000-0000-000084030000}"/>
    <cellStyle name="Normal 252 3" xfId="588" xr:uid="{00000000-0005-0000-0000-000085030000}"/>
    <cellStyle name="Normal 253 2" xfId="589" xr:uid="{00000000-0005-0000-0000-000086030000}"/>
    <cellStyle name="Normal 253 2 2" xfId="590" xr:uid="{00000000-0005-0000-0000-000087030000}"/>
    <cellStyle name="Normal 253 3" xfId="591" xr:uid="{00000000-0005-0000-0000-000088030000}"/>
    <cellStyle name="Normal 254 2" xfId="592" xr:uid="{00000000-0005-0000-0000-000089030000}"/>
    <cellStyle name="Normal 254 2 2" xfId="593" xr:uid="{00000000-0005-0000-0000-00008A030000}"/>
    <cellStyle name="Normal 254 3" xfId="594" xr:uid="{00000000-0005-0000-0000-00008B030000}"/>
    <cellStyle name="Normal 255 2" xfId="595" xr:uid="{00000000-0005-0000-0000-00008C030000}"/>
    <cellStyle name="Normal 255 2 2" xfId="596" xr:uid="{00000000-0005-0000-0000-00008D030000}"/>
    <cellStyle name="Normal 255 3" xfId="597" xr:uid="{00000000-0005-0000-0000-00008E030000}"/>
    <cellStyle name="Normal 256" xfId="43" xr:uid="{00000000-0005-0000-0000-00008F030000}"/>
    <cellStyle name="Normal 256 2" xfId="598" xr:uid="{00000000-0005-0000-0000-000090030000}"/>
    <cellStyle name="Normal 256 3" xfId="1562" xr:uid="{00000000-0005-0000-0000-000091030000}"/>
    <cellStyle name="Normal 257" xfId="599" xr:uid="{00000000-0005-0000-0000-000092030000}"/>
    <cellStyle name="Normal 257 2" xfId="600" xr:uid="{00000000-0005-0000-0000-000093030000}"/>
    <cellStyle name="Normal 257 3" xfId="601" xr:uid="{00000000-0005-0000-0000-000094030000}"/>
    <cellStyle name="Normal 257 3 2" xfId="1563" xr:uid="{00000000-0005-0000-0000-000095030000}"/>
    <cellStyle name="Normal 257 3 2 2" xfId="1564" xr:uid="{00000000-0005-0000-0000-000096030000}"/>
    <cellStyle name="Normal 257 3 3" xfId="1565" xr:uid="{00000000-0005-0000-0000-000097030000}"/>
    <cellStyle name="Normal 257 4" xfId="602" xr:uid="{00000000-0005-0000-0000-000098030000}"/>
    <cellStyle name="Normal 257 5" xfId="1566" xr:uid="{00000000-0005-0000-0000-000099030000}"/>
    <cellStyle name="Normal 257 5 2" xfId="1567" xr:uid="{00000000-0005-0000-0000-00009A030000}"/>
    <cellStyle name="Normal 257 6" xfId="1568" xr:uid="{00000000-0005-0000-0000-00009B030000}"/>
    <cellStyle name="Normal 258" xfId="603" xr:uid="{00000000-0005-0000-0000-00009C030000}"/>
    <cellStyle name="Normal 258 2" xfId="604" xr:uid="{00000000-0005-0000-0000-00009D030000}"/>
    <cellStyle name="Normal 258 2 2" xfId="1570" xr:uid="{00000000-0005-0000-0000-00009E030000}"/>
    <cellStyle name="Normal 258 2 2 2" xfId="1571" xr:uid="{00000000-0005-0000-0000-00009F030000}"/>
    <cellStyle name="Normal 258 2 3" xfId="1572" xr:uid="{00000000-0005-0000-0000-0000A0030000}"/>
    <cellStyle name="Normal 258 3" xfId="605" xr:uid="{00000000-0005-0000-0000-0000A1030000}"/>
    <cellStyle name="Normal 258 3 2" xfId="1573" xr:uid="{00000000-0005-0000-0000-0000A2030000}"/>
    <cellStyle name="Normal 258 4" xfId="606" xr:uid="{00000000-0005-0000-0000-0000A3030000}"/>
    <cellStyle name="Normal 258 4 2" xfId="1574" xr:uid="{00000000-0005-0000-0000-0000A4030000}"/>
    <cellStyle name="Normal 258 4 2 2" xfId="1575" xr:uid="{00000000-0005-0000-0000-0000A5030000}"/>
    <cellStyle name="Normal 258 4 3" xfId="1576" xr:uid="{00000000-0005-0000-0000-0000A6030000}"/>
    <cellStyle name="Normal 258 5" xfId="1577" xr:uid="{00000000-0005-0000-0000-0000A7030000}"/>
    <cellStyle name="Normal 258 6" xfId="1569" xr:uid="{00000000-0005-0000-0000-0000A8030000}"/>
    <cellStyle name="Normal 259" xfId="607" xr:uid="{00000000-0005-0000-0000-0000A9030000}"/>
    <cellStyle name="Normal 259 2" xfId="1578" xr:uid="{00000000-0005-0000-0000-0000AA030000}"/>
    <cellStyle name="Normal 259 2 2" xfId="1579" xr:uid="{00000000-0005-0000-0000-0000AB030000}"/>
    <cellStyle name="Normal 259 3" xfId="1580" xr:uid="{00000000-0005-0000-0000-0000AC030000}"/>
    <cellStyle name="Normal 26 2" xfId="608" xr:uid="{00000000-0005-0000-0000-0000AD030000}"/>
    <cellStyle name="Normal 26 2 2" xfId="609" xr:uid="{00000000-0005-0000-0000-0000AE030000}"/>
    <cellStyle name="Normal 26 3" xfId="610" xr:uid="{00000000-0005-0000-0000-0000AF030000}"/>
    <cellStyle name="Normal 26 4" xfId="611" xr:uid="{00000000-0005-0000-0000-0000B0030000}"/>
    <cellStyle name="Normal 26 4 2" xfId="1581" xr:uid="{00000000-0005-0000-0000-0000B1030000}"/>
    <cellStyle name="Normal 26 5" xfId="1582" xr:uid="{00000000-0005-0000-0000-0000B2030000}"/>
    <cellStyle name="Normal 26 6" xfId="1583" xr:uid="{00000000-0005-0000-0000-0000B3030000}"/>
    <cellStyle name="Normal 260" xfId="612" xr:uid="{00000000-0005-0000-0000-0000B4030000}"/>
    <cellStyle name="Normal 260 2" xfId="1584" xr:uid="{00000000-0005-0000-0000-0000B5030000}"/>
    <cellStyle name="Normal 260 2 2" xfId="1585" xr:uid="{00000000-0005-0000-0000-0000B6030000}"/>
    <cellStyle name="Normal 260 3" xfId="1586" xr:uid="{00000000-0005-0000-0000-0000B7030000}"/>
    <cellStyle name="Normal 261" xfId="613" xr:uid="{00000000-0005-0000-0000-0000B8030000}"/>
    <cellStyle name="Normal 261 2" xfId="1587" xr:uid="{00000000-0005-0000-0000-0000B9030000}"/>
    <cellStyle name="Normal 261 2 2" xfId="1588" xr:uid="{00000000-0005-0000-0000-0000BA030000}"/>
    <cellStyle name="Normal 261 3" xfId="1589" xr:uid="{00000000-0005-0000-0000-0000BB030000}"/>
    <cellStyle name="Normal 262" xfId="614" xr:uid="{00000000-0005-0000-0000-0000BC030000}"/>
    <cellStyle name="Normal 262 2" xfId="1590" xr:uid="{00000000-0005-0000-0000-0000BD030000}"/>
    <cellStyle name="Normal 262 2 2" xfId="1591" xr:uid="{00000000-0005-0000-0000-0000BE030000}"/>
    <cellStyle name="Normal 262 3" xfId="1592" xr:uid="{00000000-0005-0000-0000-0000BF030000}"/>
    <cellStyle name="Normal 263" xfId="615" xr:uid="{00000000-0005-0000-0000-0000C0030000}"/>
    <cellStyle name="Normal 263 2" xfId="1593" xr:uid="{00000000-0005-0000-0000-0000C1030000}"/>
    <cellStyle name="Normal 263 2 2" xfId="1594" xr:uid="{00000000-0005-0000-0000-0000C2030000}"/>
    <cellStyle name="Normal 263 3" xfId="1595" xr:uid="{00000000-0005-0000-0000-0000C3030000}"/>
    <cellStyle name="Normal 264" xfId="616" xr:uid="{00000000-0005-0000-0000-0000C4030000}"/>
    <cellStyle name="Normal 264 2" xfId="1596" xr:uid="{00000000-0005-0000-0000-0000C5030000}"/>
    <cellStyle name="Normal 264 2 2" xfId="1597" xr:uid="{00000000-0005-0000-0000-0000C6030000}"/>
    <cellStyle name="Normal 264 3" xfId="1598" xr:uid="{00000000-0005-0000-0000-0000C7030000}"/>
    <cellStyle name="Normal 265" xfId="617" xr:uid="{00000000-0005-0000-0000-0000C8030000}"/>
    <cellStyle name="Normal 265 2" xfId="1599" xr:uid="{00000000-0005-0000-0000-0000C9030000}"/>
    <cellStyle name="Normal 265 2 2" xfId="1600" xr:uid="{00000000-0005-0000-0000-0000CA030000}"/>
    <cellStyle name="Normal 265 3" xfId="1601" xr:uid="{00000000-0005-0000-0000-0000CB030000}"/>
    <cellStyle name="Normal 266" xfId="618" xr:uid="{00000000-0005-0000-0000-0000CC030000}"/>
    <cellStyle name="Normal 266 2" xfId="1602" xr:uid="{00000000-0005-0000-0000-0000CD030000}"/>
    <cellStyle name="Normal 266 2 2" xfId="1603" xr:uid="{00000000-0005-0000-0000-0000CE030000}"/>
    <cellStyle name="Normal 266 3" xfId="1604" xr:uid="{00000000-0005-0000-0000-0000CF030000}"/>
    <cellStyle name="Normal 267" xfId="619" xr:uid="{00000000-0005-0000-0000-0000D0030000}"/>
    <cellStyle name="Normal 267 2" xfId="1605" xr:uid="{00000000-0005-0000-0000-0000D1030000}"/>
    <cellStyle name="Normal 267 2 2" xfId="1606" xr:uid="{00000000-0005-0000-0000-0000D2030000}"/>
    <cellStyle name="Normal 267 3" xfId="1607" xr:uid="{00000000-0005-0000-0000-0000D3030000}"/>
    <cellStyle name="Normal 268" xfId="620" xr:uid="{00000000-0005-0000-0000-0000D4030000}"/>
    <cellStyle name="Normal 268 2" xfId="1608" xr:uid="{00000000-0005-0000-0000-0000D5030000}"/>
    <cellStyle name="Normal 268 2 2" xfId="1609" xr:uid="{00000000-0005-0000-0000-0000D6030000}"/>
    <cellStyle name="Normal 268 3" xfId="1610" xr:uid="{00000000-0005-0000-0000-0000D7030000}"/>
    <cellStyle name="Normal 269" xfId="621" xr:uid="{00000000-0005-0000-0000-0000D8030000}"/>
    <cellStyle name="Normal 269 2" xfId="1611" xr:uid="{00000000-0005-0000-0000-0000D9030000}"/>
    <cellStyle name="Normal 269 2 2" xfId="1612" xr:uid="{00000000-0005-0000-0000-0000DA030000}"/>
    <cellStyle name="Normal 269 3" xfId="1613" xr:uid="{00000000-0005-0000-0000-0000DB030000}"/>
    <cellStyle name="Normal 27 2" xfId="622" xr:uid="{00000000-0005-0000-0000-0000DC030000}"/>
    <cellStyle name="Normal 27 2 2" xfId="623" xr:uid="{00000000-0005-0000-0000-0000DD030000}"/>
    <cellStyle name="Normal 27 3" xfId="624" xr:uid="{00000000-0005-0000-0000-0000DE030000}"/>
    <cellStyle name="Normal 27 4" xfId="625" xr:uid="{00000000-0005-0000-0000-0000DF030000}"/>
    <cellStyle name="Normal 27 4 2" xfId="1614" xr:uid="{00000000-0005-0000-0000-0000E0030000}"/>
    <cellStyle name="Normal 27 5" xfId="1615" xr:uid="{00000000-0005-0000-0000-0000E1030000}"/>
    <cellStyle name="Normal 27 6" xfId="1616" xr:uid="{00000000-0005-0000-0000-0000E2030000}"/>
    <cellStyle name="Normal 270" xfId="626" xr:uid="{00000000-0005-0000-0000-0000E3030000}"/>
    <cellStyle name="Normal 270 2" xfId="1617" xr:uid="{00000000-0005-0000-0000-0000E4030000}"/>
    <cellStyle name="Normal 270 2 2" xfId="1618" xr:uid="{00000000-0005-0000-0000-0000E5030000}"/>
    <cellStyle name="Normal 270 3" xfId="1619" xr:uid="{00000000-0005-0000-0000-0000E6030000}"/>
    <cellStyle name="Normal 271" xfId="627" xr:uid="{00000000-0005-0000-0000-0000E7030000}"/>
    <cellStyle name="Normal 271 2" xfId="1620" xr:uid="{00000000-0005-0000-0000-0000E8030000}"/>
    <cellStyle name="Normal 271 2 2" xfId="1621" xr:uid="{00000000-0005-0000-0000-0000E9030000}"/>
    <cellStyle name="Normal 271 3" xfId="1622" xr:uid="{00000000-0005-0000-0000-0000EA030000}"/>
    <cellStyle name="Normal 272" xfId="628" xr:uid="{00000000-0005-0000-0000-0000EB030000}"/>
    <cellStyle name="Normal 272 2" xfId="1623" xr:uid="{00000000-0005-0000-0000-0000EC030000}"/>
    <cellStyle name="Normal 272 2 2" xfId="1624" xr:uid="{00000000-0005-0000-0000-0000ED030000}"/>
    <cellStyle name="Normal 272 3" xfId="1625" xr:uid="{00000000-0005-0000-0000-0000EE030000}"/>
    <cellStyle name="Normal 273" xfId="629" xr:uid="{00000000-0005-0000-0000-0000EF030000}"/>
    <cellStyle name="Normal 273 2" xfId="1626" xr:uid="{00000000-0005-0000-0000-0000F0030000}"/>
    <cellStyle name="Normal 273 2 2" xfId="1627" xr:uid="{00000000-0005-0000-0000-0000F1030000}"/>
    <cellStyle name="Normal 273 3" xfId="1628" xr:uid="{00000000-0005-0000-0000-0000F2030000}"/>
    <cellStyle name="Normal 274" xfId="630" xr:uid="{00000000-0005-0000-0000-0000F3030000}"/>
    <cellStyle name="Normal 274 2" xfId="1629" xr:uid="{00000000-0005-0000-0000-0000F4030000}"/>
    <cellStyle name="Normal 274 2 2" xfId="1630" xr:uid="{00000000-0005-0000-0000-0000F5030000}"/>
    <cellStyle name="Normal 274 3" xfId="1631" xr:uid="{00000000-0005-0000-0000-0000F6030000}"/>
    <cellStyle name="Normal 275" xfId="631" xr:uid="{00000000-0005-0000-0000-0000F7030000}"/>
    <cellStyle name="Normal 275 2" xfId="1632" xr:uid="{00000000-0005-0000-0000-0000F8030000}"/>
    <cellStyle name="Normal 275 2 2" xfId="1633" xr:uid="{00000000-0005-0000-0000-0000F9030000}"/>
    <cellStyle name="Normal 275 3" xfId="1634" xr:uid="{00000000-0005-0000-0000-0000FA030000}"/>
    <cellStyle name="Normal 276" xfId="632" xr:uid="{00000000-0005-0000-0000-0000FB030000}"/>
    <cellStyle name="Normal 276 2" xfId="1635" xr:uid="{00000000-0005-0000-0000-0000FC030000}"/>
    <cellStyle name="Normal 276 2 2" xfId="1636" xr:uid="{00000000-0005-0000-0000-0000FD030000}"/>
    <cellStyle name="Normal 276 3" xfId="1637" xr:uid="{00000000-0005-0000-0000-0000FE030000}"/>
    <cellStyle name="Normal 277" xfId="633" xr:uid="{00000000-0005-0000-0000-0000FF030000}"/>
    <cellStyle name="Normal 277 2" xfId="1638" xr:uid="{00000000-0005-0000-0000-000000040000}"/>
    <cellStyle name="Normal 277 2 2" xfId="1639" xr:uid="{00000000-0005-0000-0000-000001040000}"/>
    <cellStyle name="Normal 277 3" xfId="1640" xr:uid="{00000000-0005-0000-0000-000002040000}"/>
    <cellStyle name="Normal 278" xfId="634" xr:uid="{00000000-0005-0000-0000-000003040000}"/>
    <cellStyle name="Normal 278 2" xfId="1641" xr:uid="{00000000-0005-0000-0000-000004040000}"/>
    <cellStyle name="Normal 278 2 2" xfId="1642" xr:uid="{00000000-0005-0000-0000-000005040000}"/>
    <cellStyle name="Normal 278 3" xfId="1643" xr:uid="{00000000-0005-0000-0000-000006040000}"/>
    <cellStyle name="Normal 279" xfId="635" xr:uid="{00000000-0005-0000-0000-000007040000}"/>
    <cellStyle name="Normal 279 2" xfId="1644" xr:uid="{00000000-0005-0000-0000-000008040000}"/>
    <cellStyle name="Normal 279 2 2" xfId="1645" xr:uid="{00000000-0005-0000-0000-000009040000}"/>
    <cellStyle name="Normal 279 3" xfId="1646" xr:uid="{00000000-0005-0000-0000-00000A040000}"/>
    <cellStyle name="Normal 28 2" xfId="636" xr:uid="{00000000-0005-0000-0000-00000B040000}"/>
    <cellStyle name="Normal 28 2 2" xfId="637" xr:uid="{00000000-0005-0000-0000-00000C040000}"/>
    <cellStyle name="Normal 28 3" xfId="638" xr:uid="{00000000-0005-0000-0000-00000D040000}"/>
    <cellStyle name="Normal 28 4" xfId="639" xr:uid="{00000000-0005-0000-0000-00000E040000}"/>
    <cellStyle name="Normal 28 4 2" xfId="1647" xr:uid="{00000000-0005-0000-0000-00000F040000}"/>
    <cellStyle name="Normal 28 5" xfId="1648" xr:uid="{00000000-0005-0000-0000-000010040000}"/>
    <cellStyle name="Normal 28 6" xfId="1649" xr:uid="{00000000-0005-0000-0000-000011040000}"/>
    <cellStyle name="Normal 280" xfId="640" xr:uid="{00000000-0005-0000-0000-000012040000}"/>
    <cellStyle name="Normal 280 2" xfId="1650" xr:uid="{00000000-0005-0000-0000-000013040000}"/>
    <cellStyle name="Normal 280 2 2" xfId="1651" xr:uid="{00000000-0005-0000-0000-000014040000}"/>
    <cellStyle name="Normal 280 3" xfId="1652" xr:uid="{00000000-0005-0000-0000-000015040000}"/>
    <cellStyle name="Normal 281" xfId="641" xr:uid="{00000000-0005-0000-0000-000016040000}"/>
    <cellStyle name="Normal 281 2" xfId="1653" xr:uid="{00000000-0005-0000-0000-000017040000}"/>
    <cellStyle name="Normal 281 2 2" xfId="1654" xr:uid="{00000000-0005-0000-0000-000018040000}"/>
    <cellStyle name="Normal 281 3" xfId="1655" xr:uid="{00000000-0005-0000-0000-000019040000}"/>
    <cellStyle name="Normal 282" xfId="642" xr:uid="{00000000-0005-0000-0000-00001A040000}"/>
    <cellStyle name="Normal 282 2" xfId="1656" xr:uid="{00000000-0005-0000-0000-00001B040000}"/>
    <cellStyle name="Normal 282 2 2" xfId="1657" xr:uid="{00000000-0005-0000-0000-00001C040000}"/>
    <cellStyle name="Normal 282 3" xfId="1658" xr:uid="{00000000-0005-0000-0000-00001D040000}"/>
    <cellStyle name="Normal 283" xfId="643" xr:uid="{00000000-0005-0000-0000-00001E040000}"/>
    <cellStyle name="Normal 283 2" xfId="1659" xr:uid="{00000000-0005-0000-0000-00001F040000}"/>
    <cellStyle name="Normal 283 2 2" xfId="1660" xr:uid="{00000000-0005-0000-0000-000020040000}"/>
    <cellStyle name="Normal 283 3" xfId="1661" xr:uid="{00000000-0005-0000-0000-000021040000}"/>
    <cellStyle name="Normal 284" xfId="644" xr:uid="{00000000-0005-0000-0000-000022040000}"/>
    <cellStyle name="Normal 284 2" xfId="1662" xr:uid="{00000000-0005-0000-0000-000023040000}"/>
    <cellStyle name="Normal 284 2 2" xfId="1663" xr:uid="{00000000-0005-0000-0000-000024040000}"/>
    <cellStyle name="Normal 284 3" xfId="1664" xr:uid="{00000000-0005-0000-0000-000025040000}"/>
    <cellStyle name="Normal 285" xfId="645" xr:uid="{00000000-0005-0000-0000-000026040000}"/>
    <cellStyle name="Normal 285 2" xfId="1665" xr:uid="{00000000-0005-0000-0000-000027040000}"/>
    <cellStyle name="Normal 285 2 2" xfId="1666" xr:uid="{00000000-0005-0000-0000-000028040000}"/>
    <cellStyle name="Normal 285 3" xfId="1667" xr:uid="{00000000-0005-0000-0000-000029040000}"/>
    <cellStyle name="Normal 286" xfId="646" xr:uid="{00000000-0005-0000-0000-00002A040000}"/>
    <cellStyle name="Normal 286 2" xfId="1668" xr:uid="{00000000-0005-0000-0000-00002B040000}"/>
    <cellStyle name="Normal 286 2 2" xfId="1669" xr:uid="{00000000-0005-0000-0000-00002C040000}"/>
    <cellStyle name="Normal 286 3" xfId="1670" xr:uid="{00000000-0005-0000-0000-00002D040000}"/>
    <cellStyle name="Normal 287" xfId="647" xr:uid="{00000000-0005-0000-0000-00002E040000}"/>
    <cellStyle name="Normal 287 2" xfId="1671" xr:uid="{00000000-0005-0000-0000-00002F040000}"/>
    <cellStyle name="Normal 287 2 2" xfId="1672" xr:uid="{00000000-0005-0000-0000-000030040000}"/>
    <cellStyle name="Normal 287 3" xfId="1673" xr:uid="{00000000-0005-0000-0000-000031040000}"/>
    <cellStyle name="Normal 288" xfId="648" xr:uid="{00000000-0005-0000-0000-000032040000}"/>
    <cellStyle name="Normal 288 2" xfId="1674" xr:uid="{00000000-0005-0000-0000-000033040000}"/>
    <cellStyle name="Normal 288 2 2" xfId="1675" xr:uid="{00000000-0005-0000-0000-000034040000}"/>
    <cellStyle name="Normal 288 3" xfId="1676" xr:uid="{00000000-0005-0000-0000-000035040000}"/>
    <cellStyle name="Normal 289" xfId="649" xr:uid="{00000000-0005-0000-0000-000036040000}"/>
    <cellStyle name="Normal 289 2" xfId="1677" xr:uid="{00000000-0005-0000-0000-000037040000}"/>
    <cellStyle name="Normal 289 2 2" xfId="1678" xr:uid="{00000000-0005-0000-0000-000038040000}"/>
    <cellStyle name="Normal 289 3" xfId="1679" xr:uid="{00000000-0005-0000-0000-000039040000}"/>
    <cellStyle name="Normal 29 2" xfId="650" xr:uid="{00000000-0005-0000-0000-00003A040000}"/>
    <cellStyle name="Normal 29 2 2" xfId="651" xr:uid="{00000000-0005-0000-0000-00003B040000}"/>
    <cellStyle name="Normal 29 3" xfId="652" xr:uid="{00000000-0005-0000-0000-00003C040000}"/>
    <cellStyle name="Normal 29 4" xfId="653" xr:uid="{00000000-0005-0000-0000-00003D040000}"/>
    <cellStyle name="Normal 29 4 2" xfId="1680" xr:uid="{00000000-0005-0000-0000-00003E040000}"/>
    <cellStyle name="Normal 29 5" xfId="1681" xr:uid="{00000000-0005-0000-0000-00003F040000}"/>
    <cellStyle name="Normal 29 6" xfId="1682" xr:uid="{00000000-0005-0000-0000-000040040000}"/>
    <cellStyle name="Normal 290" xfId="654" xr:uid="{00000000-0005-0000-0000-000041040000}"/>
    <cellStyle name="Normal 290 2" xfId="1683" xr:uid="{00000000-0005-0000-0000-000042040000}"/>
    <cellStyle name="Normal 290 2 2" xfId="1684" xr:uid="{00000000-0005-0000-0000-000043040000}"/>
    <cellStyle name="Normal 290 3" xfId="1685" xr:uid="{00000000-0005-0000-0000-000044040000}"/>
    <cellStyle name="Normal 291" xfId="655" xr:uid="{00000000-0005-0000-0000-000045040000}"/>
    <cellStyle name="Normal 291 2" xfId="1686" xr:uid="{00000000-0005-0000-0000-000046040000}"/>
    <cellStyle name="Normal 291 2 2" xfId="1687" xr:uid="{00000000-0005-0000-0000-000047040000}"/>
    <cellStyle name="Normal 291 3" xfId="1688" xr:uid="{00000000-0005-0000-0000-000048040000}"/>
    <cellStyle name="Normal 292" xfId="656" xr:uid="{00000000-0005-0000-0000-000049040000}"/>
    <cellStyle name="Normal 292 2" xfId="1689" xr:uid="{00000000-0005-0000-0000-00004A040000}"/>
    <cellStyle name="Normal 292 2 2" xfId="1690" xr:uid="{00000000-0005-0000-0000-00004B040000}"/>
    <cellStyle name="Normal 292 3" xfId="1691" xr:uid="{00000000-0005-0000-0000-00004C040000}"/>
    <cellStyle name="Normal 293" xfId="657" xr:uid="{00000000-0005-0000-0000-00004D040000}"/>
    <cellStyle name="Normal 293 2" xfId="1692" xr:uid="{00000000-0005-0000-0000-00004E040000}"/>
    <cellStyle name="Normal 293 2 2" xfId="1693" xr:uid="{00000000-0005-0000-0000-00004F040000}"/>
    <cellStyle name="Normal 293 3" xfId="1694" xr:uid="{00000000-0005-0000-0000-000050040000}"/>
    <cellStyle name="Normal 294" xfId="658" xr:uid="{00000000-0005-0000-0000-000051040000}"/>
    <cellStyle name="Normal 294 2" xfId="1695" xr:uid="{00000000-0005-0000-0000-000052040000}"/>
    <cellStyle name="Normal 294 2 2" xfId="1696" xr:uid="{00000000-0005-0000-0000-000053040000}"/>
    <cellStyle name="Normal 294 3" xfId="1697" xr:uid="{00000000-0005-0000-0000-000054040000}"/>
    <cellStyle name="Normal 295" xfId="659" xr:uid="{00000000-0005-0000-0000-000055040000}"/>
    <cellStyle name="Normal 295 2" xfId="1698" xr:uid="{00000000-0005-0000-0000-000056040000}"/>
    <cellStyle name="Normal 295 2 2" xfId="1699" xr:uid="{00000000-0005-0000-0000-000057040000}"/>
    <cellStyle name="Normal 295 3" xfId="1700" xr:uid="{00000000-0005-0000-0000-000058040000}"/>
    <cellStyle name="Normal 296" xfId="660" xr:uid="{00000000-0005-0000-0000-000059040000}"/>
    <cellStyle name="Normal 296 2" xfId="1701" xr:uid="{00000000-0005-0000-0000-00005A040000}"/>
    <cellStyle name="Normal 296 2 2" xfId="1702" xr:uid="{00000000-0005-0000-0000-00005B040000}"/>
    <cellStyle name="Normal 296 3" xfId="1703" xr:uid="{00000000-0005-0000-0000-00005C040000}"/>
    <cellStyle name="Normal 297" xfId="661" xr:uid="{00000000-0005-0000-0000-00005D040000}"/>
    <cellStyle name="Normal 297 2" xfId="1704" xr:uid="{00000000-0005-0000-0000-00005E040000}"/>
    <cellStyle name="Normal 297 2 2" xfId="1705" xr:uid="{00000000-0005-0000-0000-00005F040000}"/>
    <cellStyle name="Normal 297 3" xfId="1706" xr:uid="{00000000-0005-0000-0000-000060040000}"/>
    <cellStyle name="Normal 298" xfId="662" xr:uid="{00000000-0005-0000-0000-000061040000}"/>
    <cellStyle name="Normal 298 2" xfId="1707" xr:uid="{00000000-0005-0000-0000-000062040000}"/>
    <cellStyle name="Normal 298 2 2" xfId="1708" xr:uid="{00000000-0005-0000-0000-000063040000}"/>
    <cellStyle name="Normal 298 3" xfId="1709" xr:uid="{00000000-0005-0000-0000-000064040000}"/>
    <cellStyle name="Normal 299" xfId="663" xr:uid="{00000000-0005-0000-0000-000065040000}"/>
    <cellStyle name="Normal 299 2" xfId="1710" xr:uid="{00000000-0005-0000-0000-000066040000}"/>
    <cellStyle name="Normal 299 2 2" xfId="1711" xr:uid="{00000000-0005-0000-0000-000067040000}"/>
    <cellStyle name="Normal 299 3" xfId="1712" xr:uid="{00000000-0005-0000-0000-000068040000}"/>
    <cellStyle name="Normal 3" xfId="29" xr:uid="{00000000-0005-0000-0000-000069040000}"/>
    <cellStyle name="Normal 3 2" xfId="44" xr:uid="{00000000-0005-0000-0000-00006A040000}"/>
    <cellStyle name="Normal 3 2 2" xfId="665" xr:uid="{00000000-0005-0000-0000-00006B040000}"/>
    <cellStyle name="Normal 3 2 3" xfId="664" xr:uid="{00000000-0005-0000-0000-00006C040000}"/>
    <cellStyle name="Normal 3 3" xfId="666" xr:uid="{00000000-0005-0000-0000-00006D040000}"/>
    <cellStyle name="Normal 3 4" xfId="667" xr:uid="{00000000-0005-0000-0000-00006E040000}"/>
    <cellStyle name="Normal 3 4 2" xfId="1713" xr:uid="{00000000-0005-0000-0000-00006F040000}"/>
    <cellStyle name="Normal 3 5" xfId="1262" xr:uid="{00000000-0005-0000-0000-000070040000}"/>
    <cellStyle name="Normal 3 5 2" xfId="1714" xr:uid="{00000000-0005-0000-0000-000071040000}"/>
    <cellStyle name="Normal 3 6" xfId="1715" xr:uid="{00000000-0005-0000-0000-000072040000}"/>
    <cellStyle name="Normal 30 2" xfId="668" xr:uid="{00000000-0005-0000-0000-000073040000}"/>
    <cellStyle name="Normal 30 2 2" xfId="669" xr:uid="{00000000-0005-0000-0000-000074040000}"/>
    <cellStyle name="Normal 30 3" xfId="670" xr:uid="{00000000-0005-0000-0000-000075040000}"/>
    <cellStyle name="Normal 30 4" xfId="671" xr:uid="{00000000-0005-0000-0000-000076040000}"/>
    <cellStyle name="Normal 30 4 2" xfId="1716" xr:uid="{00000000-0005-0000-0000-000077040000}"/>
    <cellStyle name="Normal 30 5" xfId="1717" xr:uid="{00000000-0005-0000-0000-000078040000}"/>
    <cellStyle name="Normal 30 6" xfId="1718" xr:uid="{00000000-0005-0000-0000-000079040000}"/>
    <cellStyle name="Normal 300" xfId="672" xr:uid="{00000000-0005-0000-0000-00007A040000}"/>
    <cellStyle name="Normal 300 2" xfId="1719" xr:uid="{00000000-0005-0000-0000-00007B040000}"/>
    <cellStyle name="Normal 300 2 2" xfId="1720" xr:uid="{00000000-0005-0000-0000-00007C040000}"/>
    <cellStyle name="Normal 300 3" xfId="1721" xr:uid="{00000000-0005-0000-0000-00007D040000}"/>
    <cellStyle name="Normal 301" xfId="673" xr:uid="{00000000-0005-0000-0000-00007E040000}"/>
    <cellStyle name="Normal 301 2" xfId="1722" xr:uid="{00000000-0005-0000-0000-00007F040000}"/>
    <cellStyle name="Normal 301 2 2" xfId="1723" xr:uid="{00000000-0005-0000-0000-000080040000}"/>
    <cellStyle name="Normal 301 3" xfId="1724" xr:uid="{00000000-0005-0000-0000-000081040000}"/>
    <cellStyle name="Normal 302" xfId="674" xr:uid="{00000000-0005-0000-0000-000082040000}"/>
    <cellStyle name="Normal 302 2" xfId="1725" xr:uid="{00000000-0005-0000-0000-000083040000}"/>
    <cellStyle name="Normal 302 2 2" xfId="1726" xr:uid="{00000000-0005-0000-0000-000084040000}"/>
    <cellStyle name="Normal 302 3" xfId="1727" xr:uid="{00000000-0005-0000-0000-000085040000}"/>
    <cellStyle name="Normal 303" xfId="675" xr:uid="{00000000-0005-0000-0000-000086040000}"/>
    <cellStyle name="Normal 303 2" xfId="1728" xr:uid="{00000000-0005-0000-0000-000087040000}"/>
    <cellStyle name="Normal 303 2 2" xfId="1729" xr:uid="{00000000-0005-0000-0000-000088040000}"/>
    <cellStyle name="Normal 303 3" xfId="1730" xr:uid="{00000000-0005-0000-0000-000089040000}"/>
    <cellStyle name="Normal 304" xfId="676" xr:uid="{00000000-0005-0000-0000-00008A040000}"/>
    <cellStyle name="Normal 304 2" xfId="1731" xr:uid="{00000000-0005-0000-0000-00008B040000}"/>
    <cellStyle name="Normal 304 2 2" xfId="1732" xr:uid="{00000000-0005-0000-0000-00008C040000}"/>
    <cellStyle name="Normal 304 3" xfId="1733" xr:uid="{00000000-0005-0000-0000-00008D040000}"/>
    <cellStyle name="Normal 305" xfId="677" xr:uid="{00000000-0005-0000-0000-00008E040000}"/>
    <cellStyle name="Normal 305 2" xfId="1734" xr:uid="{00000000-0005-0000-0000-00008F040000}"/>
    <cellStyle name="Normal 305 2 2" xfId="1735" xr:uid="{00000000-0005-0000-0000-000090040000}"/>
    <cellStyle name="Normal 305 3" xfId="1736" xr:uid="{00000000-0005-0000-0000-000091040000}"/>
    <cellStyle name="Normal 306" xfId="678" xr:uid="{00000000-0005-0000-0000-000092040000}"/>
    <cellStyle name="Normal 306 2" xfId="1737" xr:uid="{00000000-0005-0000-0000-000093040000}"/>
    <cellStyle name="Normal 306 2 2" xfId="1738" xr:uid="{00000000-0005-0000-0000-000094040000}"/>
    <cellStyle name="Normal 306 3" xfId="1739" xr:uid="{00000000-0005-0000-0000-000095040000}"/>
    <cellStyle name="Normal 307" xfId="679" xr:uid="{00000000-0005-0000-0000-000096040000}"/>
    <cellStyle name="Normal 307 2" xfId="1740" xr:uid="{00000000-0005-0000-0000-000097040000}"/>
    <cellStyle name="Normal 307 2 2" xfId="1741" xr:uid="{00000000-0005-0000-0000-000098040000}"/>
    <cellStyle name="Normal 307 3" xfId="1742" xr:uid="{00000000-0005-0000-0000-000099040000}"/>
    <cellStyle name="Normal 308" xfId="680" xr:uid="{00000000-0005-0000-0000-00009A040000}"/>
    <cellStyle name="Normal 308 2" xfId="681" xr:uid="{00000000-0005-0000-0000-00009B040000}"/>
    <cellStyle name="Normal 308 2 2" xfId="1744" xr:uid="{00000000-0005-0000-0000-00009C040000}"/>
    <cellStyle name="Normal 308 2 2 2" xfId="1745" xr:uid="{00000000-0005-0000-0000-00009D040000}"/>
    <cellStyle name="Normal 308 2 3" xfId="1746" xr:uid="{00000000-0005-0000-0000-00009E040000}"/>
    <cellStyle name="Normal 308 3" xfId="1743" xr:uid="{00000000-0005-0000-0000-00009F040000}"/>
    <cellStyle name="Normal 309" xfId="682" xr:uid="{00000000-0005-0000-0000-0000A0040000}"/>
    <cellStyle name="Normal 309 2" xfId="1747" xr:uid="{00000000-0005-0000-0000-0000A1040000}"/>
    <cellStyle name="Normal 309 2 2" xfId="1748" xr:uid="{00000000-0005-0000-0000-0000A2040000}"/>
    <cellStyle name="Normal 309 3" xfId="1749" xr:uid="{00000000-0005-0000-0000-0000A3040000}"/>
    <cellStyle name="Normal 31 2" xfId="683" xr:uid="{00000000-0005-0000-0000-0000A4040000}"/>
    <cellStyle name="Normal 31 2 2" xfId="684" xr:uid="{00000000-0005-0000-0000-0000A5040000}"/>
    <cellStyle name="Normal 31 3" xfId="685" xr:uid="{00000000-0005-0000-0000-0000A6040000}"/>
    <cellStyle name="Normal 31 4" xfId="686" xr:uid="{00000000-0005-0000-0000-0000A7040000}"/>
    <cellStyle name="Normal 31 4 2" xfId="1750" xr:uid="{00000000-0005-0000-0000-0000A8040000}"/>
    <cellStyle name="Normal 31 5" xfId="1751" xr:uid="{00000000-0005-0000-0000-0000A9040000}"/>
    <cellStyle name="Normal 31 6" xfId="1752" xr:uid="{00000000-0005-0000-0000-0000AA040000}"/>
    <cellStyle name="Normal 310" xfId="687" xr:uid="{00000000-0005-0000-0000-0000AB040000}"/>
    <cellStyle name="Normal 310 2" xfId="1753" xr:uid="{00000000-0005-0000-0000-0000AC040000}"/>
    <cellStyle name="Normal 310 2 2" xfId="1754" xr:uid="{00000000-0005-0000-0000-0000AD040000}"/>
    <cellStyle name="Normal 310 3" xfId="1755" xr:uid="{00000000-0005-0000-0000-0000AE040000}"/>
    <cellStyle name="Normal 311" xfId="688" xr:uid="{00000000-0005-0000-0000-0000AF040000}"/>
    <cellStyle name="Normal 311 2" xfId="1756" xr:uid="{00000000-0005-0000-0000-0000B0040000}"/>
    <cellStyle name="Normal 311 2 2" xfId="1757" xr:uid="{00000000-0005-0000-0000-0000B1040000}"/>
    <cellStyle name="Normal 311 3" xfId="1758" xr:uid="{00000000-0005-0000-0000-0000B2040000}"/>
    <cellStyle name="Normal 312" xfId="689" xr:uid="{00000000-0005-0000-0000-0000B3040000}"/>
    <cellStyle name="Normal 312 2" xfId="1759" xr:uid="{00000000-0005-0000-0000-0000B4040000}"/>
    <cellStyle name="Normal 312 2 2" xfId="1760" xr:uid="{00000000-0005-0000-0000-0000B5040000}"/>
    <cellStyle name="Normal 312 3" xfId="1761" xr:uid="{00000000-0005-0000-0000-0000B6040000}"/>
    <cellStyle name="Normal 313" xfId="690" xr:uid="{00000000-0005-0000-0000-0000B7040000}"/>
    <cellStyle name="Normal 313 2" xfId="1762" xr:uid="{00000000-0005-0000-0000-0000B8040000}"/>
    <cellStyle name="Normal 313 2 2" xfId="1763" xr:uid="{00000000-0005-0000-0000-0000B9040000}"/>
    <cellStyle name="Normal 313 3" xfId="1764" xr:uid="{00000000-0005-0000-0000-0000BA040000}"/>
    <cellStyle name="Normal 314" xfId="691" xr:uid="{00000000-0005-0000-0000-0000BB040000}"/>
    <cellStyle name="Normal 314 2" xfId="1765" xr:uid="{00000000-0005-0000-0000-0000BC040000}"/>
    <cellStyle name="Normal 314 2 2" xfId="1766" xr:uid="{00000000-0005-0000-0000-0000BD040000}"/>
    <cellStyle name="Normal 314 3" xfId="1767" xr:uid="{00000000-0005-0000-0000-0000BE040000}"/>
    <cellStyle name="Normal 315" xfId="692" xr:uid="{00000000-0005-0000-0000-0000BF040000}"/>
    <cellStyle name="Normal 315 2" xfId="1768" xr:uid="{00000000-0005-0000-0000-0000C0040000}"/>
    <cellStyle name="Normal 315 2 2" xfId="1769" xr:uid="{00000000-0005-0000-0000-0000C1040000}"/>
    <cellStyle name="Normal 315 3" xfId="1770" xr:uid="{00000000-0005-0000-0000-0000C2040000}"/>
    <cellStyle name="Normal 316" xfId="693" xr:uid="{00000000-0005-0000-0000-0000C3040000}"/>
    <cellStyle name="Normal 316 2" xfId="1771" xr:uid="{00000000-0005-0000-0000-0000C4040000}"/>
    <cellStyle name="Normal 316 2 2" xfId="1772" xr:uid="{00000000-0005-0000-0000-0000C5040000}"/>
    <cellStyle name="Normal 316 3" xfId="1773" xr:uid="{00000000-0005-0000-0000-0000C6040000}"/>
    <cellStyle name="Normal 317" xfId="694" xr:uid="{00000000-0005-0000-0000-0000C7040000}"/>
    <cellStyle name="Normal 317 2" xfId="1774" xr:uid="{00000000-0005-0000-0000-0000C8040000}"/>
    <cellStyle name="Normal 317 2 2" xfId="1775" xr:uid="{00000000-0005-0000-0000-0000C9040000}"/>
    <cellStyle name="Normal 317 3" xfId="1776" xr:uid="{00000000-0005-0000-0000-0000CA040000}"/>
    <cellStyle name="Normal 318" xfId="695" xr:uid="{00000000-0005-0000-0000-0000CB040000}"/>
    <cellStyle name="Normal 318 2" xfId="1777" xr:uid="{00000000-0005-0000-0000-0000CC040000}"/>
    <cellStyle name="Normal 319" xfId="696" xr:uid="{00000000-0005-0000-0000-0000CD040000}"/>
    <cellStyle name="Normal 319 2" xfId="1778" xr:uid="{00000000-0005-0000-0000-0000CE040000}"/>
    <cellStyle name="Normal 319 2 2" xfId="1779" xr:uid="{00000000-0005-0000-0000-0000CF040000}"/>
    <cellStyle name="Normal 319 3" xfId="1780" xr:uid="{00000000-0005-0000-0000-0000D0040000}"/>
    <cellStyle name="Normal 32 2" xfId="697" xr:uid="{00000000-0005-0000-0000-0000D1040000}"/>
    <cellStyle name="Normal 32 2 2" xfId="698" xr:uid="{00000000-0005-0000-0000-0000D2040000}"/>
    <cellStyle name="Normal 32 3" xfId="699" xr:uid="{00000000-0005-0000-0000-0000D3040000}"/>
    <cellStyle name="Normal 32 4" xfId="700" xr:uid="{00000000-0005-0000-0000-0000D4040000}"/>
    <cellStyle name="Normal 32 4 2" xfId="1781" xr:uid="{00000000-0005-0000-0000-0000D5040000}"/>
    <cellStyle name="Normal 32 5" xfId="1782" xr:uid="{00000000-0005-0000-0000-0000D6040000}"/>
    <cellStyle name="Normal 32 6" xfId="1783" xr:uid="{00000000-0005-0000-0000-0000D7040000}"/>
    <cellStyle name="Normal 320" xfId="701" xr:uid="{00000000-0005-0000-0000-0000D8040000}"/>
    <cellStyle name="Normal 320 2" xfId="1784" xr:uid="{00000000-0005-0000-0000-0000D9040000}"/>
    <cellStyle name="Normal 320 2 2" xfId="1785" xr:uid="{00000000-0005-0000-0000-0000DA040000}"/>
    <cellStyle name="Normal 320 3" xfId="1786" xr:uid="{00000000-0005-0000-0000-0000DB040000}"/>
    <cellStyle name="Normal 321" xfId="702" xr:uid="{00000000-0005-0000-0000-0000DC040000}"/>
    <cellStyle name="Normal 321 2" xfId="1787" xr:uid="{00000000-0005-0000-0000-0000DD040000}"/>
    <cellStyle name="Normal 321 2 2" xfId="1788" xr:uid="{00000000-0005-0000-0000-0000DE040000}"/>
    <cellStyle name="Normal 321 3" xfId="1789" xr:uid="{00000000-0005-0000-0000-0000DF040000}"/>
    <cellStyle name="Normal 322" xfId="703" xr:uid="{00000000-0005-0000-0000-0000E0040000}"/>
    <cellStyle name="Normal 322 2" xfId="1790" xr:uid="{00000000-0005-0000-0000-0000E1040000}"/>
    <cellStyle name="Normal 322 2 2" xfId="1791" xr:uid="{00000000-0005-0000-0000-0000E2040000}"/>
    <cellStyle name="Normal 322 3" xfId="1792" xr:uid="{00000000-0005-0000-0000-0000E3040000}"/>
    <cellStyle name="Normal 323" xfId="704" xr:uid="{00000000-0005-0000-0000-0000E4040000}"/>
    <cellStyle name="Normal 323 2" xfId="1793" xr:uid="{00000000-0005-0000-0000-0000E5040000}"/>
    <cellStyle name="Normal 323 2 2" xfId="1794" xr:uid="{00000000-0005-0000-0000-0000E6040000}"/>
    <cellStyle name="Normal 323 3" xfId="1795" xr:uid="{00000000-0005-0000-0000-0000E7040000}"/>
    <cellStyle name="Normal 324" xfId="705" xr:uid="{00000000-0005-0000-0000-0000E8040000}"/>
    <cellStyle name="Normal 324 2" xfId="1796" xr:uid="{00000000-0005-0000-0000-0000E9040000}"/>
    <cellStyle name="Normal 324 2 2" xfId="1797" xr:uid="{00000000-0005-0000-0000-0000EA040000}"/>
    <cellStyle name="Normal 324 3" xfId="1798" xr:uid="{00000000-0005-0000-0000-0000EB040000}"/>
    <cellStyle name="Normal 325" xfId="706" xr:uid="{00000000-0005-0000-0000-0000EC040000}"/>
    <cellStyle name="Normal 325 2" xfId="1799" xr:uid="{00000000-0005-0000-0000-0000ED040000}"/>
    <cellStyle name="Normal 325 2 2" xfId="1800" xr:uid="{00000000-0005-0000-0000-0000EE040000}"/>
    <cellStyle name="Normal 325 3" xfId="1801" xr:uid="{00000000-0005-0000-0000-0000EF040000}"/>
    <cellStyle name="Normal 326" xfId="707" xr:uid="{00000000-0005-0000-0000-0000F0040000}"/>
    <cellStyle name="Normal 326 2" xfId="1802" xr:uid="{00000000-0005-0000-0000-0000F1040000}"/>
    <cellStyle name="Normal 326 2 2" xfId="1803" xr:uid="{00000000-0005-0000-0000-0000F2040000}"/>
    <cellStyle name="Normal 326 3" xfId="1804" xr:uid="{00000000-0005-0000-0000-0000F3040000}"/>
    <cellStyle name="Normal 327" xfId="708" xr:uid="{00000000-0005-0000-0000-0000F4040000}"/>
    <cellStyle name="Normal 327 2" xfId="1805" xr:uid="{00000000-0005-0000-0000-0000F5040000}"/>
    <cellStyle name="Normal 327 2 2" xfId="1806" xr:uid="{00000000-0005-0000-0000-0000F6040000}"/>
    <cellStyle name="Normal 327 3" xfId="1807" xr:uid="{00000000-0005-0000-0000-0000F7040000}"/>
    <cellStyle name="Normal 328" xfId="709" xr:uid="{00000000-0005-0000-0000-0000F8040000}"/>
    <cellStyle name="Normal 328 2" xfId="1808" xr:uid="{00000000-0005-0000-0000-0000F9040000}"/>
    <cellStyle name="Normal 328 2 2" xfId="1809" xr:uid="{00000000-0005-0000-0000-0000FA040000}"/>
    <cellStyle name="Normal 328 3" xfId="1810" xr:uid="{00000000-0005-0000-0000-0000FB040000}"/>
    <cellStyle name="Normal 329" xfId="710" xr:uid="{00000000-0005-0000-0000-0000FC040000}"/>
    <cellStyle name="Normal 329 2" xfId="1811" xr:uid="{00000000-0005-0000-0000-0000FD040000}"/>
    <cellStyle name="Normal 329 2 2" xfId="1812" xr:uid="{00000000-0005-0000-0000-0000FE040000}"/>
    <cellStyle name="Normal 329 3" xfId="1813" xr:uid="{00000000-0005-0000-0000-0000FF040000}"/>
    <cellStyle name="Normal 33 2" xfId="711" xr:uid="{00000000-0005-0000-0000-000000050000}"/>
    <cellStyle name="Normal 33 2 2" xfId="712" xr:uid="{00000000-0005-0000-0000-000001050000}"/>
    <cellStyle name="Normal 33 3" xfId="713" xr:uid="{00000000-0005-0000-0000-000002050000}"/>
    <cellStyle name="Normal 33 4" xfId="714" xr:uid="{00000000-0005-0000-0000-000003050000}"/>
    <cellStyle name="Normal 33 4 2" xfId="1814" xr:uid="{00000000-0005-0000-0000-000004050000}"/>
    <cellStyle name="Normal 33 4 2 2" xfId="1815" xr:uid="{00000000-0005-0000-0000-000005050000}"/>
    <cellStyle name="Normal 33 4 3" xfId="1816" xr:uid="{00000000-0005-0000-0000-000006050000}"/>
    <cellStyle name="Normal 33 5" xfId="1817" xr:uid="{00000000-0005-0000-0000-000007050000}"/>
    <cellStyle name="Normal 33 5 2" xfId="1818" xr:uid="{00000000-0005-0000-0000-000008050000}"/>
    <cellStyle name="Normal 33 6" xfId="1819" xr:uid="{00000000-0005-0000-0000-000009050000}"/>
    <cellStyle name="Normal 33 7" xfId="1820" xr:uid="{00000000-0005-0000-0000-00000A050000}"/>
    <cellStyle name="Normal 330" xfId="715" xr:uid="{00000000-0005-0000-0000-00000B050000}"/>
    <cellStyle name="Normal 330 2" xfId="716" xr:uid="{00000000-0005-0000-0000-00000C050000}"/>
    <cellStyle name="Normal 330 2 2" xfId="1822" xr:uid="{00000000-0005-0000-0000-00000D050000}"/>
    <cellStyle name="Normal 330 2 2 2" xfId="1823" xr:uid="{00000000-0005-0000-0000-00000E050000}"/>
    <cellStyle name="Normal 330 2 3" xfId="1824" xr:uid="{00000000-0005-0000-0000-00000F050000}"/>
    <cellStyle name="Normal 330 3" xfId="1821" xr:uid="{00000000-0005-0000-0000-000010050000}"/>
    <cellStyle name="Normal 331" xfId="717" xr:uid="{00000000-0005-0000-0000-000011050000}"/>
    <cellStyle name="Normal 331 2" xfId="1825" xr:uid="{00000000-0005-0000-0000-000012050000}"/>
    <cellStyle name="Normal 331 2 2" xfId="1826" xr:uid="{00000000-0005-0000-0000-000013050000}"/>
    <cellStyle name="Normal 331 3" xfId="1827" xr:uid="{00000000-0005-0000-0000-000014050000}"/>
    <cellStyle name="Normal 332" xfId="718" xr:uid="{00000000-0005-0000-0000-000015050000}"/>
    <cellStyle name="Normal 332 2" xfId="1828" xr:uid="{00000000-0005-0000-0000-000016050000}"/>
    <cellStyle name="Normal 332 2 2" xfId="1829" xr:uid="{00000000-0005-0000-0000-000017050000}"/>
    <cellStyle name="Normal 332 3" xfId="1830" xr:uid="{00000000-0005-0000-0000-000018050000}"/>
    <cellStyle name="Normal 333" xfId="719" xr:uid="{00000000-0005-0000-0000-000019050000}"/>
    <cellStyle name="Normal 333 2" xfId="1831" xr:uid="{00000000-0005-0000-0000-00001A050000}"/>
    <cellStyle name="Normal 333 2 2" xfId="1832" xr:uid="{00000000-0005-0000-0000-00001B050000}"/>
    <cellStyle name="Normal 333 3" xfId="1833" xr:uid="{00000000-0005-0000-0000-00001C050000}"/>
    <cellStyle name="Normal 334" xfId="720" xr:uid="{00000000-0005-0000-0000-00001D050000}"/>
    <cellStyle name="Normal 334 2" xfId="1834" xr:uid="{00000000-0005-0000-0000-00001E050000}"/>
    <cellStyle name="Normal 334 2 2" xfId="1835" xr:uid="{00000000-0005-0000-0000-00001F050000}"/>
    <cellStyle name="Normal 334 3" xfId="1836" xr:uid="{00000000-0005-0000-0000-000020050000}"/>
    <cellStyle name="Normal 335" xfId="721" xr:uid="{00000000-0005-0000-0000-000021050000}"/>
    <cellStyle name="Normal 335 2" xfId="1837" xr:uid="{00000000-0005-0000-0000-000022050000}"/>
    <cellStyle name="Normal 335 2 2" xfId="1838" xr:uid="{00000000-0005-0000-0000-000023050000}"/>
    <cellStyle name="Normal 335 3" xfId="1839" xr:uid="{00000000-0005-0000-0000-000024050000}"/>
    <cellStyle name="Normal 336" xfId="722" xr:uid="{00000000-0005-0000-0000-000025050000}"/>
    <cellStyle name="Normal 336 2" xfId="1840" xr:uid="{00000000-0005-0000-0000-000026050000}"/>
    <cellStyle name="Normal 336 2 2" xfId="1841" xr:uid="{00000000-0005-0000-0000-000027050000}"/>
    <cellStyle name="Normal 336 3" xfId="1842" xr:uid="{00000000-0005-0000-0000-000028050000}"/>
    <cellStyle name="Normal 337" xfId="723" xr:uid="{00000000-0005-0000-0000-000029050000}"/>
    <cellStyle name="Normal 337 2" xfId="1843" xr:uid="{00000000-0005-0000-0000-00002A050000}"/>
    <cellStyle name="Normal 337 2 2" xfId="1844" xr:uid="{00000000-0005-0000-0000-00002B050000}"/>
    <cellStyle name="Normal 337 3" xfId="1845" xr:uid="{00000000-0005-0000-0000-00002C050000}"/>
    <cellStyle name="Normal 338" xfId="724" xr:uid="{00000000-0005-0000-0000-00002D050000}"/>
    <cellStyle name="Normal 338 2" xfId="1846" xr:uid="{00000000-0005-0000-0000-00002E050000}"/>
    <cellStyle name="Normal 338 2 2" xfId="1847" xr:uid="{00000000-0005-0000-0000-00002F050000}"/>
    <cellStyle name="Normal 338 3" xfId="1848" xr:uid="{00000000-0005-0000-0000-000030050000}"/>
    <cellStyle name="Normal 339" xfId="725" xr:uid="{00000000-0005-0000-0000-000031050000}"/>
    <cellStyle name="Normal 339 2" xfId="1849" xr:uid="{00000000-0005-0000-0000-000032050000}"/>
    <cellStyle name="Normal 339 2 2" xfId="1850" xr:uid="{00000000-0005-0000-0000-000033050000}"/>
    <cellStyle name="Normal 339 3" xfId="1851" xr:uid="{00000000-0005-0000-0000-000034050000}"/>
    <cellStyle name="Normal 34 2" xfId="726" xr:uid="{00000000-0005-0000-0000-000035050000}"/>
    <cellStyle name="Normal 34 2 2" xfId="727" xr:uid="{00000000-0005-0000-0000-000036050000}"/>
    <cellStyle name="Normal 34 3" xfId="728" xr:uid="{00000000-0005-0000-0000-000037050000}"/>
    <cellStyle name="Normal 34 4" xfId="729" xr:uid="{00000000-0005-0000-0000-000038050000}"/>
    <cellStyle name="Normal 34 4 2" xfId="1852" xr:uid="{00000000-0005-0000-0000-000039050000}"/>
    <cellStyle name="Normal 34 5" xfId="1853" xr:uid="{00000000-0005-0000-0000-00003A050000}"/>
    <cellStyle name="Normal 34 6" xfId="1854" xr:uid="{00000000-0005-0000-0000-00003B050000}"/>
    <cellStyle name="Normal 340" xfId="730" xr:uid="{00000000-0005-0000-0000-00003C050000}"/>
    <cellStyle name="Normal 340 2" xfId="1855" xr:uid="{00000000-0005-0000-0000-00003D050000}"/>
    <cellStyle name="Normal 340 2 2" xfId="1856" xr:uid="{00000000-0005-0000-0000-00003E050000}"/>
    <cellStyle name="Normal 340 3" xfId="1857" xr:uid="{00000000-0005-0000-0000-00003F050000}"/>
    <cellStyle name="Normal 341" xfId="731" xr:uid="{00000000-0005-0000-0000-000040050000}"/>
    <cellStyle name="Normal 341 2" xfId="1858" xr:uid="{00000000-0005-0000-0000-000041050000}"/>
    <cellStyle name="Normal 341 2 2" xfId="1859" xr:uid="{00000000-0005-0000-0000-000042050000}"/>
    <cellStyle name="Normal 341 3" xfId="1860" xr:uid="{00000000-0005-0000-0000-000043050000}"/>
    <cellStyle name="Normal 342" xfId="732" xr:uid="{00000000-0005-0000-0000-000044050000}"/>
    <cellStyle name="Normal 342 2" xfId="1861" xr:uid="{00000000-0005-0000-0000-000045050000}"/>
    <cellStyle name="Normal 342 2 2" xfId="1862" xr:uid="{00000000-0005-0000-0000-000046050000}"/>
    <cellStyle name="Normal 342 3" xfId="1863" xr:uid="{00000000-0005-0000-0000-000047050000}"/>
    <cellStyle name="Normal 343" xfId="733" xr:uid="{00000000-0005-0000-0000-000048050000}"/>
    <cellStyle name="Normal 343 2" xfId="1864" xr:uid="{00000000-0005-0000-0000-000049050000}"/>
    <cellStyle name="Normal 343 2 2" xfId="1865" xr:uid="{00000000-0005-0000-0000-00004A050000}"/>
    <cellStyle name="Normal 343 3" xfId="1866" xr:uid="{00000000-0005-0000-0000-00004B050000}"/>
    <cellStyle name="Normal 344" xfId="734" xr:uid="{00000000-0005-0000-0000-00004C050000}"/>
    <cellStyle name="Normal 344 2" xfId="1867" xr:uid="{00000000-0005-0000-0000-00004D050000}"/>
    <cellStyle name="Normal 344 2 2" xfId="1868" xr:uid="{00000000-0005-0000-0000-00004E050000}"/>
    <cellStyle name="Normal 344 3" xfId="1869" xr:uid="{00000000-0005-0000-0000-00004F050000}"/>
    <cellStyle name="Normal 345" xfId="735" xr:uid="{00000000-0005-0000-0000-000050050000}"/>
    <cellStyle name="Normal 345 2" xfId="736" xr:uid="{00000000-0005-0000-0000-000051050000}"/>
    <cellStyle name="Normal 345 2 2" xfId="1871" xr:uid="{00000000-0005-0000-0000-000052050000}"/>
    <cellStyle name="Normal 345 2 2 2" xfId="1872" xr:uid="{00000000-0005-0000-0000-000053050000}"/>
    <cellStyle name="Normal 345 2 3" xfId="1873" xr:uid="{00000000-0005-0000-0000-000054050000}"/>
    <cellStyle name="Normal 345 3" xfId="1870" xr:uid="{00000000-0005-0000-0000-000055050000}"/>
    <cellStyle name="Normal 346" xfId="737" xr:uid="{00000000-0005-0000-0000-000056050000}"/>
    <cellStyle name="Normal 346 2" xfId="1874" xr:uid="{00000000-0005-0000-0000-000057050000}"/>
    <cellStyle name="Normal 346 2 2" xfId="1875" xr:uid="{00000000-0005-0000-0000-000058050000}"/>
    <cellStyle name="Normal 346 3" xfId="1876" xr:uid="{00000000-0005-0000-0000-000059050000}"/>
    <cellStyle name="Normal 347" xfId="738" xr:uid="{00000000-0005-0000-0000-00005A050000}"/>
    <cellStyle name="Normal 347 2" xfId="739" xr:uid="{00000000-0005-0000-0000-00005B050000}"/>
    <cellStyle name="Normal 347 2 2" xfId="1878" xr:uid="{00000000-0005-0000-0000-00005C050000}"/>
    <cellStyle name="Normal 347 2 2 2" xfId="1879" xr:uid="{00000000-0005-0000-0000-00005D050000}"/>
    <cellStyle name="Normal 347 2 3" xfId="1880" xr:uid="{00000000-0005-0000-0000-00005E050000}"/>
    <cellStyle name="Normal 347 3" xfId="1877" xr:uid="{00000000-0005-0000-0000-00005F050000}"/>
    <cellStyle name="Normal 348" xfId="740" xr:uid="{00000000-0005-0000-0000-000060050000}"/>
    <cellStyle name="Normal 348 2" xfId="1881" xr:uid="{00000000-0005-0000-0000-000061050000}"/>
    <cellStyle name="Normal 348 2 2" xfId="1882" xr:uid="{00000000-0005-0000-0000-000062050000}"/>
    <cellStyle name="Normal 348 3" xfId="1883" xr:uid="{00000000-0005-0000-0000-000063050000}"/>
    <cellStyle name="Normal 349" xfId="741" xr:uid="{00000000-0005-0000-0000-000064050000}"/>
    <cellStyle name="Normal 349 2" xfId="1884" xr:uid="{00000000-0005-0000-0000-000065050000}"/>
    <cellStyle name="Normal 349 2 2" xfId="1885" xr:uid="{00000000-0005-0000-0000-000066050000}"/>
    <cellStyle name="Normal 349 3" xfId="1886" xr:uid="{00000000-0005-0000-0000-000067050000}"/>
    <cellStyle name="Normal 35 2" xfId="742" xr:uid="{00000000-0005-0000-0000-000068050000}"/>
    <cellStyle name="Normal 35 2 2" xfId="743" xr:uid="{00000000-0005-0000-0000-000069050000}"/>
    <cellStyle name="Normal 35 3" xfId="744" xr:uid="{00000000-0005-0000-0000-00006A050000}"/>
    <cellStyle name="Normal 35 4" xfId="745" xr:uid="{00000000-0005-0000-0000-00006B050000}"/>
    <cellStyle name="Normal 35 4 2" xfId="1887" xr:uid="{00000000-0005-0000-0000-00006C050000}"/>
    <cellStyle name="Normal 35 5" xfId="1888" xr:uid="{00000000-0005-0000-0000-00006D050000}"/>
    <cellStyle name="Normal 35 6" xfId="1889" xr:uid="{00000000-0005-0000-0000-00006E050000}"/>
    <cellStyle name="Normal 350" xfId="746" xr:uid="{00000000-0005-0000-0000-00006F050000}"/>
    <cellStyle name="Normal 350 2" xfId="1890" xr:uid="{00000000-0005-0000-0000-000070050000}"/>
    <cellStyle name="Normal 350 2 2" xfId="1891" xr:uid="{00000000-0005-0000-0000-000071050000}"/>
    <cellStyle name="Normal 350 3" xfId="1892" xr:uid="{00000000-0005-0000-0000-000072050000}"/>
    <cellStyle name="Normal 351" xfId="747" xr:uid="{00000000-0005-0000-0000-000073050000}"/>
    <cellStyle name="Normal 351 2" xfId="1893" xr:uid="{00000000-0005-0000-0000-000074050000}"/>
    <cellStyle name="Normal 351 2 2" xfId="1894" xr:uid="{00000000-0005-0000-0000-000075050000}"/>
    <cellStyle name="Normal 351 3" xfId="1895" xr:uid="{00000000-0005-0000-0000-000076050000}"/>
    <cellStyle name="Normal 352" xfId="748" xr:uid="{00000000-0005-0000-0000-000077050000}"/>
    <cellStyle name="Normal 352 2" xfId="1896" xr:uid="{00000000-0005-0000-0000-000078050000}"/>
    <cellStyle name="Normal 352 2 2" xfId="1897" xr:uid="{00000000-0005-0000-0000-000079050000}"/>
    <cellStyle name="Normal 352 3" xfId="1898" xr:uid="{00000000-0005-0000-0000-00007A050000}"/>
    <cellStyle name="Normal 353" xfId="749" xr:uid="{00000000-0005-0000-0000-00007B050000}"/>
    <cellStyle name="Normal 353 2" xfId="1899" xr:uid="{00000000-0005-0000-0000-00007C050000}"/>
    <cellStyle name="Normal 353 2 2" xfId="1900" xr:uid="{00000000-0005-0000-0000-00007D050000}"/>
    <cellStyle name="Normal 353 3" xfId="1901" xr:uid="{00000000-0005-0000-0000-00007E050000}"/>
    <cellStyle name="Normal 354" xfId="750" xr:uid="{00000000-0005-0000-0000-00007F050000}"/>
    <cellStyle name="Normal 354 2" xfId="1902" xr:uid="{00000000-0005-0000-0000-000080050000}"/>
    <cellStyle name="Normal 354 2 2" xfId="1903" xr:uid="{00000000-0005-0000-0000-000081050000}"/>
    <cellStyle name="Normal 354 3" xfId="1904" xr:uid="{00000000-0005-0000-0000-000082050000}"/>
    <cellStyle name="Normal 355" xfId="751" xr:uid="{00000000-0005-0000-0000-000083050000}"/>
    <cellStyle name="Normal 355 2" xfId="1905" xr:uid="{00000000-0005-0000-0000-000084050000}"/>
    <cellStyle name="Normal 355 2 2" xfId="1906" xr:uid="{00000000-0005-0000-0000-000085050000}"/>
    <cellStyle name="Normal 355 3" xfId="1907" xr:uid="{00000000-0005-0000-0000-000086050000}"/>
    <cellStyle name="Normal 356" xfId="752" xr:uid="{00000000-0005-0000-0000-000087050000}"/>
    <cellStyle name="Normal 356 2" xfId="1908" xr:uid="{00000000-0005-0000-0000-000088050000}"/>
    <cellStyle name="Normal 356 2 2" xfId="1909" xr:uid="{00000000-0005-0000-0000-000089050000}"/>
    <cellStyle name="Normal 356 3" xfId="1910" xr:uid="{00000000-0005-0000-0000-00008A050000}"/>
    <cellStyle name="Normal 357" xfId="753" xr:uid="{00000000-0005-0000-0000-00008B050000}"/>
    <cellStyle name="Normal 357 2" xfId="1911" xr:uid="{00000000-0005-0000-0000-00008C050000}"/>
    <cellStyle name="Normal 357 2 2" xfId="1912" xr:uid="{00000000-0005-0000-0000-00008D050000}"/>
    <cellStyle name="Normal 357 3" xfId="1913" xr:uid="{00000000-0005-0000-0000-00008E050000}"/>
    <cellStyle name="Normal 358" xfId="754" xr:uid="{00000000-0005-0000-0000-00008F050000}"/>
    <cellStyle name="Normal 358 2" xfId="1914" xr:uid="{00000000-0005-0000-0000-000090050000}"/>
    <cellStyle name="Normal 358 2 2" xfId="1915" xr:uid="{00000000-0005-0000-0000-000091050000}"/>
    <cellStyle name="Normal 358 3" xfId="1916" xr:uid="{00000000-0005-0000-0000-000092050000}"/>
    <cellStyle name="Normal 359" xfId="755" xr:uid="{00000000-0005-0000-0000-000093050000}"/>
    <cellStyle name="Normal 359 2" xfId="1917" xr:uid="{00000000-0005-0000-0000-000094050000}"/>
    <cellStyle name="Normal 359 2 2" xfId="1918" xr:uid="{00000000-0005-0000-0000-000095050000}"/>
    <cellStyle name="Normal 359 3" xfId="1919" xr:uid="{00000000-0005-0000-0000-000096050000}"/>
    <cellStyle name="Normal 36 2" xfId="756" xr:uid="{00000000-0005-0000-0000-000097050000}"/>
    <cellStyle name="Normal 36 2 2" xfId="757" xr:uid="{00000000-0005-0000-0000-000098050000}"/>
    <cellStyle name="Normal 36 3" xfId="758" xr:uid="{00000000-0005-0000-0000-000099050000}"/>
    <cellStyle name="Normal 36 4" xfId="759" xr:uid="{00000000-0005-0000-0000-00009A050000}"/>
    <cellStyle name="Normal 36 4 2" xfId="1920" xr:uid="{00000000-0005-0000-0000-00009B050000}"/>
    <cellStyle name="Normal 36 5" xfId="1921" xr:uid="{00000000-0005-0000-0000-00009C050000}"/>
    <cellStyle name="Normal 36 6" xfId="1922" xr:uid="{00000000-0005-0000-0000-00009D050000}"/>
    <cellStyle name="Normal 360" xfId="760" xr:uid="{00000000-0005-0000-0000-00009E050000}"/>
    <cellStyle name="Normal 360 2" xfId="1923" xr:uid="{00000000-0005-0000-0000-00009F050000}"/>
    <cellStyle name="Normal 360 2 2" xfId="1924" xr:uid="{00000000-0005-0000-0000-0000A0050000}"/>
    <cellStyle name="Normal 360 3" xfId="1925" xr:uid="{00000000-0005-0000-0000-0000A1050000}"/>
    <cellStyle name="Normal 361" xfId="761" xr:uid="{00000000-0005-0000-0000-0000A2050000}"/>
    <cellStyle name="Normal 361 2" xfId="1926" xr:uid="{00000000-0005-0000-0000-0000A3050000}"/>
    <cellStyle name="Normal 361 2 2" xfId="1927" xr:uid="{00000000-0005-0000-0000-0000A4050000}"/>
    <cellStyle name="Normal 361 3" xfId="1928" xr:uid="{00000000-0005-0000-0000-0000A5050000}"/>
    <cellStyle name="Normal 362" xfId="762" xr:uid="{00000000-0005-0000-0000-0000A6050000}"/>
    <cellStyle name="Normal 362 2" xfId="1929" xr:uid="{00000000-0005-0000-0000-0000A7050000}"/>
    <cellStyle name="Normal 362 2 2" xfId="1930" xr:uid="{00000000-0005-0000-0000-0000A8050000}"/>
    <cellStyle name="Normal 362 3" xfId="1931" xr:uid="{00000000-0005-0000-0000-0000A9050000}"/>
    <cellStyle name="Normal 363" xfId="763" xr:uid="{00000000-0005-0000-0000-0000AA050000}"/>
    <cellStyle name="Normal 363 2" xfId="1932" xr:uid="{00000000-0005-0000-0000-0000AB050000}"/>
    <cellStyle name="Normal 363 2 2" xfId="1933" xr:uid="{00000000-0005-0000-0000-0000AC050000}"/>
    <cellStyle name="Normal 363 3" xfId="1934" xr:uid="{00000000-0005-0000-0000-0000AD050000}"/>
    <cellStyle name="Normal 364" xfId="764" xr:uid="{00000000-0005-0000-0000-0000AE050000}"/>
    <cellStyle name="Normal 364 2" xfId="1935" xr:uid="{00000000-0005-0000-0000-0000AF050000}"/>
    <cellStyle name="Normal 364 2 2" xfId="1936" xr:uid="{00000000-0005-0000-0000-0000B0050000}"/>
    <cellStyle name="Normal 364 3" xfId="1937" xr:uid="{00000000-0005-0000-0000-0000B1050000}"/>
    <cellStyle name="Normal 365" xfId="765" xr:uid="{00000000-0005-0000-0000-0000B2050000}"/>
    <cellStyle name="Normal 365 2" xfId="1938" xr:uid="{00000000-0005-0000-0000-0000B3050000}"/>
    <cellStyle name="Normal 365 2 2" xfId="1939" xr:uid="{00000000-0005-0000-0000-0000B4050000}"/>
    <cellStyle name="Normal 365 3" xfId="1940" xr:uid="{00000000-0005-0000-0000-0000B5050000}"/>
    <cellStyle name="Normal 366" xfId="766" xr:uid="{00000000-0005-0000-0000-0000B6050000}"/>
    <cellStyle name="Normal 366 2" xfId="1941" xr:uid="{00000000-0005-0000-0000-0000B7050000}"/>
    <cellStyle name="Normal 366 2 2" xfId="1942" xr:uid="{00000000-0005-0000-0000-0000B8050000}"/>
    <cellStyle name="Normal 366 3" xfId="1943" xr:uid="{00000000-0005-0000-0000-0000B9050000}"/>
    <cellStyle name="Normal 367" xfId="767" xr:uid="{00000000-0005-0000-0000-0000BA050000}"/>
    <cellStyle name="Normal 367 2" xfId="1944" xr:uid="{00000000-0005-0000-0000-0000BB050000}"/>
    <cellStyle name="Normal 367 2 2" xfId="1945" xr:uid="{00000000-0005-0000-0000-0000BC050000}"/>
    <cellStyle name="Normal 367 3" xfId="1946" xr:uid="{00000000-0005-0000-0000-0000BD050000}"/>
    <cellStyle name="Normal 368" xfId="768" xr:uid="{00000000-0005-0000-0000-0000BE050000}"/>
    <cellStyle name="Normal 368 2" xfId="1947" xr:uid="{00000000-0005-0000-0000-0000BF050000}"/>
    <cellStyle name="Normal 368 2 2" xfId="1948" xr:uid="{00000000-0005-0000-0000-0000C0050000}"/>
    <cellStyle name="Normal 368 3" xfId="1949" xr:uid="{00000000-0005-0000-0000-0000C1050000}"/>
    <cellStyle name="Normal 369" xfId="769" xr:uid="{00000000-0005-0000-0000-0000C2050000}"/>
    <cellStyle name="Normal 369 2" xfId="1950" xr:uid="{00000000-0005-0000-0000-0000C3050000}"/>
    <cellStyle name="Normal 369 2 2" xfId="1951" xr:uid="{00000000-0005-0000-0000-0000C4050000}"/>
    <cellStyle name="Normal 369 3" xfId="1952" xr:uid="{00000000-0005-0000-0000-0000C5050000}"/>
    <cellStyle name="Normal 37 2" xfId="770" xr:uid="{00000000-0005-0000-0000-0000C6050000}"/>
    <cellStyle name="Normal 37 2 2" xfId="771" xr:uid="{00000000-0005-0000-0000-0000C7050000}"/>
    <cellStyle name="Normal 37 3" xfId="772" xr:uid="{00000000-0005-0000-0000-0000C8050000}"/>
    <cellStyle name="Normal 37 4" xfId="773" xr:uid="{00000000-0005-0000-0000-0000C9050000}"/>
    <cellStyle name="Normal 37 5" xfId="774" xr:uid="{00000000-0005-0000-0000-0000CA050000}"/>
    <cellStyle name="Normal 37 5 2" xfId="1953" xr:uid="{00000000-0005-0000-0000-0000CB050000}"/>
    <cellStyle name="Normal 37 6" xfId="1954" xr:uid="{00000000-0005-0000-0000-0000CC050000}"/>
    <cellStyle name="Normal 37 7" xfId="1955" xr:uid="{00000000-0005-0000-0000-0000CD050000}"/>
    <cellStyle name="Normal 370" xfId="775" xr:uid="{00000000-0005-0000-0000-0000CE050000}"/>
    <cellStyle name="Normal 370 2" xfId="1956" xr:uid="{00000000-0005-0000-0000-0000CF050000}"/>
    <cellStyle name="Normal 370 2 2" xfId="1957" xr:uid="{00000000-0005-0000-0000-0000D0050000}"/>
    <cellStyle name="Normal 370 3" xfId="1958" xr:uid="{00000000-0005-0000-0000-0000D1050000}"/>
    <cellStyle name="Normal 371" xfId="776" xr:uid="{00000000-0005-0000-0000-0000D2050000}"/>
    <cellStyle name="Normal 371 2" xfId="1959" xr:uid="{00000000-0005-0000-0000-0000D3050000}"/>
    <cellStyle name="Normal 371 2 2" xfId="1960" xr:uid="{00000000-0005-0000-0000-0000D4050000}"/>
    <cellStyle name="Normal 371 3" xfId="1961" xr:uid="{00000000-0005-0000-0000-0000D5050000}"/>
    <cellStyle name="Normal 372" xfId="777" xr:uid="{00000000-0005-0000-0000-0000D6050000}"/>
    <cellStyle name="Normal 372 2" xfId="1962" xr:uid="{00000000-0005-0000-0000-0000D7050000}"/>
    <cellStyle name="Normal 372 2 2" xfId="1963" xr:uid="{00000000-0005-0000-0000-0000D8050000}"/>
    <cellStyle name="Normal 372 3" xfId="1964" xr:uid="{00000000-0005-0000-0000-0000D9050000}"/>
    <cellStyle name="Normal 373" xfId="778" xr:uid="{00000000-0005-0000-0000-0000DA050000}"/>
    <cellStyle name="Normal 373 2" xfId="1965" xr:uid="{00000000-0005-0000-0000-0000DB050000}"/>
    <cellStyle name="Normal 373 2 2" xfId="1966" xr:uid="{00000000-0005-0000-0000-0000DC050000}"/>
    <cellStyle name="Normal 373 3" xfId="1967" xr:uid="{00000000-0005-0000-0000-0000DD050000}"/>
    <cellStyle name="Normal 374" xfId="779" xr:uid="{00000000-0005-0000-0000-0000DE050000}"/>
    <cellStyle name="Normal 374 2" xfId="1968" xr:uid="{00000000-0005-0000-0000-0000DF050000}"/>
    <cellStyle name="Normal 374 2 2" xfId="1969" xr:uid="{00000000-0005-0000-0000-0000E0050000}"/>
    <cellStyle name="Normal 374 3" xfId="1970" xr:uid="{00000000-0005-0000-0000-0000E1050000}"/>
    <cellStyle name="Normal 375" xfId="780" xr:uid="{00000000-0005-0000-0000-0000E2050000}"/>
    <cellStyle name="Normal 375 2" xfId="1971" xr:uid="{00000000-0005-0000-0000-0000E3050000}"/>
    <cellStyle name="Normal 375 2 2" xfId="1972" xr:uid="{00000000-0005-0000-0000-0000E4050000}"/>
    <cellStyle name="Normal 375 3" xfId="1973" xr:uid="{00000000-0005-0000-0000-0000E5050000}"/>
    <cellStyle name="Normal 376" xfId="781" xr:uid="{00000000-0005-0000-0000-0000E6050000}"/>
    <cellStyle name="Normal 376 2" xfId="1974" xr:uid="{00000000-0005-0000-0000-0000E7050000}"/>
    <cellStyle name="Normal 376 2 2" xfId="1975" xr:uid="{00000000-0005-0000-0000-0000E8050000}"/>
    <cellStyle name="Normal 376 3" xfId="1976" xr:uid="{00000000-0005-0000-0000-0000E9050000}"/>
    <cellStyle name="Normal 377" xfId="782" xr:uid="{00000000-0005-0000-0000-0000EA050000}"/>
    <cellStyle name="Normal 377 2" xfId="1977" xr:uid="{00000000-0005-0000-0000-0000EB050000}"/>
    <cellStyle name="Normal 377 2 2" xfId="1978" xr:uid="{00000000-0005-0000-0000-0000EC050000}"/>
    <cellStyle name="Normal 377 3" xfId="1979" xr:uid="{00000000-0005-0000-0000-0000ED050000}"/>
    <cellStyle name="Normal 378" xfId="783" xr:uid="{00000000-0005-0000-0000-0000EE050000}"/>
    <cellStyle name="Normal 378 2" xfId="1980" xr:uid="{00000000-0005-0000-0000-0000EF050000}"/>
    <cellStyle name="Normal 378 2 2" xfId="1981" xr:uid="{00000000-0005-0000-0000-0000F0050000}"/>
    <cellStyle name="Normal 378 3" xfId="1982" xr:uid="{00000000-0005-0000-0000-0000F1050000}"/>
    <cellStyle name="Normal 379" xfId="784" xr:uid="{00000000-0005-0000-0000-0000F2050000}"/>
    <cellStyle name="Normal 379 2" xfId="1983" xr:uid="{00000000-0005-0000-0000-0000F3050000}"/>
    <cellStyle name="Normal 379 2 2" xfId="1984" xr:uid="{00000000-0005-0000-0000-0000F4050000}"/>
    <cellStyle name="Normal 379 3" xfId="1985" xr:uid="{00000000-0005-0000-0000-0000F5050000}"/>
    <cellStyle name="Normal 38 2" xfId="785" xr:uid="{00000000-0005-0000-0000-0000F6050000}"/>
    <cellStyle name="Normal 38 2 2" xfId="786" xr:uid="{00000000-0005-0000-0000-0000F7050000}"/>
    <cellStyle name="Normal 38 3" xfId="787" xr:uid="{00000000-0005-0000-0000-0000F8050000}"/>
    <cellStyle name="Normal 38 4" xfId="788" xr:uid="{00000000-0005-0000-0000-0000F9050000}"/>
    <cellStyle name="Normal 38 4 2" xfId="1986" xr:uid="{00000000-0005-0000-0000-0000FA050000}"/>
    <cellStyle name="Normal 38 5" xfId="1987" xr:uid="{00000000-0005-0000-0000-0000FB050000}"/>
    <cellStyle name="Normal 38 6" xfId="1988" xr:uid="{00000000-0005-0000-0000-0000FC050000}"/>
    <cellStyle name="Normal 380" xfId="789" xr:uid="{00000000-0005-0000-0000-0000FD050000}"/>
    <cellStyle name="Normal 380 2" xfId="1989" xr:uid="{00000000-0005-0000-0000-0000FE050000}"/>
    <cellStyle name="Normal 380 2 2" xfId="1990" xr:uid="{00000000-0005-0000-0000-0000FF050000}"/>
    <cellStyle name="Normal 380 3" xfId="1991" xr:uid="{00000000-0005-0000-0000-000000060000}"/>
    <cellStyle name="Normal 381" xfId="790" xr:uid="{00000000-0005-0000-0000-000001060000}"/>
    <cellStyle name="Normal 381 2" xfId="791" xr:uid="{00000000-0005-0000-0000-000002060000}"/>
    <cellStyle name="Normal 381 2 2" xfId="1993" xr:uid="{00000000-0005-0000-0000-000003060000}"/>
    <cellStyle name="Normal 381 2 2 2" xfId="1994" xr:uid="{00000000-0005-0000-0000-000004060000}"/>
    <cellStyle name="Normal 381 2 3" xfId="1995" xr:uid="{00000000-0005-0000-0000-000005060000}"/>
    <cellStyle name="Normal 381 3" xfId="1992" xr:uid="{00000000-0005-0000-0000-000006060000}"/>
    <cellStyle name="Normal 382" xfId="792" xr:uid="{00000000-0005-0000-0000-000007060000}"/>
    <cellStyle name="Normal 382 2" xfId="1996" xr:uid="{00000000-0005-0000-0000-000008060000}"/>
    <cellStyle name="Normal 382 2 2" xfId="1997" xr:uid="{00000000-0005-0000-0000-000009060000}"/>
    <cellStyle name="Normal 382 3" xfId="1998" xr:uid="{00000000-0005-0000-0000-00000A060000}"/>
    <cellStyle name="Normal 383" xfId="793" xr:uid="{00000000-0005-0000-0000-00000B060000}"/>
    <cellStyle name="Normal 383 2" xfId="1999" xr:uid="{00000000-0005-0000-0000-00000C060000}"/>
    <cellStyle name="Normal 384" xfId="794" xr:uid="{00000000-0005-0000-0000-00000D060000}"/>
    <cellStyle name="Normal 384 2" xfId="2000" xr:uid="{00000000-0005-0000-0000-00000E060000}"/>
    <cellStyle name="Normal 384 2 2" xfId="2001" xr:uid="{00000000-0005-0000-0000-00000F060000}"/>
    <cellStyle name="Normal 384 3" xfId="2002" xr:uid="{00000000-0005-0000-0000-000010060000}"/>
    <cellStyle name="Normal 385" xfId="795" xr:uid="{00000000-0005-0000-0000-000011060000}"/>
    <cellStyle name="Normal 385 2" xfId="2003" xr:uid="{00000000-0005-0000-0000-000012060000}"/>
    <cellStyle name="Normal 385 2 2" xfId="2004" xr:uid="{00000000-0005-0000-0000-000013060000}"/>
    <cellStyle name="Normal 385 3" xfId="2005" xr:uid="{00000000-0005-0000-0000-000014060000}"/>
    <cellStyle name="Normal 386" xfId="796" xr:uid="{00000000-0005-0000-0000-000015060000}"/>
    <cellStyle name="Normal 386 2" xfId="2006" xr:uid="{00000000-0005-0000-0000-000016060000}"/>
    <cellStyle name="Normal 386 2 2" xfId="2007" xr:uid="{00000000-0005-0000-0000-000017060000}"/>
    <cellStyle name="Normal 386 3" xfId="2008" xr:uid="{00000000-0005-0000-0000-000018060000}"/>
    <cellStyle name="Normal 387" xfId="797" xr:uid="{00000000-0005-0000-0000-000019060000}"/>
    <cellStyle name="Normal 387 2" xfId="2009" xr:uid="{00000000-0005-0000-0000-00001A060000}"/>
    <cellStyle name="Normal 387 2 2" xfId="2010" xr:uid="{00000000-0005-0000-0000-00001B060000}"/>
    <cellStyle name="Normal 387 3" xfId="2011" xr:uid="{00000000-0005-0000-0000-00001C060000}"/>
    <cellStyle name="Normal 388" xfId="798" xr:uid="{00000000-0005-0000-0000-00001D060000}"/>
    <cellStyle name="Normal 388 2" xfId="2012" xr:uid="{00000000-0005-0000-0000-00001E060000}"/>
    <cellStyle name="Normal 388 2 2" xfId="2013" xr:uid="{00000000-0005-0000-0000-00001F060000}"/>
    <cellStyle name="Normal 388 3" xfId="2014" xr:uid="{00000000-0005-0000-0000-000020060000}"/>
    <cellStyle name="Normal 389" xfId="799" xr:uid="{00000000-0005-0000-0000-000021060000}"/>
    <cellStyle name="Normal 389 2" xfId="2015" xr:uid="{00000000-0005-0000-0000-000022060000}"/>
    <cellStyle name="Normal 389 2 2" xfId="2016" xr:uid="{00000000-0005-0000-0000-000023060000}"/>
    <cellStyle name="Normal 389 3" xfId="2017" xr:uid="{00000000-0005-0000-0000-000024060000}"/>
    <cellStyle name="Normal 39 2" xfId="800" xr:uid="{00000000-0005-0000-0000-000025060000}"/>
    <cellStyle name="Normal 39 2 2" xfId="801" xr:uid="{00000000-0005-0000-0000-000026060000}"/>
    <cellStyle name="Normal 39 3" xfId="802" xr:uid="{00000000-0005-0000-0000-000027060000}"/>
    <cellStyle name="Normal 39 4" xfId="803" xr:uid="{00000000-0005-0000-0000-000028060000}"/>
    <cellStyle name="Normal 39 4 2" xfId="2018" xr:uid="{00000000-0005-0000-0000-000029060000}"/>
    <cellStyle name="Normal 39 5" xfId="2019" xr:uid="{00000000-0005-0000-0000-00002A060000}"/>
    <cellStyle name="Normal 39 6" xfId="2020" xr:uid="{00000000-0005-0000-0000-00002B060000}"/>
    <cellStyle name="Normal 390" xfId="804" xr:uid="{00000000-0005-0000-0000-00002C060000}"/>
    <cellStyle name="Normal 390 2" xfId="2021" xr:uid="{00000000-0005-0000-0000-00002D060000}"/>
    <cellStyle name="Normal 390 2 2" xfId="2022" xr:uid="{00000000-0005-0000-0000-00002E060000}"/>
    <cellStyle name="Normal 390 3" xfId="2023" xr:uid="{00000000-0005-0000-0000-00002F060000}"/>
    <cellStyle name="Normal 391" xfId="805" xr:uid="{00000000-0005-0000-0000-000030060000}"/>
    <cellStyle name="Normal 391 2" xfId="2024" xr:uid="{00000000-0005-0000-0000-000031060000}"/>
    <cellStyle name="Normal 391 2 2" xfId="2025" xr:uid="{00000000-0005-0000-0000-000032060000}"/>
    <cellStyle name="Normal 391 3" xfId="2026" xr:uid="{00000000-0005-0000-0000-000033060000}"/>
    <cellStyle name="Normal 392" xfId="806" xr:uid="{00000000-0005-0000-0000-000034060000}"/>
    <cellStyle name="Normal 392 2" xfId="807" xr:uid="{00000000-0005-0000-0000-000035060000}"/>
    <cellStyle name="Normal 392 2 2" xfId="2028" xr:uid="{00000000-0005-0000-0000-000036060000}"/>
    <cellStyle name="Normal 392 2 2 2" xfId="2029" xr:uid="{00000000-0005-0000-0000-000037060000}"/>
    <cellStyle name="Normal 392 2 3" xfId="2030" xr:uid="{00000000-0005-0000-0000-000038060000}"/>
    <cellStyle name="Normal 392 3" xfId="2027" xr:uid="{00000000-0005-0000-0000-000039060000}"/>
    <cellStyle name="Normal 393" xfId="808" xr:uid="{00000000-0005-0000-0000-00003A060000}"/>
    <cellStyle name="Normal 393 2" xfId="809" xr:uid="{00000000-0005-0000-0000-00003B060000}"/>
    <cellStyle name="Normal 393 2 2" xfId="2032" xr:uid="{00000000-0005-0000-0000-00003C060000}"/>
    <cellStyle name="Normal 393 2 2 2" xfId="2033" xr:uid="{00000000-0005-0000-0000-00003D060000}"/>
    <cellStyle name="Normal 393 2 3" xfId="2034" xr:uid="{00000000-0005-0000-0000-00003E060000}"/>
    <cellStyle name="Normal 393 3" xfId="2031" xr:uid="{00000000-0005-0000-0000-00003F060000}"/>
    <cellStyle name="Normal 394" xfId="810" xr:uid="{00000000-0005-0000-0000-000040060000}"/>
    <cellStyle name="Normal 394 2" xfId="2035" xr:uid="{00000000-0005-0000-0000-000041060000}"/>
    <cellStyle name="Normal 394 2 2" xfId="2036" xr:uid="{00000000-0005-0000-0000-000042060000}"/>
    <cellStyle name="Normal 394 3" xfId="2037" xr:uid="{00000000-0005-0000-0000-000043060000}"/>
    <cellStyle name="Normal 395" xfId="811" xr:uid="{00000000-0005-0000-0000-000044060000}"/>
    <cellStyle name="Normal 395 2" xfId="2038" xr:uid="{00000000-0005-0000-0000-000045060000}"/>
    <cellStyle name="Normal 395 2 2" xfId="2039" xr:uid="{00000000-0005-0000-0000-000046060000}"/>
    <cellStyle name="Normal 395 3" xfId="2040" xr:uid="{00000000-0005-0000-0000-000047060000}"/>
    <cellStyle name="Normal 396" xfId="812" xr:uid="{00000000-0005-0000-0000-000048060000}"/>
    <cellStyle name="Normal 396 2" xfId="2041" xr:uid="{00000000-0005-0000-0000-000049060000}"/>
    <cellStyle name="Normal 396 2 2" xfId="2042" xr:uid="{00000000-0005-0000-0000-00004A060000}"/>
    <cellStyle name="Normal 396 3" xfId="2043" xr:uid="{00000000-0005-0000-0000-00004B060000}"/>
    <cellStyle name="Normal 397" xfId="813" xr:uid="{00000000-0005-0000-0000-00004C060000}"/>
    <cellStyle name="Normal 397 2" xfId="2044" xr:uid="{00000000-0005-0000-0000-00004D060000}"/>
    <cellStyle name="Normal 397 2 2" xfId="2045" xr:uid="{00000000-0005-0000-0000-00004E060000}"/>
    <cellStyle name="Normal 397 3" xfId="2046" xr:uid="{00000000-0005-0000-0000-00004F060000}"/>
    <cellStyle name="Normal 398" xfId="814" xr:uid="{00000000-0005-0000-0000-000050060000}"/>
    <cellStyle name="Normal 398 2" xfId="2047" xr:uid="{00000000-0005-0000-0000-000051060000}"/>
    <cellStyle name="Normal 398 2 2" xfId="2048" xr:uid="{00000000-0005-0000-0000-000052060000}"/>
    <cellStyle name="Normal 398 3" xfId="2049" xr:uid="{00000000-0005-0000-0000-000053060000}"/>
    <cellStyle name="Normal 399" xfId="815" xr:uid="{00000000-0005-0000-0000-000054060000}"/>
    <cellStyle name="Normal 399 2" xfId="2050" xr:uid="{00000000-0005-0000-0000-000055060000}"/>
    <cellStyle name="Normal 399 2 2" xfId="2051" xr:uid="{00000000-0005-0000-0000-000056060000}"/>
    <cellStyle name="Normal 399 3" xfId="2052" xr:uid="{00000000-0005-0000-0000-000057060000}"/>
    <cellStyle name="Normal 4" xfId="30" xr:uid="{00000000-0005-0000-0000-000058060000}"/>
    <cellStyle name="Normal 4 2" xfId="816" xr:uid="{00000000-0005-0000-0000-000059060000}"/>
    <cellStyle name="Normal 4 2 2" xfId="817" xr:uid="{00000000-0005-0000-0000-00005A060000}"/>
    <cellStyle name="Normal 4 3" xfId="818" xr:uid="{00000000-0005-0000-0000-00005B060000}"/>
    <cellStyle name="Normal 4 4" xfId="819" xr:uid="{00000000-0005-0000-0000-00005C060000}"/>
    <cellStyle name="Normal 4 4 2" xfId="2053" xr:uid="{00000000-0005-0000-0000-00005D060000}"/>
    <cellStyle name="Normal 4 5" xfId="1263" xr:uid="{00000000-0005-0000-0000-00005E060000}"/>
    <cellStyle name="Normal 4 5 2" xfId="2054" xr:uid="{00000000-0005-0000-0000-00005F060000}"/>
    <cellStyle name="Normal 4 6" xfId="2055" xr:uid="{00000000-0005-0000-0000-000060060000}"/>
    <cellStyle name="Normal 40 2" xfId="820" xr:uid="{00000000-0005-0000-0000-000061060000}"/>
    <cellStyle name="Normal 40 2 2" xfId="821" xr:uid="{00000000-0005-0000-0000-000062060000}"/>
    <cellStyle name="Normal 40 3" xfId="822" xr:uid="{00000000-0005-0000-0000-000063060000}"/>
    <cellStyle name="Normal 40 4" xfId="823" xr:uid="{00000000-0005-0000-0000-000064060000}"/>
    <cellStyle name="Normal 40 4 2" xfId="2056" xr:uid="{00000000-0005-0000-0000-000065060000}"/>
    <cellStyle name="Normal 40 5" xfId="2057" xr:uid="{00000000-0005-0000-0000-000066060000}"/>
    <cellStyle name="Normal 40 6" xfId="2058" xr:uid="{00000000-0005-0000-0000-000067060000}"/>
    <cellStyle name="Normal 400" xfId="824" xr:uid="{00000000-0005-0000-0000-000068060000}"/>
    <cellStyle name="Normal 400 2" xfId="2059" xr:uid="{00000000-0005-0000-0000-000069060000}"/>
    <cellStyle name="Normal 400 2 2" xfId="2060" xr:uid="{00000000-0005-0000-0000-00006A060000}"/>
    <cellStyle name="Normal 400 3" xfId="2061" xr:uid="{00000000-0005-0000-0000-00006B060000}"/>
    <cellStyle name="Normal 401" xfId="825" xr:uid="{00000000-0005-0000-0000-00006C060000}"/>
    <cellStyle name="Normal 401 2" xfId="2062" xr:uid="{00000000-0005-0000-0000-00006D060000}"/>
    <cellStyle name="Normal 401 2 2" xfId="2063" xr:uid="{00000000-0005-0000-0000-00006E060000}"/>
    <cellStyle name="Normal 401 3" xfId="2064" xr:uid="{00000000-0005-0000-0000-00006F060000}"/>
    <cellStyle name="Normal 402" xfId="826" xr:uid="{00000000-0005-0000-0000-000070060000}"/>
    <cellStyle name="Normal 402 2" xfId="2065" xr:uid="{00000000-0005-0000-0000-000071060000}"/>
    <cellStyle name="Normal 402 2 2" xfId="2066" xr:uid="{00000000-0005-0000-0000-000072060000}"/>
    <cellStyle name="Normal 402 3" xfId="2067" xr:uid="{00000000-0005-0000-0000-000073060000}"/>
    <cellStyle name="Normal 403" xfId="827" xr:uid="{00000000-0005-0000-0000-000074060000}"/>
    <cellStyle name="Normal 403 2" xfId="2068" xr:uid="{00000000-0005-0000-0000-000075060000}"/>
    <cellStyle name="Normal 403 2 2" xfId="2069" xr:uid="{00000000-0005-0000-0000-000076060000}"/>
    <cellStyle name="Normal 403 3" xfId="2070" xr:uid="{00000000-0005-0000-0000-000077060000}"/>
    <cellStyle name="Normal 404" xfId="828" xr:uid="{00000000-0005-0000-0000-000078060000}"/>
    <cellStyle name="Normal 404 2" xfId="2071" xr:uid="{00000000-0005-0000-0000-000079060000}"/>
    <cellStyle name="Normal 404 2 2" xfId="2072" xr:uid="{00000000-0005-0000-0000-00007A060000}"/>
    <cellStyle name="Normal 404 3" xfId="2073" xr:uid="{00000000-0005-0000-0000-00007B060000}"/>
    <cellStyle name="Normal 405" xfId="829" xr:uid="{00000000-0005-0000-0000-00007C060000}"/>
    <cellStyle name="Normal 405 2" xfId="2074" xr:uid="{00000000-0005-0000-0000-00007D060000}"/>
    <cellStyle name="Normal 405 2 2" xfId="2075" xr:uid="{00000000-0005-0000-0000-00007E060000}"/>
    <cellStyle name="Normal 405 3" xfId="2076" xr:uid="{00000000-0005-0000-0000-00007F060000}"/>
    <cellStyle name="Normal 406" xfId="830" xr:uid="{00000000-0005-0000-0000-000080060000}"/>
    <cellStyle name="Normal 406 2" xfId="2077" xr:uid="{00000000-0005-0000-0000-000081060000}"/>
    <cellStyle name="Normal 406 2 2" xfId="2078" xr:uid="{00000000-0005-0000-0000-000082060000}"/>
    <cellStyle name="Normal 406 3" xfId="2079" xr:uid="{00000000-0005-0000-0000-000083060000}"/>
    <cellStyle name="Normal 407" xfId="831" xr:uid="{00000000-0005-0000-0000-000084060000}"/>
    <cellStyle name="Normal 407 2" xfId="2080" xr:uid="{00000000-0005-0000-0000-000085060000}"/>
    <cellStyle name="Normal 407 2 2" xfId="2081" xr:uid="{00000000-0005-0000-0000-000086060000}"/>
    <cellStyle name="Normal 407 3" xfId="2082" xr:uid="{00000000-0005-0000-0000-000087060000}"/>
    <cellStyle name="Normal 408" xfId="832" xr:uid="{00000000-0005-0000-0000-000088060000}"/>
    <cellStyle name="Normal 408 2" xfId="2083" xr:uid="{00000000-0005-0000-0000-000089060000}"/>
    <cellStyle name="Normal 408 2 2" xfId="2084" xr:uid="{00000000-0005-0000-0000-00008A060000}"/>
    <cellStyle name="Normal 408 3" xfId="2085" xr:uid="{00000000-0005-0000-0000-00008B060000}"/>
    <cellStyle name="Normal 409" xfId="833" xr:uid="{00000000-0005-0000-0000-00008C060000}"/>
    <cellStyle name="Normal 409 2" xfId="2086" xr:uid="{00000000-0005-0000-0000-00008D060000}"/>
    <cellStyle name="Normal 409 2 2" xfId="2087" xr:uid="{00000000-0005-0000-0000-00008E060000}"/>
    <cellStyle name="Normal 409 3" xfId="2088" xr:uid="{00000000-0005-0000-0000-00008F060000}"/>
    <cellStyle name="Normal 41 2" xfId="834" xr:uid="{00000000-0005-0000-0000-000090060000}"/>
    <cellStyle name="Normal 41 2 2" xfId="835" xr:uid="{00000000-0005-0000-0000-000091060000}"/>
    <cellStyle name="Normal 41 3" xfId="836" xr:uid="{00000000-0005-0000-0000-000092060000}"/>
    <cellStyle name="Normal 41 4" xfId="837" xr:uid="{00000000-0005-0000-0000-000093060000}"/>
    <cellStyle name="Normal 41 5" xfId="838" xr:uid="{00000000-0005-0000-0000-000094060000}"/>
    <cellStyle name="Normal 41 5 2" xfId="2089" xr:uid="{00000000-0005-0000-0000-000095060000}"/>
    <cellStyle name="Normal 41 6" xfId="2090" xr:uid="{00000000-0005-0000-0000-000096060000}"/>
    <cellStyle name="Normal 41 7" xfId="2091" xr:uid="{00000000-0005-0000-0000-000097060000}"/>
    <cellStyle name="Normal 410" xfId="839" xr:uid="{00000000-0005-0000-0000-000098060000}"/>
    <cellStyle name="Normal 410 2" xfId="2092" xr:uid="{00000000-0005-0000-0000-000099060000}"/>
    <cellStyle name="Normal 410 2 2" xfId="2093" xr:uid="{00000000-0005-0000-0000-00009A060000}"/>
    <cellStyle name="Normal 410 3" xfId="2094" xr:uid="{00000000-0005-0000-0000-00009B060000}"/>
    <cellStyle name="Normal 411" xfId="840" xr:uid="{00000000-0005-0000-0000-00009C060000}"/>
    <cellStyle name="Normal 411 2" xfId="2095" xr:uid="{00000000-0005-0000-0000-00009D060000}"/>
    <cellStyle name="Normal 411 2 2" xfId="2096" xr:uid="{00000000-0005-0000-0000-00009E060000}"/>
    <cellStyle name="Normal 411 3" xfId="2097" xr:uid="{00000000-0005-0000-0000-00009F060000}"/>
    <cellStyle name="Normal 412" xfId="841" xr:uid="{00000000-0005-0000-0000-0000A0060000}"/>
    <cellStyle name="Normal 412 2" xfId="2098" xr:uid="{00000000-0005-0000-0000-0000A1060000}"/>
    <cellStyle name="Normal 412 2 2" xfId="2099" xr:uid="{00000000-0005-0000-0000-0000A2060000}"/>
    <cellStyle name="Normal 412 3" xfId="2100" xr:uid="{00000000-0005-0000-0000-0000A3060000}"/>
    <cellStyle name="Normal 413" xfId="842" xr:uid="{00000000-0005-0000-0000-0000A4060000}"/>
    <cellStyle name="Normal 413 2" xfId="2101" xr:uid="{00000000-0005-0000-0000-0000A5060000}"/>
    <cellStyle name="Normal 413 2 2" xfId="2102" xr:uid="{00000000-0005-0000-0000-0000A6060000}"/>
    <cellStyle name="Normal 413 3" xfId="2103" xr:uid="{00000000-0005-0000-0000-0000A7060000}"/>
    <cellStyle name="Normal 414" xfId="843" xr:uid="{00000000-0005-0000-0000-0000A8060000}"/>
    <cellStyle name="Normal 414 2" xfId="2104" xr:uid="{00000000-0005-0000-0000-0000A9060000}"/>
    <cellStyle name="Normal 414 2 2" xfId="2105" xr:uid="{00000000-0005-0000-0000-0000AA060000}"/>
    <cellStyle name="Normal 414 3" xfId="2106" xr:uid="{00000000-0005-0000-0000-0000AB060000}"/>
    <cellStyle name="Normal 415" xfId="844" xr:uid="{00000000-0005-0000-0000-0000AC060000}"/>
    <cellStyle name="Normal 415 2" xfId="2107" xr:uid="{00000000-0005-0000-0000-0000AD060000}"/>
    <cellStyle name="Normal 415 2 2" xfId="2108" xr:uid="{00000000-0005-0000-0000-0000AE060000}"/>
    <cellStyle name="Normal 415 3" xfId="2109" xr:uid="{00000000-0005-0000-0000-0000AF060000}"/>
    <cellStyle name="Normal 416" xfId="845" xr:uid="{00000000-0005-0000-0000-0000B0060000}"/>
    <cellStyle name="Normal 416 2" xfId="2110" xr:uid="{00000000-0005-0000-0000-0000B1060000}"/>
    <cellStyle name="Normal 416 2 2" xfId="2111" xr:uid="{00000000-0005-0000-0000-0000B2060000}"/>
    <cellStyle name="Normal 416 3" xfId="2112" xr:uid="{00000000-0005-0000-0000-0000B3060000}"/>
    <cellStyle name="Normal 417" xfId="846" xr:uid="{00000000-0005-0000-0000-0000B4060000}"/>
    <cellStyle name="Normal 417 2" xfId="2113" xr:uid="{00000000-0005-0000-0000-0000B5060000}"/>
    <cellStyle name="Normal 417 2 2" xfId="2114" xr:uid="{00000000-0005-0000-0000-0000B6060000}"/>
    <cellStyle name="Normal 417 3" xfId="2115" xr:uid="{00000000-0005-0000-0000-0000B7060000}"/>
    <cellStyle name="Normal 418" xfId="847" xr:uid="{00000000-0005-0000-0000-0000B8060000}"/>
    <cellStyle name="Normal 418 2" xfId="2116" xr:uid="{00000000-0005-0000-0000-0000B9060000}"/>
    <cellStyle name="Normal 418 2 2" xfId="2117" xr:uid="{00000000-0005-0000-0000-0000BA060000}"/>
    <cellStyle name="Normal 418 3" xfId="2118" xr:uid="{00000000-0005-0000-0000-0000BB060000}"/>
    <cellStyle name="Normal 419" xfId="848" xr:uid="{00000000-0005-0000-0000-0000BC060000}"/>
    <cellStyle name="Normal 419 2" xfId="2119" xr:uid="{00000000-0005-0000-0000-0000BD060000}"/>
    <cellStyle name="Normal 419 2 2" xfId="2120" xr:uid="{00000000-0005-0000-0000-0000BE060000}"/>
    <cellStyle name="Normal 419 3" xfId="2121" xr:uid="{00000000-0005-0000-0000-0000BF060000}"/>
    <cellStyle name="Normal 42 2" xfId="849" xr:uid="{00000000-0005-0000-0000-0000C0060000}"/>
    <cellStyle name="Normal 42 2 2" xfId="850" xr:uid="{00000000-0005-0000-0000-0000C1060000}"/>
    <cellStyle name="Normal 42 3" xfId="851" xr:uid="{00000000-0005-0000-0000-0000C2060000}"/>
    <cellStyle name="Normal 42 4" xfId="852" xr:uid="{00000000-0005-0000-0000-0000C3060000}"/>
    <cellStyle name="Normal 42 4 2" xfId="2122" xr:uid="{00000000-0005-0000-0000-0000C4060000}"/>
    <cellStyle name="Normal 42 5" xfId="2123" xr:uid="{00000000-0005-0000-0000-0000C5060000}"/>
    <cellStyle name="Normal 42 6" xfId="2124" xr:uid="{00000000-0005-0000-0000-0000C6060000}"/>
    <cellStyle name="Normal 420" xfId="853" xr:uid="{00000000-0005-0000-0000-0000C7060000}"/>
    <cellStyle name="Normal 421" xfId="854" xr:uid="{00000000-0005-0000-0000-0000C8060000}"/>
    <cellStyle name="Normal 422" xfId="855" xr:uid="{00000000-0005-0000-0000-0000C9060000}"/>
    <cellStyle name="Normal 423" xfId="856" xr:uid="{00000000-0005-0000-0000-0000CA060000}"/>
    <cellStyle name="Normal 424" xfId="857" xr:uid="{00000000-0005-0000-0000-0000CB060000}"/>
    <cellStyle name="Normal 425" xfId="858" xr:uid="{00000000-0005-0000-0000-0000CC060000}"/>
    <cellStyle name="Normal 426" xfId="859" xr:uid="{00000000-0005-0000-0000-0000CD060000}"/>
    <cellStyle name="Normal 427" xfId="860" xr:uid="{00000000-0005-0000-0000-0000CE060000}"/>
    <cellStyle name="Normal 428" xfId="861" xr:uid="{00000000-0005-0000-0000-0000CF060000}"/>
    <cellStyle name="Normal 429" xfId="862" xr:uid="{00000000-0005-0000-0000-0000D0060000}"/>
    <cellStyle name="Normal 43 2" xfId="863" xr:uid="{00000000-0005-0000-0000-0000D1060000}"/>
    <cellStyle name="Normal 43 2 2" xfId="864" xr:uid="{00000000-0005-0000-0000-0000D2060000}"/>
    <cellStyle name="Normal 43 3" xfId="865" xr:uid="{00000000-0005-0000-0000-0000D3060000}"/>
    <cellStyle name="Normal 43 4" xfId="866" xr:uid="{00000000-0005-0000-0000-0000D4060000}"/>
    <cellStyle name="Normal 43 4 2" xfId="2125" xr:uid="{00000000-0005-0000-0000-0000D5060000}"/>
    <cellStyle name="Normal 43 5" xfId="2126" xr:uid="{00000000-0005-0000-0000-0000D6060000}"/>
    <cellStyle name="Normal 43 6" xfId="2127" xr:uid="{00000000-0005-0000-0000-0000D7060000}"/>
    <cellStyle name="Normal 430" xfId="867" xr:uid="{00000000-0005-0000-0000-0000D8060000}"/>
    <cellStyle name="Normal 430 2" xfId="2128" xr:uid="{00000000-0005-0000-0000-0000D9060000}"/>
    <cellStyle name="Normal 431" xfId="868" xr:uid="{00000000-0005-0000-0000-0000DA060000}"/>
    <cellStyle name="Normal 432" xfId="869" xr:uid="{00000000-0005-0000-0000-0000DB060000}"/>
    <cellStyle name="Normal 433" xfId="870" xr:uid="{00000000-0005-0000-0000-0000DC060000}"/>
    <cellStyle name="Normal 434" xfId="871" xr:uid="{00000000-0005-0000-0000-0000DD060000}"/>
    <cellStyle name="Normal 435" xfId="872" xr:uid="{00000000-0005-0000-0000-0000DE060000}"/>
    <cellStyle name="Normal 436" xfId="873" xr:uid="{00000000-0005-0000-0000-0000DF060000}"/>
    <cellStyle name="Normal 437" xfId="874" xr:uid="{00000000-0005-0000-0000-0000E0060000}"/>
    <cellStyle name="Normal 438" xfId="875" xr:uid="{00000000-0005-0000-0000-0000E1060000}"/>
    <cellStyle name="Normal 439" xfId="876" xr:uid="{00000000-0005-0000-0000-0000E2060000}"/>
    <cellStyle name="Normal 44 2" xfId="877" xr:uid="{00000000-0005-0000-0000-0000E3060000}"/>
    <cellStyle name="Normal 44 2 2" xfId="878" xr:uid="{00000000-0005-0000-0000-0000E4060000}"/>
    <cellStyle name="Normal 44 3" xfId="879" xr:uid="{00000000-0005-0000-0000-0000E5060000}"/>
    <cellStyle name="Normal 44 4" xfId="880" xr:uid="{00000000-0005-0000-0000-0000E6060000}"/>
    <cellStyle name="Normal 44 4 2" xfId="2129" xr:uid="{00000000-0005-0000-0000-0000E7060000}"/>
    <cellStyle name="Normal 44 5" xfId="2130" xr:uid="{00000000-0005-0000-0000-0000E8060000}"/>
    <cellStyle name="Normal 44 6" xfId="2131" xr:uid="{00000000-0005-0000-0000-0000E9060000}"/>
    <cellStyle name="Normal 440" xfId="881" xr:uid="{00000000-0005-0000-0000-0000EA060000}"/>
    <cellStyle name="Normal 441" xfId="882" xr:uid="{00000000-0005-0000-0000-0000EB060000}"/>
    <cellStyle name="Normal 442" xfId="883" xr:uid="{00000000-0005-0000-0000-0000EC060000}"/>
    <cellStyle name="Normal 443" xfId="884" xr:uid="{00000000-0005-0000-0000-0000ED060000}"/>
    <cellStyle name="Normal 444" xfId="885" xr:uid="{00000000-0005-0000-0000-0000EE060000}"/>
    <cellStyle name="Normal 445" xfId="886" xr:uid="{00000000-0005-0000-0000-0000EF060000}"/>
    <cellStyle name="Normal 446" xfId="887" xr:uid="{00000000-0005-0000-0000-0000F0060000}"/>
    <cellStyle name="Normal 447" xfId="888" xr:uid="{00000000-0005-0000-0000-0000F1060000}"/>
    <cellStyle name="Normal 448" xfId="889" xr:uid="{00000000-0005-0000-0000-0000F2060000}"/>
    <cellStyle name="Normal 449" xfId="890" xr:uid="{00000000-0005-0000-0000-0000F3060000}"/>
    <cellStyle name="Normal 45 2" xfId="891" xr:uid="{00000000-0005-0000-0000-0000F4060000}"/>
    <cellStyle name="Normal 45 2 2" xfId="892" xr:uid="{00000000-0005-0000-0000-0000F5060000}"/>
    <cellStyle name="Normal 45 3" xfId="893" xr:uid="{00000000-0005-0000-0000-0000F6060000}"/>
    <cellStyle name="Normal 45 4" xfId="894" xr:uid="{00000000-0005-0000-0000-0000F7060000}"/>
    <cellStyle name="Normal 45 4 2" xfId="2132" xr:uid="{00000000-0005-0000-0000-0000F8060000}"/>
    <cellStyle name="Normal 45 5" xfId="2133" xr:uid="{00000000-0005-0000-0000-0000F9060000}"/>
    <cellStyle name="Normal 45 6" xfId="2134" xr:uid="{00000000-0005-0000-0000-0000FA060000}"/>
    <cellStyle name="Normal 450" xfId="895" xr:uid="{00000000-0005-0000-0000-0000FB060000}"/>
    <cellStyle name="Normal 450 2" xfId="2135" xr:uid="{00000000-0005-0000-0000-0000FC060000}"/>
    <cellStyle name="Normal 451" xfId="896" xr:uid="{00000000-0005-0000-0000-0000FD060000}"/>
    <cellStyle name="Normal 451 2" xfId="2136" xr:uid="{00000000-0005-0000-0000-0000FE060000}"/>
    <cellStyle name="Normal 452" xfId="897" xr:uid="{00000000-0005-0000-0000-0000FF060000}"/>
    <cellStyle name="Normal 452 2" xfId="2137" xr:uid="{00000000-0005-0000-0000-000000070000}"/>
    <cellStyle name="Normal 453" xfId="898" xr:uid="{00000000-0005-0000-0000-000001070000}"/>
    <cellStyle name="Normal 454" xfId="899" xr:uid="{00000000-0005-0000-0000-000002070000}"/>
    <cellStyle name="Normal 455" xfId="900" xr:uid="{00000000-0005-0000-0000-000003070000}"/>
    <cellStyle name="Normal 456" xfId="901" xr:uid="{00000000-0005-0000-0000-000004070000}"/>
    <cellStyle name="Normal 457" xfId="902" xr:uid="{00000000-0005-0000-0000-000005070000}"/>
    <cellStyle name="Normal 458" xfId="903" xr:uid="{00000000-0005-0000-0000-000006070000}"/>
    <cellStyle name="Normal 459" xfId="904" xr:uid="{00000000-0005-0000-0000-000007070000}"/>
    <cellStyle name="Normal 46 2" xfId="905" xr:uid="{00000000-0005-0000-0000-000008070000}"/>
    <cellStyle name="Normal 46 2 2" xfId="906" xr:uid="{00000000-0005-0000-0000-000009070000}"/>
    <cellStyle name="Normal 46 3" xfId="907" xr:uid="{00000000-0005-0000-0000-00000A070000}"/>
    <cellStyle name="Normal 46 4" xfId="908" xr:uid="{00000000-0005-0000-0000-00000B070000}"/>
    <cellStyle name="Normal 46 5" xfId="909" xr:uid="{00000000-0005-0000-0000-00000C070000}"/>
    <cellStyle name="Normal 46 5 2" xfId="2138" xr:uid="{00000000-0005-0000-0000-00000D070000}"/>
    <cellStyle name="Normal 46 6" xfId="2139" xr:uid="{00000000-0005-0000-0000-00000E070000}"/>
    <cellStyle name="Normal 46 7" xfId="2140" xr:uid="{00000000-0005-0000-0000-00000F070000}"/>
    <cellStyle name="Normal 460" xfId="910" xr:uid="{00000000-0005-0000-0000-000010070000}"/>
    <cellStyle name="Normal 461" xfId="911" xr:uid="{00000000-0005-0000-0000-000011070000}"/>
    <cellStyle name="Normal 462" xfId="912" xr:uid="{00000000-0005-0000-0000-000012070000}"/>
    <cellStyle name="Normal 463" xfId="913" xr:uid="{00000000-0005-0000-0000-000013070000}"/>
    <cellStyle name="Normal 464" xfId="914" xr:uid="{00000000-0005-0000-0000-000014070000}"/>
    <cellStyle name="Normal 465" xfId="915" xr:uid="{00000000-0005-0000-0000-000015070000}"/>
    <cellStyle name="Normal 466" xfId="916" xr:uid="{00000000-0005-0000-0000-000016070000}"/>
    <cellStyle name="Normal 467" xfId="917" xr:uid="{00000000-0005-0000-0000-000017070000}"/>
    <cellStyle name="Normal 468" xfId="918" xr:uid="{00000000-0005-0000-0000-000018070000}"/>
    <cellStyle name="Normal 469" xfId="919" xr:uid="{00000000-0005-0000-0000-000019070000}"/>
    <cellStyle name="Normal 47 2" xfId="920" xr:uid="{00000000-0005-0000-0000-00001A070000}"/>
    <cellStyle name="Normal 47 2 2" xfId="921" xr:uid="{00000000-0005-0000-0000-00001B070000}"/>
    <cellStyle name="Normal 47 3" xfId="922" xr:uid="{00000000-0005-0000-0000-00001C070000}"/>
    <cellStyle name="Normal 47 4" xfId="923" xr:uid="{00000000-0005-0000-0000-00001D070000}"/>
    <cellStyle name="Normal 47 4 2" xfId="2141" xr:uid="{00000000-0005-0000-0000-00001E070000}"/>
    <cellStyle name="Normal 47 5" xfId="2142" xr:uid="{00000000-0005-0000-0000-00001F070000}"/>
    <cellStyle name="Normal 47 6" xfId="2143" xr:uid="{00000000-0005-0000-0000-000020070000}"/>
    <cellStyle name="Normal 470" xfId="924" xr:uid="{00000000-0005-0000-0000-000021070000}"/>
    <cellStyle name="Normal 471" xfId="925" xr:uid="{00000000-0005-0000-0000-000022070000}"/>
    <cellStyle name="Normal 472" xfId="926" xr:uid="{00000000-0005-0000-0000-000023070000}"/>
    <cellStyle name="Normal 473" xfId="927" xr:uid="{00000000-0005-0000-0000-000024070000}"/>
    <cellStyle name="Normal 474" xfId="928" xr:uid="{00000000-0005-0000-0000-000025070000}"/>
    <cellStyle name="Normal 475" xfId="929" xr:uid="{00000000-0005-0000-0000-000026070000}"/>
    <cellStyle name="Normal 476" xfId="930" xr:uid="{00000000-0005-0000-0000-000027070000}"/>
    <cellStyle name="Normal 477" xfId="931" xr:uid="{00000000-0005-0000-0000-000028070000}"/>
    <cellStyle name="Normal 478" xfId="932" xr:uid="{00000000-0005-0000-0000-000029070000}"/>
    <cellStyle name="Normal 479" xfId="933" xr:uid="{00000000-0005-0000-0000-00002A070000}"/>
    <cellStyle name="Normal 48 2" xfId="934" xr:uid="{00000000-0005-0000-0000-00002B070000}"/>
    <cellStyle name="Normal 48 2 2" xfId="935" xr:uid="{00000000-0005-0000-0000-00002C070000}"/>
    <cellStyle name="Normal 48 3" xfId="936" xr:uid="{00000000-0005-0000-0000-00002D070000}"/>
    <cellStyle name="Normal 48 4" xfId="937" xr:uid="{00000000-0005-0000-0000-00002E070000}"/>
    <cellStyle name="Normal 48 4 2" xfId="2144" xr:uid="{00000000-0005-0000-0000-00002F070000}"/>
    <cellStyle name="Normal 48 5" xfId="2145" xr:uid="{00000000-0005-0000-0000-000030070000}"/>
    <cellStyle name="Normal 48 6" xfId="2146" xr:uid="{00000000-0005-0000-0000-000031070000}"/>
    <cellStyle name="Normal 480" xfId="938" xr:uid="{00000000-0005-0000-0000-000032070000}"/>
    <cellStyle name="Normal 481" xfId="939" xr:uid="{00000000-0005-0000-0000-000033070000}"/>
    <cellStyle name="Normal 482" xfId="940" xr:uid="{00000000-0005-0000-0000-000034070000}"/>
    <cellStyle name="Normal 483" xfId="941" xr:uid="{00000000-0005-0000-0000-000035070000}"/>
    <cellStyle name="Normal 484" xfId="942" xr:uid="{00000000-0005-0000-0000-000036070000}"/>
    <cellStyle name="Normal 485" xfId="943" xr:uid="{00000000-0005-0000-0000-000037070000}"/>
    <cellStyle name="Normal 486" xfId="944" xr:uid="{00000000-0005-0000-0000-000038070000}"/>
    <cellStyle name="Normal 487" xfId="945" xr:uid="{00000000-0005-0000-0000-000039070000}"/>
    <cellStyle name="Normal 488" xfId="946" xr:uid="{00000000-0005-0000-0000-00003A070000}"/>
    <cellStyle name="Normal 489" xfId="947" xr:uid="{00000000-0005-0000-0000-00003B070000}"/>
    <cellStyle name="Normal 49 2" xfId="948" xr:uid="{00000000-0005-0000-0000-00003C070000}"/>
    <cellStyle name="Normal 49 2 2" xfId="949" xr:uid="{00000000-0005-0000-0000-00003D070000}"/>
    <cellStyle name="Normal 49 3" xfId="950" xr:uid="{00000000-0005-0000-0000-00003E070000}"/>
    <cellStyle name="Normal 49 4" xfId="951" xr:uid="{00000000-0005-0000-0000-00003F070000}"/>
    <cellStyle name="Normal 49 4 2" xfId="2147" xr:uid="{00000000-0005-0000-0000-000040070000}"/>
    <cellStyle name="Normal 49 5" xfId="2148" xr:uid="{00000000-0005-0000-0000-000041070000}"/>
    <cellStyle name="Normal 49 6" xfId="2149" xr:uid="{00000000-0005-0000-0000-000042070000}"/>
    <cellStyle name="Normal 490" xfId="952" xr:uid="{00000000-0005-0000-0000-000043070000}"/>
    <cellStyle name="Normal 491" xfId="953" xr:uid="{00000000-0005-0000-0000-000044070000}"/>
    <cellStyle name="Normal 492" xfId="954" xr:uid="{00000000-0005-0000-0000-000045070000}"/>
    <cellStyle name="Normal 493" xfId="955" xr:uid="{00000000-0005-0000-0000-000046070000}"/>
    <cellStyle name="Normal 493 2" xfId="956" xr:uid="{00000000-0005-0000-0000-000047070000}"/>
    <cellStyle name="Normal 493 3" xfId="2150" xr:uid="{00000000-0005-0000-0000-000048070000}"/>
    <cellStyle name="Normal 494" xfId="957" xr:uid="{00000000-0005-0000-0000-000049070000}"/>
    <cellStyle name="Normal 495" xfId="958" xr:uid="{00000000-0005-0000-0000-00004A070000}"/>
    <cellStyle name="Normal 496" xfId="959" xr:uid="{00000000-0005-0000-0000-00004B070000}"/>
    <cellStyle name="Normal 497" xfId="960" xr:uid="{00000000-0005-0000-0000-00004C070000}"/>
    <cellStyle name="Normal 498" xfId="961" xr:uid="{00000000-0005-0000-0000-00004D070000}"/>
    <cellStyle name="Normal 499" xfId="962" xr:uid="{00000000-0005-0000-0000-00004E070000}"/>
    <cellStyle name="Normal 5" xfId="31" xr:uid="{00000000-0005-0000-0000-00004F070000}"/>
    <cellStyle name="Normal 5 2" xfId="963" xr:uid="{00000000-0005-0000-0000-000050070000}"/>
    <cellStyle name="Normal 5 2 2" xfId="964" xr:uid="{00000000-0005-0000-0000-000051070000}"/>
    <cellStyle name="Normal 5 3" xfId="965" xr:uid="{00000000-0005-0000-0000-000052070000}"/>
    <cellStyle name="Normal 5 4" xfId="966" xr:uid="{00000000-0005-0000-0000-000053070000}"/>
    <cellStyle name="Normal 5 4 2" xfId="2151" xr:uid="{00000000-0005-0000-0000-000054070000}"/>
    <cellStyle name="Normal 5 5" xfId="1264" xr:uid="{00000000-0005-0000-0000-000055070000}"/>
    <cellStyle name="Normal 5 5 2" xfId="2152" xr:uid="{00000000-0005-0000-0000-000056070000}"/>
    <cellStyle name="Normal 5 6" xfId="2153" xr:uid="{00000000-0005-0000-0000-000057070000}"/>
    <cellStyle name="Normal 50 2" xfId="967" xr:uid="{00000000-0005-0000-0000-000058070000}"/>
    <cellStyle name="Normal 50 2 2" xfId="968" xr:uid="{00000000-0005-0000-0000-000059070000}"/>
    <cellStyle name="Normal 50 3" xfId="969" xr:uid="{00000000-0005-0000-0000-00005A070000}"/>
    <cellStyle name="Normal 50 4" xfId="970" xr:uid="{00000000-0005-0000-0000-00005B070000}"/>
    <cellStyle name="Normal 50 4 2" xfId="2154" xr:uid="{00000000-0005-0000-0000-00005C070000}"/>
    <cellStyle name="Normal 50 5" xfId="2155" xr:uid="{00000000-0005-0000-0000-00005D070000}"/>
    <cellStyle name="Normal 50 6" xfId="2156" xr:uid="{00000000-0005-0000-0000-00005E070000}"/>
    <cellStyle name="Normal 500" xfId="971" xr:uid="{00000000-0005-0000-0000-00005F070000}"/>
    <cellStyle name="Normal 500 2" xfId="2157" xr:uid="{00000000-0005-0000-0000-000060070000}"/>
    <cellStyle name="Normal 501" xfId="972" xr:uid="{00000000-0005-0000-0000-000061070000}"/>
    <cellStyle name="Normal 502" xfId="973" xr:uid="{00000000-0005-0000-0000-000062070000}"/>
    <cellStyle name="Normal 503" xfId="974" xr:uid="{00000000-0005-0000-0000-000063070000}"/>
    <cellStyle name="Normal 504" xfId="975" xr:uid="{00000000-0005-0000-0000-000064070000}"/>
    <cellStyle name="Normal 505" xfId="976" xr:uid="{00000000-0005-0000-0000-000065070000}"/>
    <cellStyle name="Normal 506" xfId="977" xr:uid="{00000000-0005-0000-0000-000066070000}"/>
    <cellStyle name="Normal 507" xfId="978" xr:uid="{00000000-0005-0000-0000-000067070000}"/>
    <cellStyle name="Normal 508" xfId="979" xr:uid="{00000000-0005-0000-0000-000068070000}"/>
    <cellStyle name="Normal 509" xfId="980" xr:uid="{00000000-0005-0000-0000-000069070000}"/>
    <cellStyle name="Normal 51 2" xfId="981" xr:uid="{00000000-0005-0000-0000-00006A070000}"/>
    <cellStyle name="Normal 51 2 2" xfId="982" xr:uid="{00000000-0005-0000-0000-00006B070000}"/>
    <cellStyle name="Normal 51 3" xfId="983" xr:uid="{00000000-0005-0000-0000-00006C070000}"/>
    <cellStyle name="Normal 51 4" xfId="984" xr:uid="{00000000-0005-0000-0000-00006D070000}"/>
    <cellStyle name="Normal 51 4 2" xfId="2158" xr:uid="{00000000-0005-0000-0000-00006E070000}"/>
    <cellStyle name="Normal 51 5" xfId="2159" xr:uid="{00000000-0005-0000-0000-00006F070000}"/>
    <cellStyle name="Normal 51 6" xfId="2160" xr:uid="{00000000-0005-0000-0000-000070070000}"/>
    <cellStyle name="Normal 510" xfId="985" xr:uid="{00000000-0005-0000-0000-000071070000}"/>
    <cellStyle name="Normal 511" xfId="986" xr:uid="{00000000-0005-0000-0000-000072070000}"/>
    <cellStyle name="Normal 512" xfId="987" xr:uid="{00000000-0005-0000-0000-000073070000}"/>
    <cellStyle name="Normal 513" xfId="988" xr:uid="{00000000-0005-0000-0000-000074070000}"/>
    <cellStyle name="Normal 514" xfId="989" xr:uid="{00000000-0005-0000-0000-000075070000}"/>
    <cellStyle name="Normal 515" xfId="990" xr:uid="{00000000-0005-0000-0000-000076070000}"/>
    <cellStyle name="Normal 516" xfId="991" xr:uid="{00000000-0005-0000-0000-000077070000}"/>
    <cellStyle name="Normal 517" xfId="992" xr:uid="{00000000-0005-0000-0000-000078070000}"/>
    <cellStyle name="Normal 518" xfId="993" xr:uid="{00000000-0005-0000-0000-000079070000}"/>
    <cellStyle name="Normal 518 2" xfId="994" xr:uid="{00000000-0005-0000-0000-00007A070000}"/>
    <cellStyle name="Normal 518 3" xfId="2161" xr:uid="{00000000-0005-0000-0000-00007B070000}"/>
    <cellStyle name="Normal 519" xfId="995" xr:uid="{00000000-0005-0000-0000-00007C070000}"/>
    <cellStyle name="Normal 52 2" xfId="996" xr:uid="{00000000-0005-0000-0000-00007D070000}"/>
    <cellStyle name="Normal 52 2 2" xfId="997" xr:uid="{00000000-0005-0000-0000-00007E070000}"/>
    <cellStyle name="Normal 52 3" xfId="998" xr:uid="{00000000-0005-0000-0000-00007F070000}"/>
    <cellStyle name="Normal 52 4" xfId="999" xr:uid="{00000000-0005-0000-0000-000080070000}"/>
    <cellStyle name="Normal 52 4 2" xfId="2162" xr:uid="{00000000-0005-0000-0000-000081070000}"/>
    <cellStyle name="Normal 52 5" xfId="2163" xr:uid="{00000000-0005-0000-0000-000082070000}"/>
    <cellStyle name="Normal 52 6" xfId="2164" xr:uid="{00000000-0005-0000-0000-000083070000}"/>
    <cellStyle name="Normal 520" xfId="1000" xr:uid="{00000000-0005-0000-0000-000084070000}"/>
    <cellStyle name="Normal 521" xfId="1001" xr:uid="{00000000-0005-0000-0000-000085070000}"/>
    <cellStyle name="Normal 522" xfId="1002" xr:uid="{00000000-0005-0000-0000-000086070000}"/>
    <cellStyle name="Normal 523" xfId="1003" xr:uid="{00000000-0005-0000-0000-000087070000}"/>
    <cellStyle name="Normal 524" xfId="1004" xr:uid="{00000000-0005-0000-0000-000088070000}"/>
    <cellStyle name="Normal 525" xfId="1005" xr:uid="{00000000-0005-0000-0000-000089070000}"/>
    <cellStyle name="Normal 526" xfId="1006" xr:uid="{00000000-0005-0000-0000-00008A070000}"/>
    <cellStyle name="Normal 527" xfId="1007" xr:uid="{00000000-0005-0000-0000-00008B070000}"/>
    <cellStyle name="Normal 528" xfId="1008" xr:uid="{00000000-0005-0000-0000-00008C070000}"/>
    <cellStyle name="Normal 529" xfId="1009" xr:uid="{00000000-0005-0000-0000-00008D070000}"/>
    <cellStyle name="Normal 53 2" xfId="1010" xr:uid="{00000000-0005-0000-0000-00008E070000}"/>
    <cellStyle name="Normal 53 2 2" xfId="1011" xr:uid="{00000000-0005-0000-0000-00008F070000}"/>
    <cellStyle name="Normal 53 3" xfId="1012" xr:uid="{00000000-0005-0000-0000-000090070000}"/>
    <cellStyle name="Normal 53 4" xfId="1013" xr:uid="{00000000-0005-0000-0000-000091070000}"/>
    <cellStyle name="Normal 53 4 2" xfId="2165" xr:uid="{00000000-0005-0000-0000-000092070000}"/>
    <cellStyle name="Normal 53 5" xfId="2166" xr:uid="{00000000-0005-0000-0000-000093070000}"/>
    <cellStyle name="Normal 53 6" xfId="2167" xr:uid="{00000000-0005-0000-0000-000094070000}"/>
    <cellStyle name="Normal 530" xfId="1014" xr:uid="{00000000-0005-0000-0000-000095070000}"/>
    <cellStyle name="Normal 530 2" xfId="2168" xr:uid="{00000000-0005-0000-0000-000096070000}"/>
    <cellStyle name="Normal 531" xfId="2169" xr:uid="{00000000-0005-0000-0000-000097070000}"/>
    <cellStyle name="Normal 54 2" xfId="1015" xr:uid="{00000000-0005-0000-0000-000098070000}"/>
    <cellStyle name="Normal 54 2 2" xfId="1016" xr:uid="{00000000-0005-0000-0000-000099070000}"/>
    <cellStyle name="Normal 54 3" xfId="1017" xr:uid="{00000000-0005-0000-0000-00009A070000}"/>
    <cellStyle name="Normal 54 4" xfId="1018" xr:uid="{00000000-0005-0000-0000-00009B070000}"/>
    <cellStyle name="Normal 54 4 2" xfId="2170" xr:uid="{00000000-0005-0000-0000-00009C070000}"/>
    <cellStyle name="Normal 54 5" xfId="2171" xr:uid="{00000000-0005-0000-0000-00009D070000}"/>
    <cellStyle name="Normal 54 6" xfId="2172" xr:uid="{00000000-0005-0000-0000-00009E070000}"/>
    <cellStyle name="Normal 55 2" xfId="1019" xr:uid="{00000000-0005-0000-0000-00009F070000}"/>
    <cellStyle name="Normal 55 2 2" xfId="1020" xr:uid="{00000000-0005-0000-0000-0000A0070000}"/>
    <cellStyle name="Normal 55 3" xfId="1021" xr:uid="{00000000-0005-0000-0000-0000A1070000}"/>
    <cellStyle name="Normal 55 4" xfId="1022" xr:uid="{00000000-0005-0000-0000-0000A2070000}"/>
    <cellStyle name="Normal 55 4 2" xfId="2173" xr:uid="{00000000-0005-0000-0000-0000A3070000}"/>
    <cellStyle name="Normal 55 5" xfId="2174" xr:uid="{00000000-0005-0000-0000-0000A4070000}"/>
    <cellStyle name="Normal 55 6" xfId="2175" xr:uid="{00000000-0005-0000-0000-0000A5070000}"/>
    <cellStyle name="Normal 56 2" xfId="1023" xr:uid="{00000000-0005-0000-0000-0000A6070000}"/>
    <cellStyle name="Normal 56 2 2" xfId="1024" xr:uid="{00000000-0005-0000-0000-0000A7070000}"/>
    <cellStyle name="Normal 56 3" xfId="1025" xr:uid="{00000000-0005-0000-0000-0000A8070000}"/>
    <cellStyle name="Normal 56 4" xfId="1026" xr:uid="{00000000-0005-0000-0000-0000A9070000}"/>
    <cellStyle name="Normal 56 4 2" xfId="2176" xr:uid="{00000000-0005-0000-0000-0000AA070000}"/>
    <cellStyle name="Normal 56 5" xfId="2177" xr:uid="{00000000-0005-0000-0000-0000AB070000}"/>
    <cellStyle name="Normal 56 6" xfId="2178" xr:uid="{00000000-0005-0000-0000-0000AC070000}"/>
    <cellStyle name="Normal 57 2" xfId="1027" xr:uid="{00000000-0005-0000-0000-0000AD070000}"/>
    <cellStyle name="Normal 57 2 2" xfId="1028" xr:uid="{00000000-0005-0000-0000-0000AE070000}"/>
    <cellStyle name="Normal 57 3" xfId="1029" xr:uid="{00000000-0005-0000-0000-0000AF070000}"/>
    <cellStyle name="Normal 57 4" xfId="1030" xr:uid="{00000000-0005-0000-0000-0000B0070000}"/>
    <cellStyle name="Normal 57 4 2" xfId="2179" xr:uid="{00000000-0005-0000-0000-0000B1070000}"/>
    <cellStyle name="Normal 57 5" xfId="2180" xr:uid="{00000000-0005-0000-0000-0000B2070000}"/>
    <cellStyle name="Normal 57 6" xfId="2181" xr:uid="{00000000-0005-0000-0000-0000B3070000}"/>
    <cellStyle name="Normal 58 2" xfId="1031" xr:uid="{00000000-0005-0000-0000-0000B4070000}"/>
    <cellStyle name="Normal 58 2 2" xfId="1032" xr:uid="{00000000-0005-0000-0000-0000B5070000}"/>
    <cellStyle name="Normal 58 3" xfId="1033" xr:uid="{00000000-0005-0000-0000-0000B6070000}"/>
    <cellStyle name="Normal 58 4" xfId="1034" xr:uid="{00000000-0005-0000-0000-0000B7070000}"/>
    <cellStyle name="Normal 58 4 2" xfId="2182" xr:uid="{00000000-0005-0000-0000-0000B8070000}"/>
    <cellStyle name="Normal 58 5" xfId="2183" xr:uid="{00000000-0005-0000-0000-0000B9070000}"/>
    <cellStyle name="Normal 58 6" xfId="2184" xr:uid="{00000000-0005-0000-0000-0000BA070000}"/>
    <cellStyle name="Normal 59 2" xfId="1035" xr:uid="{00000000-0005-0000-0000-0000BB070000}"/>
    <cellStyle name="Normal 59 2 2" xfId="1036" xr:uid="{00000000-0005-0000-0000-0000BC070000}"/>
    <cellStyle name="Normal 59 3" xfId="1037" xr:uid="{00000000-0005-0000-0000-0000BD070000}"/>
    <cellStyle name="Normal 59 4" xfId="1038" xr:uid="{00000000-0005-0000-0000-0000BE070000}"/>
    <cellStyle name="Normal 59 4 2" xfId="2185" xr:uid="{00000000-0005-0000-0000-0000BF070000}"/>
    <cellStyle name="Normal 59 5" xfId="2186" xr:uid="{00000000-0005-0000-0000-0000C0070000}"/>
    <cellStyle name="Normal 59 6" xfId="2187" xr:uid="{00000000-0005-0000-0000-0000C1070000}"/>
    <cellStyle name="Normal 6" xfId="32" xr:uid="{00000000-0005-0000-0000-0000C2070000}"/>
    <cellStyle name="Normal 6 2" xfId="1039" xr:uid="{00000000-0005-0000-0000-0000C3070000}"/>
    <cellStyle name="Normal 6 2 2" xfId="1040" xr:uid="{00000000-0005-0000-0000-0000C4070000}"/>
    <cellStyle name="Normal 6 3" xfId="1041" xr:uid="{00000000-0005-0000-0000-0000C5070000}"/>
    <cellStyle name="Normal 6 4" xfId="1042" xr:uid="{00000000-0005-0000-0000-0000C6070000}"/>
    <cellStyle name="Normal 6 4 2" xfId="2188" xr:uid="{00000000-0005-0000-0000-0000C7070000}"/>
    <cellStyle name="Normal 6 5" xfId="1265" xr:uid="{00000000-0005-0000-0000-0000C8070000}"/>
    <cellStyle name="Normal 6 5 2" xfId="2189" xr:uid="{00000000-0005-0000-0000-0000C9070000}"/>
    <cellStyle name="Normal 6 6" xfId="2190" xr:uid="{00000000-0005-0000-0000-0000CA070000}"/>
    <cellStyle name="Normal 60 2" xfId="1043" xr:uid="{00000000-0005-0000-0000-0000CB070000}"/>
    <cellStyle name="Normal 60 2 2" xfId="1044" xr:uid="{00000000-0005-0000-0000-0000CC070000}"/>
    <cellStyle name="Normal 60 3" xfId="1045" xr:uid="{00000000-0005-0000-0000-0000CD070000}"/>
    <cellStyle name="Normal 60 4" xfId="1046" xr:uid="{00000000-0005-0000-0000-0000CE070000}"/>
    <cellStyle name="Normal 60 4 2" xfId="2191" xr:uid="{00000000-0005-0000-0000-0000CF070000}"/>
    <cellStyle name="Normal 60 5" xfId="2192" xr:uid="{00000000-0005-0000-0000-0000D0070000}"/>
    <cellStyle name="Normal 60 6" xfId="2193" xr:uid="{00000000-0005-0000-0000-0000D1070000}"/>
    <cellStyle name="Normal 61 2" xfId="1047" xr:uid="{00000000-0005-0000-0000-0000D2070000}"/>
    <cellStyle name="Normal 61 2 2" xfId="1048" xr:uid="{00000000-0005-0000-0000-0000D3070000}"/>
    <cellStyle name="Normal 61 3" xfId="1049" xr:uid="{00000000-0005-0000-0000-0000D4070000}"/>
    <cellStyle name="Normal 61 4" xfId="1050" xr:uid="{00000000-0005-0000-0000-0000D5070000}"/>
    <cellStyle name="Normal 61 4 2" xfId="2194" xr:uid="{00000000-0005-0000-0000-0000D6070000}"/>
    <cellStyle name="Normal 61 5" xfId="2195" xr:uid="{00000000-0005-0000-0000-0000D7070000}"/>
    <cellStyle name="Normal 61 6" xfId="2196" xr:uid="{00000000-0005-0000-0000-0000D8070000}"/>
    <cellStyle name="Normal 62 2" xfId="1051" xr:uid="{00000000-0005-0000-0000-0000D9070000}"/>
    <cellStyle name="Normal 62 2 2" xfId="1052" xr:uid="{00000000-0005-0000-0000-0000DA070000}"/>
    <cellStyle name="Normal 62 3" xfId="1053" xr:uid="{00000000-0005-0000-0000-0000DB070000}"/>
    <cellStyle name="Normal 62 4" xfId="1054" xr:uid="{00000000-0005-0000-0000-0000DC070000}"/>
    <cellStyle name="Normal 62 4 2" xfId="2197" xr:uid="{00000000-0005-0000-0000-0000DD070000}"/>
    <cellStyle name="Normal 62 5" xfId="2198" xr:uid="{00000000-0005-0000-0000-0000DE070000}"/>
    <cellStyle name="Normal 62 6" xfId="2199" xr:uid="{00000000-0005-0000-0000-0000DF070000}"/>
    <cellStyle name="Normal 63 2" xfId="1055" xr:uid="{00000000-0005-0000-0000-0000E0070000}"/>
    <cellStyle name="Normal 63 2 2" xfId="1056" xr:uid="{00000000-0005-0000-0000-0000E1070000}"/>
    <cellStyle name="Normal 63 3" xfId="1057" xr:uid="{00000000-0005-0000-0000-0000E2070000}"/>
    <cellStyle name="Normal 63 4" xfId="1058" xr:uid="{00000000-0005-0000-0000-0000E3070000}"/>
    <cellStyle name="Normal 63 4 2" xfId="2200" xr:uid="{00000000-0005-0000-0000-0000E4070000}"/>
    <cellStyle name="Normal 63 5" xfId="2201" xr:uid="{00000000-0005-0000-0000-0000E5070000}"/>
    <cellStyle name="Normal 63 6" xfId="2202" xr:uid="{00000000-0005-0000-0000-0000E6070000}"/>
    <cellStyle name="Normal 64 2" xfId="1059" xr:uid="{00000000-0005-0000-0000-0000E7070000}"/>
    <cellStyle name="Normal 64 2 2" xfId="1060" xr:uid="{00000000-0005-0000-0000-0000E8070000}"/>
    <cellStyle name="Normal 64 3" xfId="1061" xr:uid="{00000000-0005-0000-0000-0000E9070000}"/>
    <cellStyle name="Normal 64 4" xfId="1062" xr:uid="{00000000-0005-0000-0000-0000EA070000}"/>
    <cellStyle name="Normal 64 4 2" xfId="2203" xr:uid="{00000000-0005-0000-0000-0000EB070000}"/>
    <cellStyle name="Normal 64 5" xfId="2204" xr:uid="{00000000-0005-0000-0000-0000EC070000}"/>
    <cellStyle name="Normal 64 6" xfId="2205" xr:uid="{00000000-0005-0000-0000-0000ED070000}"/>
    <cellStyle name="Normal 65 2" xfId="1063" xr:uid="{00000000-0005-0000-0000-0000EE070000}"/>
    <cellStyle name="Normal 65 2 2" xfId="1064" xr:uid="{00000000-0005-0000-0000-0000EF070000}"/>
    <cellStyle name="Normal 65 3" xfId="1065" xr:uid="{00000000-0005-0000-0000-0000F0070000}"/>
    <cellStyle name="Normal 65 4" xfId="1066" xr:uid="{00000000-0005-0000-0000-0000F1070000}"/>
    <cellStyle name="Normal 65 4 2" xfId="2206" xr:uid="{00000000-0005-0000-0000-0000F2070000}"/>
    <cellStyle name="Normal 65 5" xfId="2207" xr:uid="{00000000-0005-0000-0000-0000F3070000}"/>
    <cellStyle name="Normal 65 6" xfId="2208" xr:uid="{00000000-0005-0000-0000-0000F4070000}"/>
    <cellStyle name="Normal 66 2" xfId="1067" xr:uid="{00000000-0005-0000-0000-0000F5070000}"/>
    <cellStyle name="Normal 66 2 2" xfId="1068" xr:uid="{00000000-0005-0000-0000-0000F6070000}"/>
    <cellStyle name="Normal 66 3" xfId="1069" xr:uid="{00000000-0005-0000-0000-0000F7070000}"/>
    <cellStyle name="Normal 66 4" xfId="1070" xr:uid="{00000000-0005-0000-0000-0000F8070000}"/>
    <cellStyle name="Normal 66 4 2" xfId="2209" xr:uid="{00000000-0005-0000-0000-0000F9070000}"/>
    <cellStyle name="Normal 66 5" xfId="2210" xr:uid="{00000000-0005-0000-0000-0000FA070000}"/>
    <cellStyle name="Normal 66 6" xfId="2211" xr:uid="{00000000-0005-0000-0000-0000FB070000}"/>
    <cellStyle name="Normal 67 2" xfId="1071" xr:uid="{00000000-0005-0000-0000-0000FC070000}"/>
    <cellStyle name="Normal 67 2 2" xfId="1072" xr:uid="{00000000-0005-0000-0000-0000FD070000}"/>
    <cellStyle name="Normal 67 3" xfId="1073" xr:uid="{00000000-0005-0000-0000-0000FE070000}"/>
    <cellStyle name="Normal 67 4" xfId="1074" xr:uid="{00000000-0005-0000-0000-0000FF070000}"/>
    <cellStyle name="Normal 67 4 2" xfId="2212" xr:uid="{00000000-0005-0000-0000-000000080000}"/>
    <cellStyle name="Normal 67 5" xfId="2213" xr:uid="{00000000-0005-0000-0000-000001080000}"/>
    <cellStyle name="Normal 67 6" xfId="2214" xr:uid="{00000000-0005-0000-0000-000002080000}"/>
    <cellStyle name="Normal 68 2" xfId="1075" xr:uid="{00000000-0005-0000-0000-000003080000}"/>
    <cellStyle name="Normal 68 2 2" xfId="1076" xr:uid="{00000000-0005-0000-0000-000004080000}"/>
    <cellStyle name="Normal 68 3" xfId="1077" xr:uid="{00000000-0005-0000-0000-000005080000}"/>
    <cellStyle name="Normal 68 4" xfId="1078" xr:uid="{00000000-0005-0000-0000-000006080000}"/>
    <cellStyle name="Normal 68 4 2" xfId="2215" xr:uid="{00000000-0005-0000-0000-000007080000}"/>
    <cellStyle name="Normal 68 5" xfId="2216" xr:uid="{00000000-0005-0000-0000-000008080000}"/>
    <cellStyle name="Normal 68 6" xfId="2217" xr:uid="{00000000-0005-0000-0000-000009080000}"/>
    <cellStyle name="Normal 69 2" xfId="1079" xr:uid="{00000000-0005-0000-0000-00000A080000}"/>
    <cellStyle name="Normal 69 2 2" xfId="1080" xr:uid="{00000000-0005-0000-0000-00000B080000}"/>
    <cellStyle name="Normal 69 3" xfId="1081" xr:uid="{00000000-0005-0000-0000-00000C080000}"/>
    <cellStyle name="Normal 69 4" xfId="1082" xr:uid="{00000000-0005-0000-0000-00000D080000}"/>
    <cellStyle name="Normal 69 4 2" xfId="2218" xr:uid="{00000000-0005-0000-0000-00000E080000}"/>
    <cellStyle name="Normal 69 5" xfId="2219" xr:uid="{00000000-0005-0000-0000-00000F080000}"/>
    <cellStyle name="Normal 69 6" xfId="2220" xr:uid="{00000000-0005-0000-0000-000010080000}"/>
    <cellStyle name="Normal 7" xfId="33" xr:uid="{00000000-0005-0000-0000-000011080000}"/>
    <cellStyle name="Normal 7 2" xfId="1083" xr:uid="{00000000-0005-0000-0000-000012080000}"/>
    <cellStyle name="Normal 7 2 2" xfId="1084" xr:uid="{00000000-0005-0000-0000-000013080000}"/>
    <cellStyle name="Normal 7 3" xfId="1085" xr:uid="{00000000-0005-0000-0000-000014080000}"/>
    <cellStyle name="Normal 7 4" xfId="1086" xr:uid="{00000000-0005-0000-0000-000015080000}"/>
    <cellStyle name="Normal 7 4 2" xfId="2221" xr:uid="{00000000-0005-0000-0000-000016080000}"/>
    <cellStyle name="Normal 7 5" xfId="1266" xr:uid="{00000000-0005-0000-0000-000017080000}"/>
    <cellStyle name="Normal 7 5 2" xfId="2222" xr:uid="{00000000-0005-0000-0000-000018080000}"/>
    <cellStyle name="Normal 7 6" xfId="2223" xr:uid="{00000000-0005-0000-0000-000019080000}"/>
    <cellStyle name="Normal 70 2" xfId="1087" xr:uid="{00000000-0005-0000-0000-00001A080000}"/>
    <cellStyle name="Normal 70 2 2" xfId="1088" xr:uid="{00000000-0005-0000-0000-00001B080000}"/>
    <cellStyle name="Normal 70 3" xfId="1089" xr:uid="{00000000-0005-0000-0000-00001C080000}"/>
    <cellStyle name="Normal 70 4" xfId="1090" xr:uid="{00000000-0005-0000-0000-00001D080000}"/>
    <cellStyle name="Normal 70 4 2" xfId="2224" xr:uid="{00000000-0005-0000-0000-00001E080000}"/>
    <cellStyle name="Normal 70 5" xfId="2225" xr:uid="{00000000-0005-0000-0000-00001F080000}"/>
    <cellStyle name="Normal 70 6" xfId="2226" xr:uid="{00000000-0005-0000-0000-000020080000}"/>
    <cellStyle name="Normal 71 2" xfId="1091" xr:uid="{00000000-0005-0000-0000-000021080000}"/>
    <cellStyle name="Normal 71 2 2" xfId="1092" xr:uid="{00000000-0005-0000-0000-000022080000}"/>
    <cellStyle name="Normal 71 3" xfId="1093" xr:uid="{00000000-0005-0000-0000-000023080000}"/>
    <cellStyle name="Normal 71 4" xfId="1094" xr:uid="{00000000-0005-0000-0000-000024080000}"/>
    <cellStyle name="Normal 71 4 2" xfId="2227" xr:uid="{00000000-0005-0000-0000-000025080000}"/>
    <cellStyle name="Normal 71 5" xfId="2228" xr:uid="{00000000-0005-0000-0000-000026080000}"/>
    <cellStyle name="Normal 71 6" xfId="2229" xr:uid="{00000000-0005-0000-0000-000027080000}"/>
    <cellStyle name="Normal 72 2" xfId="1095" xr:uid="{00000000-0005-0000-0000-000028080000}"/>
    <cellStyle name="Normal 72 2 2" xfId="1096" xr:uid="{00000000-0005-0000-0000-000029080000}"/>
    <cellStyle name="Normal 72 3" xfId="1097" xr:uid="{00000000-0005-0000-0000-00002A080000}"/>
    <cellStyle name="Normal 72 4" xfId="1098" xr:uid="{00000000-0005-0000-0000-00002B080000}"/>
    <cellStyle name="Normal 72 4 2" xfId="2230" xr:uid="{00000000-0005-0000-0000-00002C080000}"/>
    <cellStyle name="Normal 72 5" xfId="2231" xr:uid="{00000000-0005-0000-0000-00002D080000}"/>
    <cellStyle name="Normal 72 6" xfId="2232" xr:uid="{00000000-0005-0000-0000-00002E080000}"/>
    <cellStyle name="Normal 73 2" xfId="1099" xr:uid="{00000000-0005-0000-0000-00002F080000}"/>
    <cellStyle name="Normal 73 2 2" xfId="1100" xr:uid="{00000000-0005-0000-0000-000030080000}"/>
    <cellStyle name="Normal 73 3" xfId="1101" xr:uid="{00000000-0005-0000-0000-000031080000}"/>
    <cellStyle name="Normal 73 4" xfId="1102" xr:uid="{00000000-0005-0000-0000-000032080000}"/>
    <cellStyle name="Normal 73 4 2" xfId="2233" xr:uid="{00000000-0005-0000-0000-000033080000}"/>
    <cellStyle name="Normal 73 5" xfId="2234" xr:uid="{00000000-0005-0000-0000-000034080000}"/>
    <cellStyle name="Normal 73 6" xfId="2235" xr:uid="{00000000-0005-0000-0000-000035080000}"/>
    <cellStyle name="Normal 74 2" xfId="1103" xr:uid="{00000000-0005-0000-0000-000036080000}"/>
    <cellStyle name="Normal 74 2 2" xfId="1104" xr:uid="{00000000-0005-0000-0000-000037080000}"/>
    <cellStyle name="Normal 74 3" xfId="1105" xr:uid="{00000000-0005-0000-0000-000038080000}"/>
    <cellStyle name="Normal 74 4" xfId="1106" xr:uid="{00000000-0005-0000-0000-000039080000}"/>
    <cellStyle name="Normal 74 4 2" xfId="2236" xr:uid="{00000000-0005-0000-0000-00003A080000}"/>
    <cellStyle name="Normal 74 5" xfId="2237" xr:uid="{00000000-0005-0000-0000-00003B080000}"/>
    <cellStyle name="Normal 74 6" xfId="2238" xr:uid="{00000000-0005-0000-0000-00003C080000}"/>
    <cellStyle name="Normal 75 2" xfId="1107" xr:uid="{00000000-0005-0000-0000-00003D080000}"/>
    <cellStyle name="Normal 75 2 2" xfId="1108" xr:uid="{00000000-0005-0000-0000-00003E080000}"/>
    <cellStyle name="Normal 75 3" xfId="1109" xr:uid="{00000000-0005-0000-0000-00003F080000}"/>
    <cellStyle name="Normal 75 4" xfId="1110" xr:uid="{00000000-0005-0000-0000-000040080000}"/>
    <cellStyle name="Normal 75 4 2" xfId="2239" xr:uid="{00000000-0005-0000-0000-000041080000}"/>
    <cellStyle name="Normal 75 5" xfId="2240" xr:uid="{00000000-0005-0000-0000-000042080000}"/>
    <cellStyle name="Normal 75 6" xfId="2241" xr:uid="{00000000-0005-0000-0000-000043080000}"/>
    <cellStyle name="Normal 76 2" xfId="1111" xr:uid="{00000000-0005-0000-0000-000044080000}"/>
    <cellStyle name="Normal 76 2 2" xfId="1112" xr:uid="{00000000-0005-0000-0000-000045080000}"/>
    <cellStyle name="Normal 76 3" xfId="1113" xr:uid="{00000000-0005-0000-0000-000046080000}"/>
    <cellStyle name="Normal 76 4" xfId="1114" xr:uid="{00000000-0005-0000-0000-000047080000}"/>
    <cellStyle name="Normal 76 4 2" xfId="2242" xr:uid="{00000000-0005-0000-0000-000048080000}"/>
    <cellStyle name="Normal 76 5" xfId="2243" xr:uid="{00000000-0005-0000-0000-000049080000}"/>
    <cellStyle name="Normal 76 6" xfId="2244" xr:uid="{00000000-0005-0000-0000-00004A080000}"/>
    <cellStyle name="Normal 77 2" xfId="1115" xr:uid="{00000000-0005-0000-0000-00004B080000}"/>
    <cellStyle name="Normal 77 2 2" xfId="1116" xr:uid="{00000000-0005-0000-0000-00004C080000}"/>
    <cellStyle name="Normal 77 3" xfId="1117" xr:uid="{00000000-0005-0000-0000-00004D080000}"/>
    <cellStyle name="Normal 77 4" xfId="1118" xr:uid="{00000000-0005-0000-0000-00004E080000}"/>
    <cellStyle name="Normal 77 4 2" xfId="2245" xr:uid="{00000000-0005-0000-0000-00004F080000}"/>
    <cellStyle name="Normal 77 5" xfId="2246" xr:uid="{00000000-0005-0000-0000-000050080000}"/>
    <cellStyle name="Normal 77 6" xfId="2247" xr:uid="{00000000-0005-0000-0000-000051080000}"/>
    <cellStyle name="Normal 78 2" xfId="1119" xr:uid="{00000000-0005-0000-0000-000052080000}"/>
    <cellStyle name="Normal 78 2 2" xfId="1120" xr:uid="{00000000-0005-0000-0000-000053080000}"/>
    <cellStyle name="Normal 78 3" xfId="1121" xr:uid="{00000000-0005-0000-0000-000054080000}"/>
    <cellStyle name="Normal 78 4" xfId="1122" xr:uid="{00000000-0005-0000-0000-000055080000}"/>
    <cellStyle name="Normal 78 4 2" xfId="2248" xr:uid="{00000000-0005-0000-0000-000056080000}"/>
    <cellStyle name="Normal 78 5" xfId="2249" xr:uid="{00000000-0005-0000-0000-000057080000}"/>
    <cellStyle name="Normal 78 6" xfId="2250" xr:uid="{00000000-0005-0000-0000-000058080000}"/>
    <cellStyle name="Normal 79 2" xfId="1123" xr:uid="{00000000-0005-0000-0000-000059080000}"/>
    <cellStyle name="Normal 79 2 2" xfId="1124" xr:uid="{00000000-0005-0000-0000-00005A080000}"/>
    <cellStyle name="Normal 79 3" xfId="1125" xr:uid="{00000000-0005-0000-0000-00005B080000}"/>
    <cellStyle name="Normal 79 4" xfId="1126" xr:uid="{00000000-0005-0000-0000-00005C080000}"/>
    <cellStyle name="Normal 79 4 2" xfId="2251" xr:uid="{00000000-0005-0000-0000-00005D080000}"/>
    <cellStyle name="Normal 79 5" xfId="2252" xr:uid="{00000000-0005-0000-0000-00005E080000}"/>
    <cellStyle name="Normal 79 6" xfId="2253" xr:uid="{00000000-0005-0000-0000-00005F080000}"/>
    <cellStyle name="Normal 8" xfId="34" xr:uid="{00000000-0005-0000-0000-000060080000}"/>
    <cellStyle name="Normal 8 2" xfId="45" xr:uid="{00000000-0005-0000-0000-000061080000}"/>
    <cellStyle name="Normal 8 2 2" xfId="1127" xr:uid="{00000000-0005-0000-0000-000062080000}"/>
    <cellStyle name="Normal 8 3" xfId="1128" xr:uid="{00000000-0005-0000-0000-000063080000}"/>
    <cellStyle name="Normal 8 4" xfId="1129" xr:uid="{00000000-0005-0000-0000-000064080000}"/>
    <cellStyle name="Normal 8 4 2" xfId="2254" xr:uid="{00000000-0005-0000-0000-000065080000}"/>
    <cellStyle name="Normal 8 5" xfId="2255" xr:uid="{00000000-0005-0000-0000-000066080000}"/>
    <cellStyle name="Normal 8 6" xfId="2256" xr:uid="{00000000-0005-0000-0000-000067080000}"/>
    <cellStyle name="Normal 80 2" xfId="1130" xr:uid="{00000000-0005-0000-0000-000068080000}"/>
    <cellStyle name="Normal 80 2 2" xfId="1131" xr:uid="{00000000-0005-0000-0000-000069080000}"/>
    <cellStyle name="Normal 80 3" xfId="1132" xr:uid="{00000000-0005-0000-0000-00006A080000}"/>
    <cellStyle name="Normal 80 4" xfId="1133" xr:uid="{00000000-0005-0000-0000-00006B080000}"/>
    <cellStyle name="Normal 80 4 2" xfId="2257" xr:uid="{00000000-0005-0000-0000-00006C080000}"/>
    <cellStyle name="Normal 80 5" xfId="2258" xr:uid="{00000000-0005-0000-0000-00006D080000}"/>
    <cellStyle name="Normal 80 6" xfId="2259" xr:uid="{00000000-0005-0000-0000-00006E080000}"/>
    <cellStyle name="Normal 81 2" xfId="1134" xr:uid="{00000000-0005-0000-0000-00006F080000}"/>
    <cellStyle name="Normal 81 2 2" xfId="1135" xr:uid="{00000000-0005-0000-0000-000070080000}"/>
    <cellStyle name="Normal 81 3" xfId="1136" xr:uid="{00000000-0005-0000-0000-000071080000}"/>
    <cellStyle name="Normal 81 4" xfId="1137" xr:uid="{00000000-0005-0000-0000-000072080000}"/>
    <cellStyle name="Normal 81 4 2" xfId="2260" xr:uid="{00000000-0005-0000-0000-000073080000}"/>
    <cellStyle name="Normal 81 5" xfId="2261" xr:uid="{00000000-0005-0000-0000-000074080000}"/>
    <cellStyle name="Normal 81 6" xfId="2262" xr:uid="{00000000-0005-0000-0000-000075080000}"/>
    <cellStyle name="Normal 82 2" xfId="1138" xr:uid="{00000000-0005-0000-0000-000076080000}"/>
    <cellStyle name="Normal 82 2 2" xfId="1139" xr:uid="{00000000-0005-0000-0000-000077080000}"/>
    <cellStyle name="Normal 82 3" xfId="1140" xr:uid="{00000000-0005-0000-0000-000078080000}"/>
    <cellStyle name="Normal 82 4" xfId="1141" xr:uid="{00000000-0005-0000-0000-000079080000}"/>
    <cellStyle name="Normal 82 4 2" xfId="2263" xr:uid="{00000000-0005-0000-0000-00007A080000}"/>
    <cellStyle name="Normal 82 5" xfId="2264" xr:uid="{00000000-0005-0000-0000-00007B080000}"/>
    <cellStyle name="Normal 82 6" xfId="2265" xr:uid="{00000000-0005-0000-0000-00007C080000}"/>
    <cellStyle name="Normal 83 2" xfId="1142" xr:uid="{00000000-0005-0000-0000-00007D080000}"/>
    <cellStyle name="Normal 83 2 2" xfId="1143" xr:uid="{00000000-0005-0000-0000-00007E080000}"/>
    <cellStyle name="Normal 83 3" xfId="1144" xr:uid="{00000000-0005-0000-0000-00007F080000}"/>
    <cellStyle name="Normal 83 4" xfId="1145" xr:uid="{00000000-0005-0000-0000-000080080000}"/>
    <cellStyle name="Normal 83 4 2" xfId="2266" xr:uid="{00000000-0005-0000-0000-000081080000}"/>
    <cellStyle name="Normal 83 5" xfId="2267" xr:uid="{00000000-0005-0000-0000-000082080000}"/>
    <cellStyle name="Normal 83 6" xfId="2268" xr:uid="{00000000-0005-0000-0000-000083080000}"/>
    <cellStyle name="Normal 84 2" xfId="1146" xr:uid="{00000000-0005-0000-0000-000084080000}"/>
    <cellStyle name="Normal 84 2 2" xfId="1147" xr:uid="{00000000-0005-0000-0000-000085080000}"/>
    <cellStyle name="Normal 84 3" xfId="1148" xr:uid="{00000000-0005-0000-0000-000086080000}"/>
    <cellStyle name="Normal 84 4" xfId="1149" xr:uid="{00000000-0005-0000-0000-000087080000}"/>
    <cellStyle name="Normal 84 4 2" xfId="2269" xr:uid="{00000000-0005-0000-0000-000088080000}"/>
    <cellStyle name="Normal 84 5" xfId="2270" xr:uid="{00000000-0005-0000-0000-000089080000}"/>
    <cellStyle name="Normal 84 6" xfId="2271" xr:uid="{00000000-0005-0000-0000-00008A080000}"/>
    <cellStyle name="Normal 85 2" xfId="1150" xr:uid="{00000000-0005-0000-0000-00008B080000}"/>
    <cellStyle name="Normal 85 2 2" xfId="1151" xr:uid="{00000000-0005-0000-0000-00008C080000}"/>
    <cellStyle name="Normal 85 3" xfId="1152" xr:uid="{00000000-0005-0000-0000-00008D080000}"/>
    <cellStyle name="Normal 85 4" xfId="1153" xr:uid="{00000000-0005-0000-0000-00008E080000}"/>
    <cellStyle name="Normal 85 4 2" xfId="2272" xr:uid="{00000000-0005-0000-0000-00008F080000}"/>
    <cellStyle name="Normal 85 5" xfId="2273" xr:uid="{00000000-0005-0000-0000-000090080000}"/>
    <cellStyle name="Normal 85 6" xfId="2274" xr:uid="{00000000-0005-0000-0000-000091080000}"/>
    <cellStyle name="Normal 86 2" xfId="1154" xr:uid="{00000000-0005-0000-0000-000092080000}"/>
    <cellStyle name="Normal 86 2 2" xfId="1155" xr:uid="{00000000-0005-0000-0000-000093080000}"/>
    <cellStyle name="Normal 86 3" xfId="1156" xr:uid="{00000000-0005-0000-0000-000094080000}"/>
    <cellStyle name="Normal 86 4" xfId="1157" xr:uid="{00000000-0005-0000-0000-000095080000}"/>
    <cellStyle name="Normal 86 4 2" xfId="2275" xr:uid="{00000000-0005-0000-0000-000096080000}"/>
    <cellStyle name="Normal 86 5" xfId="2276" xr:uid="{00000000-0005-0000-0000-000097080000}"/>
    <cellStyle name="Normal 86 6" xfId="2277" xr:uid="{00000000-0005-0000-0000-000098080000}"/>
    <cellStyle name="Normal 87 2" xfId="1158" xr:uid="{00000000-0005-0000-0000-000099080000}"/>
    <cellStyle name="Normal 87 2 2" xfId="1159" xr:uid="{00000000-0005-0000-0000-00009A080000}"/>
    <cellStyle name="Normal 87 3" xfId="1160" xr:uid="{00000000-0005-0000-0000-00009B080000}"/>
    <cellStyle name="Normal 87 4" xfId="1161" xr:uid="{00000000-0005-0000-0000-00009C080000}"/>
    <cellStyle name="Normal 87 4 2" xfId="2278" xr:uid="{00000000-0005-0000-0000-00009D080000}"/>
    <cellStyle name="Normal 87 5" xfId="2279" xr:uid="{00000000-0005-0000-0000-00009E080000}"/>
    <cellStyle name="Normal 87 6" xfId="2280" xr:uid="{00000000-0005-0000-0000-00009F080000}"/>
    <cellStyle name="Normal 88 2" xfId="1162" xr:uid="{00000000-0005-0000-0000-0000A0080000}"/>
    <cellStyle name="Normal 88 2 2" xfId="1163" xr:uid="{00000000-0005-0000-0000-0000A1080000}"/>
    <cellStyle name="Normal 88 3" xfId="1164" xr:uid="{00000000-0005-0000-0000-0000A2080000}"/>
    <cellStyle name="Normal 88 4" xfId="1165" xr:uid="{00000000-0005-0000-0000-0000A3080000}"/>
    <cellStyle name="Normal 88 4 2" xfId="2281" xr:uid="{00000000-0005-0000-0000-0000A4080000}"/>
    <cellStyle name="Normal 88 5" xfId="2282" xr:uid="{00000000-0005-0000-0000-0000A5080000}"/>
    <cellStyle name="Normal 88 6" xfId="2283" xr:uid="{00000000-0005-0000-0000-0000A6080000}"/>
    <cellStyle name="Normal 89 2" xfId="1166" xr:uid="{00000000-0005-0000-0000-0000A7080000}"/>
    <cellStyle name="Normal 89 2 2" xfId="1167" xr:uid="{00000000-0005-0000-0000-0000A8080000}"/>
    <cellStyle name="Normal 89 3" xfId="1168" xr:uid="{00000000-0005-0000-0000-0000A9080000}"/>
    <cellStyle name="Normal 89 4" xfId="1169" xr:uid="{00000000-0005-0000-0000-0000AA080000}"/>
    <cellStyle name="Normal 89 4 2" xfId="2284" xr:uid="{00000000-0005-0000-0000-0000AB080000}"/>
    <cellStyle name="Normal 89 5" xfId="2285" xr:uid="{00000000-0005-0000-0000-0000AC080000}"/>
    <cellStyle name="Normal 89 6" xfId="2286" xr:uid="{00000000-0005-0000-0000-0000AD080000}"/>
    <cellStyle name="Normal 9" xfId="35" xr:uid="{00000000-0005-0000-0000-0000AE080000}"/>
    <cellStyle name="Normal 9 2" xfId="46" xr:uid="{00000000-0005-0000-0000-0000AF080000}"/>
    <cellStyle name="Normal 9 2 2" xfId="1170" xr:uid="{00000000-0005-0000-0000-0000B0080000}"/>
    <cellStyle name="Normal 9 3" xfId="1171" xr:uid="{00000000-0005-0000-0000-0000B1080000}"/>
    <cellStyle name="Normal 9 4" xfId="1172" xr:uid="{00000000-0005-0000-0000-0000B2080000}"/>
    <cellStyle name="Normal 9 4 2" xfId="2287" xr:uid="{00000000-0005-0000-0000-0000B3080000}"/>
    <cellStyle name="Normal 9 5" xfId="2288" xr:uid="{00000000-0005-0000-0000-0000B4080000}"/>
    <cellStyle name="Normal 9 6" xfId="2289" xr:uid="{00000000-0005-0000-0000-0000B5080000}"/>
    <cellStyle name="Normal 90 2" xfId="1173" xr:uid="{00000000-0005-0000-0000-0000B6080000}"/>
    <cellStyle name="Normal 90 2 2" xfId="1174" xr:uid="{00000000-0005-0000-0000-0000B7080000}"/>
    <cellStyle name="Normal 90 3" xfId="1175" xr:uid="{00000000-0005-0000-0000-0000B8080000}"/>
    <cellStyle name="Normal 90 4" xfId="1176" xr:uid="{00000000-0005-0000-0000-0000B9080000}"/>
    <cellStyle name="Normal 90 4 2" xfId="2290" xr:uid="{00000000-0005-0000-0000-0000BA080000}"/>
    <cellStyle name="Normal 90 5" xfId="2291" xr:uid="{00000000-0005-0000-0000-0000BB080000}"/>
    <cellStyle name="Normal 90 6" xfId="2292" xr:uid="{00000000-0005-0000-0000-0000BC080000}"/>
    <cellStyle name="Normal 91 2" xfId="1177" xr:uid="{00000000-0005-0000-0000-0000BD080000}"/>
    <cellStyle name="Normal 91 2 2" xfId="1178" xr:uid="{00000000-0005-0000-0000-0000BE080000}"/>
    <cellStyle name="Normal 91 3" xfId="1179" xr:uid="{00000000-0005-0000-0000-0000BF080000}"/>
    <cellStyle name="Normal 91 4" xfId="1180" xr:uid="{00000000-0005-0000-0000-0000C0080000}"/>
    <cellStyle name="Normal 91 4 2" xfId="2293" xr:uid="{00000000-0005-0000-0000-0000C1080000}"/>
    <cellStyle name="Normal 91 5" xfId="2294" xr:uid="{00000000-0005-0000-0000-0000C2080000}"/>
    <cellStyle name="Normal 91 6" xfId="2295" xr:uid="{00000000-0005-0000-0000-0000C3080000}"/>
    <cellStyle name="Normal 92 2" xfId="1181" xr:uid="{00000000-0005-0000-0000-0000C4080000}"/>
    <cellStyle name="Normal 92 2 2" xfId="1182" xr:uid="{00000000-0005-0000-0000-0000C5080000}"/>
    <cellStyle name="Normal 92 3" xfId="1183" xr:uid="{00000000-0005-0000-0000-0000C6080000}"/>
    <cellStyle name="Normal 92 4" xfId="2296" xr:uid="{00000000-0005-0000-0000-0000C7080000}"/>
    <cellStyle name="Normal 93 2" xfId="1184" xr:uid="{00000000-0005-0000-0000-0000C8080000}"/>
    <cellStyle name="Normal 93 2 2" xfId="1185" xr:uid="{00000000-0005-0000-0000-0000C9080000}"/>
    <cellStyle name="Normal 93 3" xfId="1186" xr:uid="{00000000-0005-0000-0000-0000CA080000}"/>
    <cellStyle name="Normal 93 4" xfId="2297" xr:uid="{00000000-0005-0000-0000-0000CB080000}"/>
    <cellStyle name="Normal 94 2" xfId="1187" xr:uid="{00000000-0005-0000-0000-0000CC080000}"/>
    <cellStyle name="Normal 94 2 2" xfId="1188" xr:uid="{00000000-0005-0000-0000-0000CD080000}"/>
    <cellStyle name="Normal 94 3" xfId="1189" xr:uid="{00000000-0005-0000-0000-0000CE080000}"/>
    <cellStyle name="Normal 94 4" xfId="2298" xr:uid="{00000000-0005-0000-0000-0000CF080000}"/>
    <cellStyle name="Normal 94 4 2" xfId="2299" xr:uid="{00000000-0005-0000-0000-0000D0080000}"/>
    <cellStyle name="Normal 95 2" xfId="1190" xr:uid="{00000000-0005-0000-0000-0000D1080000}"/>
    <cellStyle name="Normal 95 2 2" xfId="1191" xr:uid="{00000000-0005-0000-0000-0000D2080000}"/>
    <cellStyle name="Normal 95 3" xfId="1192" xr:uid="{00000000-0005-0000-0000-0000D3080000}"/>
    <cellStyle name="Normal 95 4" xfId="2300" xr:uid="{00000000-0005-0000-0000-0000D4080000}"/>
    <cellStyle name="Normal 95 4 2" xfId="2301" xr:uid="{00000000-0005-0000-0000-0000D5080000}"/>
    <cellStyle name="Normal 96 2" xfId="1193" xr:uid="{00000000-0005-0000-0000-0000D6080000}"/>
    <cellStyle name="Normal 96 2 2" xfId="1194" xr:uid="{00000000-0005-0000-0000-0000D7080000}"/>
    <cellStyle name="Normal 96 3" xfId="1195" xr:uid="{00000000-0005-0000-0000-0000D8080000}"/>
    <cellStyle name="Normal 96 4" xfId="2302" xr:uid="{00000000-0005-0000-0000-0000D9080000}"/>
    <cellStyle name="Normal 96 4 2" xfId="2303" xr:uid="{00000000-0005-0000-0000-0000DA080000}"/>
    <cellStyle name="Normal 96 4 3" xfId="2304" xr:uid="{00000000-0005-0000-0000-0000DB080000}"/>
    <cellStyle name="Normal 97 2" xfId="1196" xr:uid="{00000000-0005-0000-0000-0000DC080000}"/>
    <cellStyle name="Normal 97 2 2" xfId="1197" xr:uid="{00000000-0005-0000-0000-0000DD080000}"/>
    <cellStyle name="Normal 97 3" xfId="1198" xr:uid="{00000000-0005-0000-0000-0000DE080000}"/>
    <cellStyle name="Normal 98 2" xfId="1199" xr:uid="{00000000-0005-0000-0000-0000DF080000}"/>
    <cellStyle name="Normal 98 2 2" xfId="1200" xr:uid="{00000000-0005-0000-0000-0000E0080000}"/>
    <cellStyle name="Normal 98 3" xfId="1201" xr:uid="{00000000-0005-0000-0000-0000E1080000}"/>
    <cellStyle name="Normal 98 4" xfId="2305" xr:uid="{00000000-0005-0000-0000-0000E2080000}"/>
    <cellStyle name="Normal 98 4 2" xfId="2306" xr:uid="{00000000-0005-0000-0000-0000E3080000}"/>
    <cellStyle name="Normal 98 5" xfId="2307" xr:uid="{00000000-0005-0000-0000-0000E4080000}"/>
    <cellStyle name="Normal 98 5 2" xfId="2308" xr:uid="{00000000-0005-0000-0000-0000E5080000}"/>
    <cellStyle name="Normal 99 2" xfId="1202" xr:uid="{00000000-0005-0000-0000-0000E6080000}"/>
    <cellStyle name="Normal 99 2 2" xfId="1203" xr:uid="{00000000-0005-0000-0000-0000E7080000}"/>
    <cellStyle name="Normal 99 3" xfId="1204" xr:uid="{00000000-0005-0000-0000-0000E8080000}"/>
    <cellStyle name="Normal 99 4" xfId="2309" xr:uid="{00000000-0005-0000-0000-0000E9080000}"/>
    <cellStyle name="Normal 99 4 2" xfId="2310" xr:uid="{00000000-0005-0000-0000-0000EA080000}"/>
    <cellStyle name="Note 2" xfId="1267" xr:uid="{00000000-0005-0000-0000-0000EB080000}"/>
    <cellStyle name="Note 2 2" xfId="1361" xr:uid="{00000000-0005-0000-0000-0000EC080000}"/>
    <cellStyle name="Note 2 2 2" xfId="2312" xr:uid="{00000000-0005-0000-0000-0000ED080000}"/>
    <cellStyle name="Note 2 3" xfId="2311" xr:uid="{00000000-0005-0000-0000-0000EE080000}"/>
    <cellStyle name="Note 3" xfId="1268" xr:uid="{00000000-0005-0000-0000-0000EF080000}"/>
    <cellStyle name="Note 3 2" xfId="2314" xr:uid="{00000000-0005-0000-0000-0000F0080000}"/>
    <cellStyle name="Note 3 2 2" xfId="2315" xr:uid="{00000000-0005-0000-0000-0000F1080000}"/>
    <cellStyle name="Note 3 3" xfId="2316" xr:uid="{00000000-0005-0000-0000-0000F2080000}"/>
    <cellStyle name="Note 3 4" xfId="2317" xr:uid="{00000000-0005-0000-0000-0000F3080000}"/>
    <cellStyle name="Note 3 5" xfId="2313" xr:uid="{00000000-0005-0000-0000-0000F4080000}"/>
    <cellStyle name="Note 4" xfId="1362" xr:uid="{00000000-0005-0000-0000-0000F5080000}"/>
    <cellStyle name="Note 4 2" xfId="2318" xr:uid="{00000000-0005-0000-0000-0000F6080000}"/>
    <cellStyle name="Note 5" xfId="1363" xr:uid="{00000000-0005-0000-0000-0000F7080000}"/>
    <cellStyle name="Obično_Dionice" xfId="2319" xr:uid="{00000000-0005-0000-0000-0000F8080000}"/>
    <cellStyle name="Obično_Struktura ulaganja 2" xfId="2358" xr:uid="{00000000-0005-0000-0000-0000F9080000}"/>
    <cellStyle name="Output 2" xfId="1269" xr:uid="{00000000-0005-0000-0000-0000FA080000}"/>
    <cellStyle name="Output 2 2" xfId="2321" xr:uid="{00000000-0005-0000-0000-0000FB080000}"/>
    <cellStyle name="Output 2 3" xfId="2320" xr:uid="{00000000-0005-0000-0000-0000FC080000}"/>
    <cellStyle name="Output 3" xfId="1364" xr:uid="{00000000-0005-0000-0000-0000FD080000}"/>
    <cellStyle name="Output 3 2" xfId="2322" xr:uid="{00000000-0005-0000-0000-0000FE080000}"/>
    <cellStyle name="Output 4" xfId="1365" xr:uid="{00000000-0005-0000-0000-0000FF080000}"/>
    <cellStyle name="Percent" xfId="36" builtinId="5"/>
    <cellStyle name="Percent 10" xfId="2323" xr:uid="{00000000-0005-0000-0000-000001090000}"/>
    <cellStyle name="Percent 11" xfId="2324" xr:uid="{00000000-0005-0000-0000-000002090000}"/>
    <cellStyle name="Percent 12" xfId="2325" xr:uid="{00000000-0005-0000-0000-000003090000}"/>
    <cellStyle name="Percent 13" xfId="2326" xr:uid="{00000000-0005-0000-0000-000004090000}"/>
    <cellStyle name="Percent 14" xfId="2327" xr:uid="{00000000-0005-0000-0000-000005090000}"/>
    <cellStyle name="Percent 15" xfId="2328" xr:uid="{00000000-0005-0000-0000-000006090000}"/>
    <cellStyle name="Percent 16" xfId="2329" xr:uid="{00000000-0005-0000-0000-000007090000}"/>
    <cellStyle name="Percent 17" xfId="2330" xr:uid="{00000000-0005-0000-0000-000008090000}"/>
    <cellStyle name="Percent 18" xfId="2331" xr:uid="{00000000-0005-0000-0000-000009090000}"/>
    <cellStyle name="Percent 19" xfId="2332" xr:uid="{00000000-0005-0000-0000-00000A090000}"/>
    <cellStyle name="Percent 2" xfId="37" xr:uid="{00000000-0005-0000-0000-00000B090000}"/>
    <cellStyle name="Percent 2 2" xfId="1206" xr:uid="{00000000-0005-0000-0000-00000C090000}"/>
    <cellStyle name="Percent 2 3" xfId="1270" xr:uid="{00000000-0005-0000-0000-00000D090000}"/>
    <cellStyle name="Percent 3" xfId="47" xr:uid="{00000000-0005-0000-0000-00000E090000}"/>
    <cellStyle name="Percent 3 2" xfId="1207" xr:uid="{00000000-0005-0000-0000-00000F090000}"/>
    <cellStyle name="Percent 3 3" xfId="1366" xr:uid="{00000000-0005-0000-0000-000010090000}"/>
    <cellStyle name="Percent 3 3 2" xfId="2333" xr:uid="{00000000-0005-0000-0000-000011090000}"/>
    <cellStyle name="Percent 4" xfId="50" xr:uid="{00000000-0005-0000-0000-000012090000}"/>
    <cellStyle name="Percent 4 2" xfId="1208" xr:uid="{00000000-0005-0000-0000-000013090000}"/>
    <cellStyle name="Percent 4 3" xfId="1367" xr:uid="{00000000-0005-0000-0000-000014090000}"/>
    <cellStyle name="Percent 4 3 2" xfId="2334" xr:uid="{00000000-0005-0000-0000-000015090000}"/>
    <cellStyle name="Percent 5" xfId="1205" xr:uid="{00000000-0005-0000-0000-000016090000}"/>
    <cellStyle name="Percent 5 2" xfId="2335" xr:uid="{00000000-0005-0000-0000-000017090000}"/>
    <cellStyle name="Percent 5 3" xfId="2336" xr:uid="{00000000-0005-0000-0000-000018090000}"/>
    <cellStyle name="Percent 6" xfId="1377" xr:uid="{00000000-0005-0000-0000-000019090000}"/>
    <cellStyle name="Percent 6 2" xfId="2338" xr:uid="{00000000-0005-0000-0000-00001A090000}"/>
    <cellStyle name="Percent 6 3" xfId="2339" xr:uid="{00000000-0005-0000-0000-00001B090000}"/>
    <cellStyle name="Percent 6 4" xfId="2337" xr:uid="{00000000-0005-0000-0000-00001C090000}"/>
    <cellStyle name="Percent 7" xfId="2340" xr:uid="{00000000-0005-0000-0000-00001D090000}"/>
    <cellStyle name="Percent 7 2" xfId="2341" xr:uid="{00000000-0005-0000-0000-00001E090000}"/>
    <cellStyle name="Percent 7 3" xfId="2342" xr:uid="{00000000-0005-0000-0000-00001F090000}"/>
    <cellStyle name="Percent 8" xfId="2343" xr:uid="{00000000-0005-0000-0000-000020090000}"/>
    <cellStyle name="Percent 8 2" xfId="2344" xr:uid="{00000000-0005-0000-0000-000021090000}"/>
    <cellStyle name="Percent 8 3" xfId="2345" xr:uid="{00000000-0005-0000-0000-000022090000}"/>
    <cellStyle name="Percent 9" xfId="2346" xr:uid="{00000000-0005-0000-0000-000023090000}"/>
    <cellStyle name="Standard_Matrix_000907" xfId="1209" xr:uid="{00000000-0005-0000-0000-000024090000}"/>
    <cellStyle name="Title 2" xfId="1271" xr:uid="{00000000-0005-0000-0000-000025090000}"/>
    <cellStyle name="Title 2 2" xfId="2348" xr:uid="{00000000-0005-0000-0000-000026090000}"/>
    <cellStyle name="Title 2 3" xfId="2347" xr:uid="{00000000-0005-0000-0000-000027090000}"/>
    <cellStyle name="Title 3" xfId="1368" xr:uid="{00000000-0005-0000-0000-000028090000}"/>
    <cellStyle name="Title 3 2" xfId="2349" xr:uid="{00000000-0005-0000-0000-000029090000}"/>
    <cellStyle name="Title 4" xfId="1369" xr:uid="{00000000-0005-0000-0000-00002A090000}"/>
    <cellStyle name="Total 2" xfId="1272" xr:uid="{00000000-0005-0000-0000-00002B090000}"/>
    <cellStyle name="Total 2 2" xfId="2351" xr:uid="{00000000-0005-0000-0000-00002C090000}"/>
    <cellStyle name="Total 2 3" xfId="2350" xr:uid="{00000000-0005-0000-0000-00002D090000}"/>
    <cellStyle name="Total 3" xfId="1370" xr:uid="{00000000-0005-0000-0000-00002E090000}"/>
    <cellStyle name="Total 3 2" xfId="2352" xr:uid="{00000000-0005-0000-0000-00002F090000}"/>
    <cellStyle name="Total 4" xfId="1371" xr:uid="{00000000-0005-0000-0000-000030090000}"/>
    <cellStyle name="Warning Text 2" xfId="1273" xr:uid="{00000000-0005-0000-0000-000031090000}"/>
    <cellStyle name="Warning Text 2 2" xfId="2354" xr:uid="{00000000-0005-0000-0000-000032090000}"/>
    <cellStyle name="Warning Text 2 3" xfId="2353" xr:uid="{00000000-0005-0000-0000-000033090000}"/>
    <cellStyle name="Warning Text 3" xfId="1372" xr:uid="{00000000-0005-0000-0000-000034090000}"/>
    <cellStyle name="Warning Text 3 2" xfId="2355" xr:uid="{00000000-0005-0000-0000-000035090000}"/>
    <cellStyle name="Warning Text 4" xfId="1373" xr:uid="{00000000-0005-0000-0000-000036090000}"/>
  </cellStyles>
  <dxfs count="0"/>
  <tableStyles count="0" defaultTableStyle="TableStyleMedium9" defaultPivotStyle="PivotStyleLight16"/>
  <colors>
    <mruColors>
      <color rgb="FF5A3C92"/>
      <color rgb="FF4D1B6B"/>
      <color rgb="FF31859C"/>
      <color rgb="FF511D71"/>
      <color rgb="FF481965"/>
      <color rgb="FF7030A0"/>
      <color rgb="FF7829A9"/>
      <color rgb="FF4C1A6A"/>
      <color rgb="FFCCC0F3"/>
      <color rgb="FF8686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1.xml"/></Relationships>
</file>

<file path=xl/charts/_rels/chart16.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2.xml"/></Relationships>
</file>

<file path=xl/charts/_rels/chart17.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3.xml"/></Relationships>
</file>

<file path=xl/charts/_rels/chart18.xml.rels><?xml version="1.0" encoding="UTF-8" standalone="yes"?>
<Relationships xmlns="http://schemas.openxmlformats.org/package/2006/relationships"><Relationship Id="rId2" Type="http://schemas.openxmlformats.org/officeDocument/2006/relationships/chartUserShapes" Target="../drawings/drawing29.xml"/><Relationship Id="rId1" Type="http://schemas.openxmlformats.org/officeDocument/2006/relationships/themeOverride" Target="../theme/themeOverride4.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9"/>
    </mc:Choice>
    <mc:Fallback>
      <c:style val="19"/>
    </mc:Fallback>
  </mc:AlternateContent>
  <c:chart>
    <c:autoTitleDeleted val="0"/>
    <c:plotArea>
      <c:layout>
        <c:manualLayout>
          <c:layoutTarget val="inner"/>
          <c:xMode val="edge"/>
          <c:yMode val="edge"/>
          <c:x val="0.10275894084668621"/>
          <c:y val="6.0670624728058724E-2"/>
          <c:w val="0.83079754850231369"/>
          <c:h val="0.60710149199264529"/>
        </c:manualLayout>
      </c:layout>
      <c:barChart>
        <c:barDir val="col"/>
        <c:grouping val="percentStacked"/>
        <c:varyColors val="0"/>
        <c:ser>
          <c:idx val="0"/>
          <c:order val="0"/>
          <c:tx>
            <c:strRef>
              <c:f>'[2]1 zpf_clenovi'!$C$22</c:f>
              <c:strCache>
                <c:ptCount val="1"/>
                <c:pt idx="0">
                  <c:v>Доброволни </c:v>
                </c:pt>
              </c:strCache>
            </c:strRef>
          </c:tx>
          <c:spPr>
            <a:solidFill>
              <a:schemeClr val="accent4">
                <a:lumMod val="75000"/>
              </a:schemeClr>
            </a:solidFill>
          </c:spPr>
          <c:invertIfNegative val="0"/>
          <c:dLbls>
            <c:dLbl>
              <c:idx val="0"/>
              <c:layout>
                <c:manualLayout>
                  <c:x val="5.1639973574731726E-3"/>
                  <c:y val="-2.764154480690159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759-4E84-A3AC-60314F13339C}"/>
                </c:ext>
              </c:extLst>
            </c:dLbl>
            <c:dLbl>
              <c:idx val="1"/>
              <c:layout>
                <c:manualLayout>
                  <c:x val="-8.7989001374828163E-4"/>
                  <c:y val="-7.311961004875033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759-4E84-A3AC-60314F13339C}"/>
                </c:ext>
              </c:extLst>
            </c:dLbl>
            <c:dLbl>
              <c:idx val="2"/>
              <c:layout>
                <c:manualLayout>
                  <c:x val="1.7187476527929461E-3"/>
                  <c:y val="1.18908491208542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759-4E84-A3AC-60314F13339C}"/>
                </c:ext>
              </c:extLst>
            </c:dLbl>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 zpf_clenovi'!$B$29:$B$32</c:f>
              <c:strCache>
                <c:ptCount val="4"/>
                <c:pt idx="0">
                  <c:v>САВАз</c:v>
                </c:pt>
                <c:pt idx="1">
                  <c:v>КБПз</c:v>
                </c:pt>
                <c:pt idx="2">
                  <c:v>ТРИГЛАВз</c:v>
                </c:pt>
                <c:pt idx="3">
                  <c:v>Вкупно</c:v>
                </c:pt>
              </c:strCache>
            </c:strRef>
          </c:cat>
          <c:val>
            <c:numRef>
              <c:f>'[2]1 zpf_clenovi'!$C$29:$C$32</c:f>
              <c:numCache>
                <c:formatCode>General</c:formatCode>
                <c:ptCount val="4"/>
                <c:pt idx="0">
                  <c:v>9.9121181323608532E-2</c:v>
                </c:pt>
                <c:pt idx="1">
                  <c:v>0.10785155735944978</c:v>
                </c:pt>
                <c:pt idx="2">
                  <c:v>4.2641597313297461E-2</c:v>
                </c:pt>
                <c:pt idx="3">
                  <c:v>9.5849850386455937E-2</c:v>
                </c:pt>
              </c:numCache>
            </c:numRef>
          </c:val>
          <c:extLst>
            <c:ext xmlns:c16="http://schemas.microsoft.com/office/drawing/2014/chart" uri="{C3380CC4-5D6E-409C-BE32-E72D297353CC}">
              <c16:uniqueId val="{00000003-8759-4E84-A3AC-60314F13339C}"/>
            </c:ext>
          </c:extLst>
        </c:ser>
        <c:ser>
          <c:idx val="1"/>
          <c:order val="1"/>
          <c:tx>
            <c:strRef>
              <c:f>'[2]1 zpf_clenovi'!$D$22</c:f>
              <c:strCache>
                <c:ptCount val="1"/>
                <c:pt idx="0">
                  <c:v>Задолжителни со договор </c:v>
                </c:pt>
              </c:strCache>
            </c:strRef>
          </c:tx>
          <c:spPr>
            <a:solidFill>
              <a:schemeClr val="bg1">
                <a:lumMod val="95000"/>
              </a:schemeClr>
            </a:solidFill>
          </c:spPr>
          <c:invertIfNegative val="0"/>
          <c:dLbls>
            <c:dLbl>
              <c:idx val="0"/>
              <c:layout>
                <c:manualLayout>
                  <c:x val="1.751209670219794E-3"/>
                  <c:y val="7.1072365954255893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759-4E84-A3AC-60314F13339C}"/>
                </c:ext>
              </c:extLst>
            </c:dLbl>
            <c:dLbl>
              <c:idx val="1"/>
              <c:layout>
                <c:manualLayout>
                  <c:x val="2.1474101451606623E-3"/>
                  <c:y val="6.227034120734908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759-4E84-A3AC-60314F13339C}"/>
                </c:ext>
              </c:extLst>
            </c:dLbl>
            <c:dLbl>
              <c:idx val="2"/>
              <c:layout>
                <c:manualLayout>
                  <c:x val="1.7187476527929461E-3"/>
                  <c:y val="-1.42690189450251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759-4E84-A3AC-60314F13339C}"/>
                </c:ext>
              </c:extLst>
            </c:dLbl>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 zpf_clenovi'!$B$29:$B$32</c:f>
              <c:strCache>
                <c:ptCount val="4"/>
                <c:pt idx="0">
                  <c:v>САВАз</c:v>
                </c:pt>
                <c:pt idx="1">
                  <c:v>КБПз</c:v>
                </c:pt>
                <c:pt idx="2">
                  <c:v>ТРИГЛАВз</c:v>
                </c:pt>
                <c:pt idx="3">
                  <c:v>Вкупно</c:v>
                </c:pt>
              </c:strCache>
            </c:strRef>
          </c:cat>
          <c:val>
            <c:numRef>
              <c:f>'[2]1 zpf_clenovi'!$D$29:$D$32</c:f>
              <c:numCache>
                <c:formatCode>General</c:formatCode>
                <c:ptCount val="4"/>
                <c:pt idx="0">
                  <c:v>0.31108387636754947</c:v>
                </c:pt>
                <c:pt idx="1">
                  <c:v>0.31965521301574329</c:v>
                </c:pt>
                <c:pt idx="2">
                  <c:v>0.4170885067473985</c:v>
                </c:pt>
                <c:pt idx="3">
                  <c:v>0.32851968017655808</c:v>
                </c:pt>
              </c:numCache>
            </c:numRef>
          </c:val>
          <c:extLst>
            <c:ext xmlns:c16="http://schemas.microsoft.com/office/drawing/2014/chart" uri="{C3380CC4-5D6E-409C-BE32-E72D297353CC}">
              <c16:uniqueId val="{00000007-8759-4E84-A3AC-60314F13339C}"/>
            </c:ext>
          </c:extLst>
        </c:ser>
        <c:ser>
          <c:idx val="2"/>
          <c:order val="2"/>
          <c:tx>
            <c:strRef>
              <c:f>'[2]1 zpf_clenovi'!$E$22</c:f>
              <c:strCache>
                <c:ptCount val="1"/>
                <c:pt idx="0">
                  <c:v>Задолжителни распределени </c:v>
                </c:pt>
              </c:strCache>
            </c:strRef>
          </c:tx>
          <c:spPr>
            <a:solidFill>
              <a:schemeClr val="accent4">
                <a:lumMod val="60000"/>
                <a:lumOff val="40000"/>
              </a:schemeClr>
            </a:solidFill>
          </c:spPr>
          <c:invertIfNegative val="0"/>
          <c:dLbls>
            <c:dLbl>
              <c:idx val="0"/>
              <c:layout>
                <c:manualLayout>
                  <c:x val="5.979500737590562E-3"/>
                  <c:y val="1.340295029966286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759-4E84-A3AC-60314F13339C}"/>
                </c:ext>
              </c:extLst>
            </c:dLbl>
            <c:dLbl>
              <c:idx val="1"/>
              <c:layout>
                <c:manualLayout>
                  <c:x val="-2.7889370971489449E-4"/>
                  <c:y val="1.773903262092238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759-4E84-A3AC-60314F13339C}"/>
                </c:ext>
              </c:extLst>
            </c:dLbl>
            <c:dLbl>
              <c:idx val="2"/>
              <c:layout>
                <c:manualLayout>
                  <c:x val="1.3301908689986569E-3"/>
                  <c:y val="2.005061867266601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759-4E84-A3AC-60314F13339C}"/>
                </c:ext>
              </c:extLst>
            </c:dLbl>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 zpf_clenovi'!$B$29:$B$32</c:f>
              <c:strCache>
                <c:ptCount val="4"/>
                <c:pt idx="0">
                  <c:v>САВАз</c:v>
                </c:pt>
                <c:pt idx="1">
                  <c:v>КБПз</c:v>
                </c:pt>
                <c:pt idx="2">
                  <c:v>ТРИГЛАВз</c:v>
                </c:pt>
                <c:pt idx="3">
                  <c:v>Вкупно</c:v>
                </c:pt>
              </c:strCache>
            </c:strRef>
          </c:cat>
          <c:val>
            <c:numRef>
              <c:f>'[2]1 zpf_clenovi'!$E$29:$E$32</c:f>
              <c:numCache>
                <c:formatCode>General</c:formatCode>
                <c:ptCount val="4"/>
                <c:pt idx="0">
                  <c:v>0.5430815448077958</c:v>
                </c:pt>
                <c:pt idx="1">
                  <c:v>0.52811696991944812</c:v>
                </c:pt>
                <c:pt idx="2">
                  <c:v>0.47484280583916555</c:v>
                </c:pt>
                <c:pt idx="3">
                  <c:v>0.52758171532829556</c:v>
                </c:pt>
              </c:numCache>
            </c:numRef>
          </c:val>
          <c:extLst>
            <c:ext xmlns:c16="http://schemas.microsoft.com/office/drawing/2014/chart" uri="{C3380CC4-5D6E-409C-BE32-E72D297353CC}">
              <c16:uniqueId val="{0000000B-8759-4E84-A3AC-60314F13339C}"/>
            </c:ext>
          </c:extLst>
        </c:ser>
        <c:ser>
          <c:idx val="3"/>
          <c:order val="3"/>
          <c:tx>
            <c:strRef>
              <c:f>'[2]1 zpf_clenovi'!$F$22</c:f>
              <c:strCache>
                <c:ptCount val="1"/>
                <c:pt idx="0">
                  <c:v>Задолжителни времено распределени </c:v>
                </c:pt>
              </c:strCache>
            </c:strRef>
          </c:tx>
          <c:spPr>
            <a:solidFill>
              <a:srgbClr val="CCFFFF"/>
            </a:solidFill>
          </c:spPr>
          <c:invertIfNegative val="0"/>
          <c:dLbls>
            <c:dLbl>
              <c:idx val="0"/>
              <c:layout>
                <c:manualLayout>
                  <c:x val="4.5856767904017348E-3"/>
                  <c:y val="5.907386576677914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759-4E84-A3AC-60314F13339C}"/>
                </c:ext>
              </c:extLst>
            </c:dLbl>
            <c:dLbl>
              <c:idx val="1"/>
              <c:layout>
                <c:manualLayout>
                  <c:x val="6.3536700769547113E-3"/>
                  <c:y val="-2.6771653543307096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759-4E84-A3AC-60314F13339C}"/>
                </c:ext>
              </c:extLst>
            </c:dLbl>
            <c:dLbl>
              <c:idx val="2"/>
              <c:layout>
                <c:manualLayout>
                  <c:x val="5.0716874676379814E-3"/>
                  <c:y val="-4.942819647544059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759-4E84-A3AC-60314F13339C}"/>
                </c:ext>
              </c:extLst>
            </c:dLbl>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 zpf_clenovi'!$B$29:$B$32</c:f>
              <c:strCache>
                <c:ptCount val="4"/>
                <c:pt idx="0">
                  <c:v>САВАз</c:v>
                </c:pt>
                <c:pt idx="1">
                  <c:v>КБПз</c:v>
                </c:pt>
                <c:pt idx="2">
                  <c:v>ТРИГЛАВз</c:v>
                </c:pt>
                <c:pt idx="3">
                  <c:v>Вкупно</c:v>
                </c:pt>
              </c:strCache>
            </c:strRef>
          </c:cat>
          <c:val>
            <c:numRef>
              <c:f>'[2]1 zpf_clenovi'!$F$29:$F$32</c:f>
              <c:numCache>
                <c:formatCode>General</c:formatCode>
                <c:ptCount val="4"/>
                <c:pt idx="0">
                  <c:v>4.6713397501046215E-2</c:v>
                </c:pt>
                <c:pt idx="1">
                  <c:v>4.4376259705358814E-2</c:v>
                </c:pt>
                <c:pt idx="2">
                  <c:v>6.5427090100138502E-2</c:v>
                </c:pt>
                <c:pt idx="3">
                  <c:v>4.8048754108690438E-2</c:v>
                </c:pt>
              </c:numCache>
            </c:numRef>
          </c:val>
          <c:extLst>
            <c:ext xmlns:c16="http://schemas.microsoft.com/office/drawing/2014/chart" uri="{C3380CC4-5D6E-409C-BE32-E72D297353CC}">
              <c16:uniqueId val="{0000000F-8759-4E84-A3AC-60314F13339C}"/>
            </c:ext>
          </c:extLst>
        </c:ser>
        <c:dLbls>
          <c:showLegendKey val="0"/>
          <c:showVal val="1"/>
          <c:showCatName val="0"/>
          <c:showSerName val="0"/>
          <c:showPercent val="0"/>
          <c:showBubbleSize val="0"/>
        </c:dLbls>
        <c:gapWidth val="140"/>
        <c:overlap val="100"/>
        <c:axId val="162140544"/>
        <c:axId val="162142080"/>
      </c:barChart>
      <c:catAx>
        <c:axId val="162140544"/>
        <c:scaling>
          <c:orientation val="minMax"/>
        </c:scaling>
        <c:delete val="0"/>
        <c:axPos val="b"/>
        <c:numFmt formatCode="General" sourceLinked="1"/>
        <c:majorTickMark val="out"/>
        <c:minorTickMark val="none"/>
        <c:tickLblPos val="low"/>
        <c:txPr>
          <a:bodyPr rot="0" vert="horz"/>
          <a:lstStyle/>
          <a:p>
            <a:pPr>
              <a:defRPr sz="800"/>
            </a:pPr>
            <a:endParaRPr lang="en-US"/>
          </a:p>
        </c:txPr>
        <c:crossAx val="162142080"/>
        <c:crosses val="autoZero"/>
        <c:auto val="1"/>
        <c:lblAlgn val="ctr"/>
        <c:lblOffset val="100"/>
        <c:tickLblSkip val="1"/>
        <c:tickMarkSkip val="1"/>
        <c:noMultiLvlLbl val="0"/>
      </c:catAx>
      <c:valAx>
        <c:axId val="162142080"/>
        <c:scaling>
          <c:orientation val="minMax"/>
        </c:scaling>
        <c:delete val="0"/>
        <c:axPos val="l"/>
        <c:majorGridlines>
          <c:spPr>
            <a:ln>
              <a:solidFill>
                <a:srgbClr val="868686"/>
              </a:solidFill>
            </a:ln>
          </c:spPr>
        </c:majorGridlines>
        <c:numFmt formatCode="0%" sourceLinked="1"/>
        <c:majorTickMark val="out"/>
        <c:minorTickMark val="none"/>
        <c:tickLblPos val="nextTo"/>
        <c:crossAx val="162140544"/>
        <c:crosses val="autoZero"/>
        <c:crossBetween val="between"/>
      </c:valAx>
    </c:plotArea>
    <c:legend>
      <c:legendPos val="b"/>
      <c:layout>
        <c:manualLayout>
          <c:xMode val="edge"/>
          <c:yMode val="edge"/>
          <c:x val="0.10549262247127129"/>
          <c:y val="0.74490162797056192"/>
          <c:w val="0.85719173194753495"/>
          <c:h val="0.21946954491651124"/>
        </c:manualLayout>
      </c:layout>
      <c:overlay val="0"/>
      <c:txPr>
        <a:bodyPr/>
        <a:lstStyle/>
        <a:p>
          <a:pPr>
            <a:defRPr sz="700"/>
          </a:pPr>
          <a:endParaRPr lang="en-US"/>
        </a:p>
      </c:txPr>
    </c:legend>
    <c:plotVisOnly val="1"/>
    <c:dispBlanksAs val="gap"/>
    <c:showDLblsOverMax val="0"/>
  </c:chart>
  <c:spPr>
    <a:solidFill>
      <a:schemeClr val="lt1"/>
    </a:solidFill>
    <a:ln w="9525" cap="flat" cmpd="sng" algn="ctr">
      <a:solidFill>
        <a:srgbClr val="5A3C92"/>
      </a:solidFill>
      <a:prstDash val="solid"/>
    </a:ln>
    <a:effectLst/>
  </c:spPr>
  <c:txPr>
    <a:bodyPr/>
    <a:lstStyle/>
    <a:p>
      <a:pPr>
        <a:defRPr sz="800">
          <a:solidFill>
            <a:schemeClr val="dk1"/>
          </a:solidFill>
          <a:latin typeface="Arial" panose="020B0604020202020204" pitchFamily="34" charset="0"/>
          <a:ea typeface="+mn-ea"/>
          <a:cs typeface="Arial" panose="020B0604020202020204" pitchFamily="34" charset="0"/>
        </a:defRPr>
      </a:pPr>
      <a:endParaRPr lang="en-US"/>
    </a:p>
  </c:txPr>
  <c:printSettings>
    <c:headerFooter alignWithMargins="0"/>
    <c:pageMargins b="1" l="0.75000000000001465" r="0.75000000000001465" t="1" header="0.5" footer="0.5"/>
    <c:pageSetup paperSize="9"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500676673228346"/>
          <c:y val="8.7954460237925067E-2"/>
          <c:w val="0.78350024606299218"/>
          <c:h val="0.77201315744622834"/>
        </c:manualLayout>
      </c:layout>
      <c:barChart>
        <c:barDir val="col"/>
        <c:grouping val="stacked"/>
        <c:varyColors val="0"/>
        <c:ser>
          <c:idx val="0"/>
          <c:order val="0"/>
          <c:spPr>
            <a:solidFill>
              <a:schemeClr val="accent1">
                <a:lumMod val="75000"/>
              </a:schemeClr>
            </a:solidFill>
          </c:spPr>
          <c:invertIfNegative val="0"/>
          <c:dPt>
            <c:idx val="0"/>
            <c:invertIfNegative val="0"/>
            <c:bubble3D val="0"/>
            <c:spPr>
              <a:solidFill>
                <a:srgbClr val="002060"/>
              </a:solidFill>
            </c:spPr>
            <c:extLst>
              <c:ext xmlns:c16="http://schemas.microsoft.com/office/drawing/2014/chart" uri="{C3380CC4-5D6E-409C-BE32-E72D297353CC}">
                <c16:uniqueId val="{00000001-8CDF-4F5F-97FE-ECBE0438C4A7}"/>
              </c:ext>
            </c:extLst>
          </c:dPt>
          <c:dPt>
            <c:idx val="1"/>
            <c:invertIfNegative val="0"/>
            <c:bubble3D val="0"/>
            <c:spPr>
              <a:solidFill>
                <a:srgbClr val="002060"/>
              </a:solidFill>
            </c:spPr>
            <c:extLst>
              <c:ext xmlns:c16="http://schemas.microsoft.com/office/drawing/2014/chart" uri="{C3380CC4-5D6E-409C-BE32-E72D297353CC}">
                <c16:uniqueId val="{00000003-8CDF-4F5F-97FE-ECBE0438C4A7}"/>
              </c:ext>
            </c:extLst>
          </c:dPt>
          <c:cat>
            <c:strRef>
              <c:f>'[1]2_dpf_semi'!$C$8:$F$8</c:f>
              <c:strCache>
                <c:ptCount val="4"/>
                <c:pt idx="0">
                  <c:v>САВАд</c:v>
                </c:pt>
                <c:pt idx="1">
                  <c:v>КБПд</c:v>
                </c:pt>
                <c:pt idx="2">
                  <c:v>ТРИГЛАВд</c:v>
                </c:pt>
                <c:pt idx="3">
                  <c:v>ВФПд</c:v>
                </c:pt>
              </c:strCache>
            </c:strRef>
          </c:cat>
          <c:val>
            <c:numRef>
              <c:f>'[1]2_dpf_semi'!$C$9:$F$9</c:f>
              <c:numCache>
                <c:formatCode>#,##0</c:formatCode>
                <c:ptCount val="4"/>
                <c:pt idx="0">
                  <c:v>2414</c:v>
                </c:pt>
                <c:pt idx="1">
                  <c:v>6987</c:v>
                </c:pt>
                <c:pt idx="2">
                  <c:v>62</c:v>
                </c:pt>
                <c:pt idx="3" formatCode="General">
                  <c:v>400</c:v>
                </c:pt>
              </c:numCache>
            </c:numRef>
          </c:val>
          <c:extLst>
            <c:ext xmlns:c16="http://schemas.microsoft.com/office/drawing/2014/chart" uri="{C3380CC4-5D6E-409C-BE32-E72D297353CC}">
              <c16:uniqueId val="{00000004-8CDF-4F5F-97FE-ECBE0438C4A7}"/>
            </c:ext>
          </c:extLst>
        </c:ser>
        <c:ser>
          <c:idx val="1"/>
          <c:order val="1"/>
          <c:invertIfNegative val="0"/>
          <c:dPt>
            <c:idx val="0"/>
            <c:invertIfNegative val="0"/>
            <c:bubble3D val="0"/>
            <c:spPr>
              <a:solidFill>
                <a:schemeClr val="accent1">
                  <a:lumMod val="75000"/>
                </a:schemeClr>
              </a:solidFill>
            </c:spPr>
            <c:extLst>
              <c:ext xmlns:c16="http://schemas.microsoft.com/office/drawing/2014/chart" uri="{C3380CC4-5D6E-409C-BE32-E72D297353CC}">
                <c16:uniqueId val="{00000006-8CDF-4F5F-97FE-ECBE0438C4A7}"/>
              </c:ext>
            </c:extLst>
          </c:dPt>
          <c:dPt>
            <c:idx val="1"/>
            <c:invertIfNegative val="0"/>
            <c:bubble3D val="0"/>
            <c:spPr>
              <a:solidFill>
                <a:srgbClr val="376092"/>
              </a:solidFill>
            </c:spPr>
            <c:extLst>
              <c:ext xmlns:c16="http://schemas.microsoft.com/office/drawing/2014/chart" uri="{C3380CC4-5D6E-409C-BE32-E72D297353CC}">
                <c16:uniqueId val="{00000008-8CDF-4F5F-97FE-ECBE0438C4A7}"/>
              </c:ext>
            </c:extLst>
          </c:dPt>
          <c:cat>
            <c:strRef>
              <c:f>'[1]2_dpf_semi'!$C$8:$F$8</c:f>
              <c:strCache>
                <c:ptCount val="4"/>
                <c:pt idx="0">
                  <c:v>САВАд</c:v>
                </c:pt>
                <c:pt idx="1">
                  <c:v>КБПд</c:v>
                </c:pt>
                <c:pt idx="2">
                  <c:v>ТРИГЛАВд</c:v>
                </c:pt>
                <c:pt idx="3">
                  <c:v>ВФПд</c:v>
                </c:pt>
              </c:strCache>
            </c:strRef>
          </c:cat>
          <c:val>
            <c:numRef>
              <c:f>'[1]2_dpf_semi'!$C$10:$F$10</c:f>
              <c:numCache>
                <c:formatCode>##########0</c:formatCode>
                <c:ptCount val="4"/>
                <c:pt idx="0">
                  <c:v>722</c:v>
                </c:pt>
                <c:pt idx="1">
                  <c:v>1038</c:v>
                </c:pt>
                <c:pt idx="2" formatCode="#,##0">
                  <c:v>410</c:v>
                </c:pt>
              </c:numCache>
            </c:numRef>
          </c:val>
          <c:extLst>
            <c:ext xmlns:c16="http://schemas.microsoft.com/office/drawing/2014/chart" uri="{C3380CC4-5D6E-409C-BE32-E72D297353CC}">
              <c16:uniqueId val="{00000009-8CDF-4F5F-97FE-ECBE0438C4A7}"/>
            </c:ext>
          </c:extLst>
        </c:ser>
        <c:ser>
          <c:idx val="2"/>
          <c:order val="2"/>
          <c:spPr>
            <a:solidFill>
              <a:schemeClr val="accent4">
                <a:lumMod val="75000"/>
              </a:schemeClr>
            </a:solidFill>
          </c:spPr>
          <c:invertIfNegative val="0"/>
          <c:cat>
            <c:strRef>
              <c:f>'[1]2_dpf_semi'!$C$8:$F$8</c:f>
              <c:strCache>
                <c:ptCount val="4"/>
                <c:pt idx="0">
                  <c:v>САВАд</c:v>
                </c:pt>
                <c:pt idx="1">
                  <c:v>КБПд</c:v>
                </c:pt>
                <c:pt idx="2">
                  <c:v>ТРИГЛАВд</c:v>
                </c:pt>
                <c:pt idx="3">
                  <c:v>ВФПд</c:v>
                </c:pt>
              </c:strCache>
            </c:strRef>
          </c:cat>
          <c:val>
            <c:numRef>
              <c:f>'[1]2_dpf_semi'!$C$11:$F$11</c:f>
              <c:numCache>
                <c:formatCode>##########0</c:formatCode>
                <c:ptCount val="4"/>
                <c:pt idx="0">
                  <c:v>566</c:v>
                </c:pt>
                <c:pt idx="1">
                  <c:v>503</c:v>
                </c:pt>
              </c:numCache>
            </c:numRef>
          </c:val>
          <c:extLst>
            <c:ext xmlns:c16="http://schemas.microsoft.com/office/drawing/2014/chart" uri="{C3380CC4-5D6E-409C-BE32-E72D297353CC}">
              <c16:uniqueId val="{0000000A-8CDF-4F5F-97FE-ECBE0438C4A7}"/>
            </c:ext>
          </c:extLst>
        </c:ser>
        <c:ser>
          <c:idx val="3"/>
          <c:order val="3"/>
          <c:spPr>
            <a:solidFill>
              <a:schemeClr val="tx2">
                <a:lumMod val="40000"/>
                <a:lumOff val="60000"/>
              </a:schemeClr>
            </a:solidFill>
          </c:spPr>
          <c:invertIfNegative val="0"/>
          <c:cat>
            <c:strRef>
              <c:f>'[1]2_dpf_semi'!$C$8:$F$8</c:f>
              <c:strCache>
                <c:ptCount val="4"/>
                <c:pt idx="0">
                  <c:v>САВАд</c:v>
                </c:pt>
                <c:pt idx="1">
                  <c:v>КБПд</c:v>
                </c:pt>
                <c:pt idx="2">
                  <c:v>ТРИГЛАВд</c:v>
                </c:pt>
                <c:pt idx="3">
                  <c:v>ВФПд</c:v>
                </c:pt>
              </c:strCache>
            </c:strRef>
          </c:cat>
          <c:val>
            <c:numRef>
              <c:f>'[1]2_dpf_semi'!$C$12:$F$12</c:f>
              <c:numCache>
                <c:formatCode>##########0</c:formatCode>
                <c:ptCount val="4"/>
                <c:pt idx="0">
                  <c:v>417</c:v>
                </c:pt>
                <c:pt idx="1">
                  <c:v>451</c:v>
                </c:pt>
              </c:numCache>
            </c:numRef>
          </c:val>
          <c:extLst>
            <c:ext xmlns:c16="http://schemas.microsoft.com/office/drawing/2014/chart" uri="{C3380CC4-5D6E-409C-BE32-E72D297353CC}">
              <c16:uniqueId val="{0000000B-8CDF-4F5F-97FE-ECBE0438C4A7}"/>
            </c:ext>
          </c:extLst>
        </c:ser>
        <c:ser>
          <c:idx val="4"/>
          <c:order val="4"/>
          <c:spPr>
            <a:solidFill>
              <a:schemeClr val="bg1">
                <a:lumMod val="50000"/>
              </a:schemeClr>
            </a:solidFill>
          </c:spPr>
          <c:invertIfNegative val="0"/>
          <c:cat>
            <c:strRef>
              <c:f>'[1]2_dpf_semi'!$C$8:$F$8</c:f>
              <c:strCache>
                <c:ptCount val="4"/>
                <c:pt idx="0">
                  <c:v>САВАд</c:v>
                </c:pt>
                <c:pt idx="1">
                  <c:v>КБПд</c:v>
                </c:pt>
                <c:pt idx="2">
                  <c:v>ТРИГЛАВд</c:v>
                </c:pt>
                <c:pt idx="3">
                  <c:v>ВФПд</c:v>
                </c:pt>
              </c:strCache>
            </c:strRef>
          </c:cat>
          <c:val>
            <c:numRef>
              <c:f>'[1]2_dpf_semi'!$C$13:$F$13</c:f>
              <c:numCache>
                <c:formatCode>##########0</c:formatCode>
                <c:ptCount val="4"/>
                <c:pt idx="0" formatCode="General">
                  <c:v>271</c:v>
                </c:pt>
                <c:pt idx="1">
                  <c:v>385</c:v>
                </c:pt>
              </c:numCache>
            </c:numRef>
          </c:val>
          <c:extLst>
            <c:ext xmlns:c16="http://schemas.microsoft.com/office/drawing/2014/chart" uri="{C3380CC4-5D6E-409C-BE32-E72D297353CC}">
              <c16:uniqueId val="{0000000C-8CDF-4F5F-97FE-ECBE0438C4A7}"/>
            </c:ext>
          </c:extLst>
        </c:ser>
        <c:ser>
          <c:idx val="5"/>
          <c:order val="5"/>
          <c:spPr>
            <a:solidFill>
              <a:schemeClr val="accent4">
                <a:lumMod val="60000"/>
                <a:lumOff val="40000"/>
              </a:schemeClr>
            </a:solidFill>
          </c:spPr>
          <c:invertIfNegative val="0"/>
          <c:cat>
            <c:strRef>
              <c:f>'[1]2_dpf_semi'!$C$8:$F$8</c:f>
              <c:strCache>
                <c:ptCount val="4"/>
                <c:pt idx="0">
                  <c:v>САВАд</c:v>
                </c:pt>
                <c:pt idx="1">
                  <c:v>КБПд</c:v>
                </c:pt>
                <c:pt idx="2">
                  <c:v>ТРИГЛАВд</c:v>
                </c:pt>
                <c:pt idx="3">
                  <c:v>ВФПд</c:v>
                </c:pt>
              </c:strCache>
            </c:strRef>
          </c:cat>
          <c:val>
            <c:numRef>
              <c:f>'[1]2_dpf_semi'!$C$14:$F$14</c:f>
              <c:numCache>
                <c:formatCode>##########0</c:formatCode>
                <c:ptCount val="4"/>
                <c:pt idx="0" formatCode="General">
                  <c:v>222</c:v>
                </c:pt>
                <c:pt idx="1">
                  <c:v>356</c:v>
                </c:pt>
              </c:numCache>
            </c:numRef>
          </c:val>
          <c:extLst>
            <c:ext xmlns:c16="http://schemas.microsoft.com/office/drawing/2014/chart" uri="{C3380CC4-5D6E-409C-BE32-E72D297353CC}">
              <c16:uniqueId val="{0000000D-8CDF-4F5F-97FE-ECBE0438C4A7}"/>
            </c:ext>
          </c:extLst>
        </c:ser>
        <c:ser>
          <c:idx val="6"/>
          <c:order val="6"/>
          <c:spPr>
            <a:solidFill>
              <a:schemeClr val="accent5">
                <a:lumMod val="75000"/>
              </a:schemeClr>
            </a:solidFill>
          </c:spPr>
          <c:invertIfNegative val="0"/>
          <c:cat>
            <c:strRef>
              <c:f>'[1]2_dpf_semi'!$C$8:$F$8</c:f>
              <c:strCache>
                <c:ptCount val="4"/>
                <c:pt idx="0">
                  <c:v>САВАд</c:v>
                </c:pt>
                <c:pt idx="1">
                  <c:v>КБПд</c:v>
                </c:pt>
                <c:pt idx="2">
                  <c:v>ТРИГЛАВд</c:v>
                </c:pt>
                <c:pt idx="3">
                  <c:v>ВФПд</c:v>
                </c:pt>
              </c:strCache>
            </c:strRef>
          </c:cat>
          <c:val>
            <c:numRef>
              <c:f>'[1]2_dpf_semi'!$C$15:$F$15</c:f>
              <c:numCache>
                <c:formatCode>##########0</c:formatCode>
                <c:ptCount val="4"/>
                <c:pt idx="0" formatCode="#,##0">
                  <c:v>110</c:v>
                </c:pt>
                <c:pt idx="1">
                  <c:v>265</c:v>
                </c:pt>
              </c:numCache>
            </c:numRef>
          </c:val>
          <c:extLst>
            <c:ext xmlns:c16="http://schemas.microsoft.com/office/drawing/2014/chart" uri="{C3380CC4-5D6E-409C-BE32-E72D297353CC}">
              <c16:uniqueId val="{0000000E-8CDF-4F5F-97FE-ECBE0438C4A7}"/>
            </c:ext>
          </c:extLst>
        </c:ser>
        <c:ser>
          <c:idx val="7"/>
          <c:order val="7"/>
          <c:spPr>
            <a:solidFill>
              <a:srgbClr val="B3C1ED"/>
            </a:solidFill>
          </c:spPr>
          <c:invertIfNegative val="0"/>
          <c:cat>
            <c:strRef>
              <c:f>'[1]2_dpf_semi'!$C$8:$F$8</c:f>
              <c:strCache>
                <c:ptCount val="4"/>
                <c:pt idx="0">
                  <c:v>САВАд</c:v>
                </c:pt>
                <c:pt idx="1">
                  <c:v>КБПд</c:v>
                </c:pt>
                <c:pt idx="2">
                  <c:v>ТРИГЛАВд</c:v>
                </c:pt>
                <c:pt idx="3">
                  <c:v>ВФПд</c:v>
                </c:pt>
              </c:strCache>
            </c:strRef>
          </c:cat>
          <c:val>
            <c:numRef>
              <c:f>'[1]2_dpf_semi'!$C$16:$F$16</c:f>
              <c:numCache>
                <c:formatCode>##########0</c:formatCode>
                <c:ptCount val="4"/>
                <c:pt idx="1">
                  <c:v>231</c:v>
                </c:pt>
              </c:numCache>
            </c:numRef>
          </c:val>
          <c:extLst>
            <c:ext xmlns:c16="http://schemas.microsoft.com/office/drawing/2014/chart" uri="{C3380CC4-5D6E-409C-BE32-E72D297353CC}">
              <c16:uniqueId val="{0000000F-8CDF-4F5F-97FE-ECBE0438C4A7}"/>
            </c:ext>
          </c:extLst>
        </c:ser>
        <c:ser>
          <c:idx val="8"/>
          <c:order val="8"/>
          <c:spPr>
            <a:solidFill>
              <a:schemeClr val="accent5">
                <a:lumMod val="20000"/>
                <a:lumOff val="80000"/>
              </a:schemeClr>
            </a:solidFill>
          </c:spPr>
          <c:invertIfNegative val="0"/>
          <c:cat>
            <c:strRef>
              <c:f>'[1]2_dpf_semi'!$C$8:$F$8</c:f>
              <c:strCache>
                <c:ptCount val="4"/>
                <c:pt idx="0">
                  <c:v>САВАд</c:v>
                </c:pt>
                <c:pt idx="1">
                  <c:v>КБПд</c:v>
                </c:pt>
                <c:pt idx="2">
                  <c:v>ТРИГЛАВд</c:v>
                </c:pt>
                <c:pt idx="3">
                  <c:v>ВФПд</c:v>
                </c:pt>
              </c:strCache>
            </c:strRef>
          </c:cat>
          <c:val>
            <c:numRef>
              <c:f>'[1]2_dpf_semi'!$C$17:$F$17</c:f>
              <c:numCache>
                <c:formatCode>##########0</c:formatCode>
                <c:ptCount val="4"/>
                <c:pt idx="1">
                  <c:v>222</c:v>
                </c:pt>
              </c:numCache>
            </c:numRef>
          </c:val>
          <c:extLst>
            <c:ext xmlns:c16="http://schemas.microsoft.com/office/drawing/2014/chart" uri="{C3380CC4-5D6E-409C-BE32-E72D297353CC}">
              <c16:uniqueId val="{00000010-8CDF-4F5F-97FE-ECBE0438C4A7}"/>
            </c:ext>
          </c:extLst>
        </c:ser>
        <c:ser>
          <c:idx val="9"/>
          <c:order val="9"/>
          <c:spPr>
            <a:solidFill>
              <a:schemeClr val="bg1">
                <a:lumMod val="65000"/>
              </a:schemeClr>
            </a:solidFill>
          </c:spPr>
          <c:invertIfNegative val="0"/>
          <c:cat>
            <c:strRef>
              <c:f>'[1]2_dpf_semi'!$C$8:$F$8</c:f>
              <c:strCache>
                <c:ptCount val="4"/>
                <c:pt idx="0">
                  <c:v>САВАд</c:v>
                </c:pt>
                <c:pt idx="1">
                  <c:v>КБПд</c:v>
                </c:pt>
                <c:pt idx="2">
                  <c:v>ТРИГЛАВд</c:v>
                </c:pt>
                <c:pt idx="3">
                  <c:v>ВФПд</c:v>
                </c:pt>
              </c:strCache>
            </c:strRef>
          </c:cat>
          <c:val>
            <c:numRef>
              <c:f>'[1]2_dpf_semi'!$C$18:$F$18</c:f>
              <c:numCache>
                <c:formatCode>##########0</c:formatCode>
                <c:ptCount val="4"/>
                <c:pt idx="1">
                  <c:v>180</c:v>
                </c:pt>
              </c:numCache>
            </c:numRef>
          </c:val>
          <c:extLst>
            <c:ext xmlns:c16="http://schemas.microsoft.com/office/drawing/2014/chart" uri="{C3380CC4-5D6E-409C-BE32-E72D297353CC}">
              <c16:uniqueId val="{00000011-8CDF-4F5F-97FE-ECBE0438C4A7}"/>
            </c:ext>
          </c:extLst>
        </c:ser>
        <c:ser>
          <c:idx val="10"/>
          <c:order val="10"/>
          <c:invertIfNegative val="0"/>
          <c:cat>
            <c:strRef>
              <c:f>'[1]2_dpf_semi'!$C$8:$F$8</c:f>
              <c:strCache>
                <c:ptCount val="4"/>
                <c:pt idx="0">
                  <c:v>САВАд</c:v>
                </c:pt>
                <c:pt idx="1">
                  <c:v>КБПд</c:v>
                </c:pt>
                <c:pt idx="2">
                  <c:v>ТРИГЛАВд</c:v>
                </c:pt>
                <c:pt idx="3">
                  <c:v>ВФПд</c:v>
                </c:pt>
              </c:strCache>
            </c:strRef>
          </c:cat>
          <c:val>
            <c:numRef>
              <c:f>'[1]2_dpf_semi'!$C$19:$F$19</c:f>
              <c:numCache>
                <c:formatCode>##########0</c:formatCode>
                <c:ptCount val="4"/>
                <c:pt idx="1">
                  <c:v>174</c:v>
                </c:pt>
              </c:numCache>
            </c:numRef>
          </c:val>
          <c:extLst>
            <c:ext xmlns:c16="http://schemas.microsoft.com/office/drawing/2014/chart" uri="{C3380CC4-5D6E-409C-BE32-E72D297353CC}">
              <c16:uniqueId val="{00000012-8CDF-4F5F-97FE-ECBE0438C4A7}"/>
            </c:ext>
          </c:extLst>
        </c:ser>
        <c:ser>
          <c:idx val="11"/>
          <c:order val="11"/>
          <c:spPr>
            <a:solidFill>
              <a:schemeClr val="tx2">
                <a:lumMod val="20000"/>
                <a:lumOff val="80000"/>
              </a:schemeClr>
            </a:solidFill>
          </c:spPr>
          <c:invertIfNegative val="0"/>
          <c:cat>
            <c:strRef>
              <c:f>'[1]2_dpf_semi'!$C$8:$F$8</c:f>
              <c:strCache>
                <c:ptCount val="4"/>
                <c:pt idx="0">
                  <c:v>САВАд</c:v>
                </c:pt>
                <c:pt idx="1">
                  <c:v>КБПд</c:v>
                </c:pt>
                <c:pt idx="2">
                  <c:v>ТРИГЛАВд</c:v>
                </c:pt>
                <c:pt idx="3">
                  <c:v>ВФПд</c:v>
                </c:pt>
              </c:strCache>
            </c:strRef>
          </c:cat>
          <c:val>
            <c:numRef>
              <c:f>'[1]2_dpf_semi'!$C$20:$F$20</c:f>
              <c:numCache>
                <c:formatCode>##########0</c:formatCode>
                <c:ptCount val="4"/>
                <c:pt idx="1">
                  <c:v>135</c:v>
                </c:pt>
              </c:numCache>
            </c:numRef>
          </c:val>
          <c:extLst>
            <c:ext xmlns:c16="http://schemas.microsoft.com/office/drawing/2014/chart" uri="{C3380CC4-5D6E-409C-BE32-E72D297353CC}">
              <c16:uniqueId val="{00000013-8CDF-4F5F-97FE-ECBE0438C4A7}"/>
            </c:ext>
          </c:extLst>
        </c:ser>
        <c:ser>
          <c:idx val="12"/>
          <c:order val="12"/>
          <c:invertIfNegative val="0"/>
          <c:cat>
            <c:strRef>
              <c:f>'[1]2_dpf_semi'!$C$8:$F$8</c:f>
              <c:strCache>
                <c:ptCount val="4"/>
                <c:pt idx="0">
                  <c:v>САВАд</c:v>
                </c:pt>
                <c:pt idx="1">
                  <c:v>КБПд</c:v>
                </c:pt>
                <c:pt idx="2">
                  <c:v>ТРИГЛАВд</c:v>
                </c:pt>
                <c:pt idx="3">
                  <c:v>ВФПд</c:v>
                </c:pt>
              </c:strCache>
            </c:strRef>
          </c:cat>
          <c:val>
            <c:numRef>
              <c:f>'[1]2_dpf_semi'!$C$21:$F$21</c:f>
              <c:numCache>
                <c:formatCode>##########0</c:formatCode>
                <c:ptCount val="4"/>
                <c:pt idx="1">
                  <c:v>126</c:v>
                </c:pt>
              </c:numCache>
            </c:numRef>
          </c:val>
          <c:extLst>
            <c:ext xmlns:c16="http://schemas.microsoft.com/office/drawing/2014/chart" uri="{C3380CC4-5D6E-409C-BE32-E72D297353CC}">
              <c16:uniqueId val="{00000014-8CDF-4F5F-97FE-ECBE0438C4A7}"/>
            </c:ext>
          </c:extLst>
        </c:ser>
        <c:ser>
          <c:idx val="13"/>
          <c:order val="13"/>
          <c:spPr>
            <a:solidFill>
              <a:schemeClr val="accent1">
                <a:lumMod val="50000"/>
              </a:schemeClr>
            </a:solidFill>
          </c:spPr>
          <c:invertIfNegative val="0"/>
          <c:cat>
            <c:strRef>
              <c:f>'[1]2_dpf_semi'!$C$8:$F$8</c:f>
              <c:strCache>
                <c:ptCount val="4"/>
                <c:pt idx="0">
                  <c:v>САВАд</c:v>
                </c:pt>
                <c:pt idx="1">
                  <c:v>КБПд</c:v>
                </c:pt>
                <c:pt idx="2">
                  <c:v>ТРИГЛАВд</c:v>
                </c:pt>
                <c:pt idx="3">
                  <c:v>ВФПд</c:v>
                </c:pt>
              </c:strCache>
            </c:strRef>
          </c:cat>
          <c:val>
            <c:numRef>
              <c:f>'[1]2_dpf_semi'!$C$22:$F$22</c:f>
              <c:numCache>
                <c:formatCode>##########0</c:formatCode>
                <c:ptCount val="4"/>
                <c:pt idx="1">
                  <c:v>115</c:v>
                </c:pt>
              </c:numCache>
            </c:numRef>
          </c:val>
          <c:extLst>
            <c:ext xmlns:c16="http://schemas.microsoft.com/office/drawing/2014/chart" uri="{C3380CC4-5D6E-409C-BE32-E72D297353CC}">
              <c16:uniqueId val="{00000015-8CDF-4F5F-97FE-ECBE0438C4A7}"/>
            </c:ext>
          </c:extLst>
        </c:ser>
        <c:ser>
          <c:idx val="14"/>
          <c:order val="14"/>
          <c:spPr>
            <a:solidFill>
              <a:schemeClr val="accent5">
                <a:lumMod val="40000"/>
                <a:lumOff val="60000"/>
              </a:schemeClr>
            </a:solidFill>
          </c:spPr>
          <c:invertIfNegative val="0"/>
          <c:cat>
            <c:strRef>
              <c:f>'[1]2_dpf_semi'!$C$8:$F$8</c:f>
              <c:strCache>
                <c:ptCount val="4"/>
                <c:pt idx="0">
                  <c:v>САВАд</c:v>
                </c:pt>
                <c:pt idx="1">
                  <c:v>КБПд</c:v>
                </c:pt>
                <c:pt idx="2">
                  <c:v>ТРИГЛАВд</c:v>
                </c:pt>
                <c:pt idx="3">
                  <c:v>ВФПд</c:v>
                </c:pt>
              </c:strCache>
            </c:strRef>
          </c:cat>
          <c:val>
            <c:numRef>
              <c:f>'[1]2_dpf_semi'!$C$23:$F$23</c:f>
              <c:numCache>
                <c:formatCode>##########0</c:formatCode>
                <c:ptCount val="4"/>
                <c:pt idx="1">
                  <c:v>114</c:v>
                </c:pt>
              </c:numCache>
            </c:numRef>
          </c:val>
          <c:extLst>
            <c:ext xmlns:c16="http://schemas.microsoft.com/office/drawing/2014/chart" uri="{C3380CC4-5D6E-409C-BE32-E72D297353CC}">
              <c16:uniqueId val="{00000016-8CDF-4F5F-97FE-ECBE0438C4A7}"/>
            </c:ext>
          </c:extLst>
        </c:ser>
        <c:ser>
          <c:idx val="15"/>
          <c:order val="15"/>
          <c:spPr>
            <a:solidFill>
              <a:schemeClr val="accent5">
                <a:lumMod val="50000"/>
              </a:schemeClr>
            </a:solidFill>
          </c:spPr>
          <c:invertIfNegative val="0"/>
          <c:cat>
            <c:strRef>
              <c:f>'[1]2_dpf_semi'!$C$8:$F$8</c:f>
              <c:strCache>
                <c:ptCount val="4"/>
                <c:pt idx="0">
                  <c:v>САВАд</c:v>
                </c:pt>
                <c:pt idx="1">
                  <c:v>КБПд</c:v>
                </c:pt>
                <c:pt idx="2">
                  <c:v>ТРИГЛАВд</c:v>
                </c:pt>
                <c:pt idx="3">
                  <c:v>ВФПд</c:v>
                </c:pt>
              </c:strCache>
            </c:strRef>
          </c:cat>
          <c:val>
            <c:numRef>
              <c:f>'[1]2_dpf_semi'!$C$24:$F$24</c:f>
              <c:numCache>
                <c:formatCode>##########0</c:formatCode>
                <c:ptCount val="4"/>
                <c:pt idx="1">
                  <c:v>104</c:v>
                </c:pt>
              </c:numCache>
            </c:numRef>
          </c:val>
          <c:extLst>
            <c:ext xmlns:c16="http://schemas.microsoft.com/office/drawing/2014/chart" uri="{C3380CC4-5D6E-409C-BE32-E72D297353CC}">
              <c16:uniqueId val="{00000017-8CDF-4F5F-97FE-ECBE0438C4A7}"/>
            </c:ext>
          </c:extLst>
        </c:ser>
        <c:dLbls>
          <c:showLegendKey val="0"/>
          <c:showVal val="0"/>
          <c:showCatName val="0"/>
          <c:showSerName val="0"/>
          <c:showPercent val="0"/>
          <c:showBubbleSize val="0"/>
        </c:dLbls>
        <c:gapWidth val="150"/>
        <c:overlap val="100"/>
        <c:axId val="169409920"/>
        <c:axId val="169772160"/>
        <c:extLst>
          <c:ext xmlns:c15="http://schemas.microsoft.com/office/drawing/2012/chart" uri="{02D57815-91ED-43cb-92C2-25804820EDAC}">
            <c15:filteredBarSeries>
              <c15:ser>
                <c:idx val="16"/>
                <c:order val="16"/>
                <c:spPr>
                  <a:solidFill>
                    <a:schemeClr val="accent4">
                      <a:lumMod val="60000"/>
                      <a:lumOff val="40000"/>
                    </a:schemeClr>
                  </a:solidFill>
                </c:spPr>
                <c:invertIfNegative val="0"/>
                <c:cat>
                  <c:strRef>
                    <c:extLst>
                      <c:ext uri="{02D57815-91ED-43cb-92C2-25804820EDAC}">
                        <c15:formulaRef>
                          <c15:sqref>'[1]2_dpf_semi'!$C$8:$F$8</c15:sqref>
                        </c15:formulaRef>
                      </c:ext>
                    </c:extLst>
                    <c:strCache>
                      <c:ptCount val="4"/>
                      <c:pt idx="0">
                        <c:v>САВАд</c:v>
                      </c:pt>
                      <c:pt idx="1">
                        <c:v>КБПд</c:v>
                      </c:pt>
                      <c:pt idx="2">
                        <c:v>ТРИГЛАВд</c:v>
                      </c:pt>
                      <c:pt idx="3">
                        <c:v>ВФПд</c:v>
                      </c:pt>
                    </c:strCache>
                  </c:strRef>
                </c:cat>
                <c:val>
                  <c:numRef>
                    <c:extLst>
                      <c:ext uri="{02D57815-91ED-43cb-92C2-25804820EDAC}">
                        <c15:formulaRef>
                          <c15:sqref>'semi-graf'!#REF!</c15:sqref>
                        </c15:formulaRef>
                      </c:ext>
                    </c:extLst>
                    <c:numCache>
                      <c:formatCode>General</c:formatCode>
                      <c:ptCount val="1"/>
                      <c:pt idx="0">
                        <c:v>1</c:v>
                      </c:pt>
                    </c:numCache>
                  </c:numRef>
                </c:val>
                <c:extLst>
                  <c:ext xmlns:c16="http://schemas.microsoft.com/office/drawing/2014/chart" uri="{C3380CC4-5D6E-409C-BE32-E72D297353CC}">
                    <c16:uniqueId val="{00000018-8CDF-4F5F-97FE-ECBE0438C4A7}"/>
                  </c:ext>
                </c:extLst>
              </c15:ser>
            </c15:filteredBarSeries>
            <c15:filteredBarSeries>
              <c15:ser>
                <c:idx val="17"/>
                <c:order val="17"/>
                <c:spPr>
                  <a:solidFill>
                    <a:schemeClr val="accent4">
                      <a:lumMod val="50000"/>
                    </a:schemeClr>
                  </a:solidFill>
                </c:spPr>
                <c:invertIfNegative val="0"/>
                <c:cat>
                  <c:strRef>
                    <c:extLst xmlns:c15="http://schemas.microsoft.com/office/drawing/2012/chart">
                      <c:ext xmlns:c15="http://schemas.microsoft.com/office/drawing/2012/chart" uri="{02D57815-91ED-43cb-92C2-25804820EDAC}">
                        <c15:formulaRef>
                          <c15:sqref>'[1]2_dpf_semi'!$C$8:$F$8</c15:sqref>
                        </c15:formulaRef>
                      </c:ext>
                    </c:extLst>
                    <c:strCache>
                      <c:ptCount val="4"/>
                      <c:pt idx="0">
                        <c:v>САВАд</c:v>
                      </c:pt>
                      <c:pt idx="1">
                        <c:v>КБПд</c:v>
                      </c:pt>
                      <c:pt idx="2">
                        <c:v>ТРИГЛАВд</c:v>
                      </c:pt>
                      <c:pt idx="3">
                        <c:v>ВФПд</c:v>
                      </c:pt>
                    </c:strCache>
                  </c:strRef>
                </c:cat>
                <c:val>
                  <c:numRef>
                    <c:extLst xmlns:c15="http://schemas.microsoft.com/office/drawing/2012/chart">
                      <c:ext xmlns:c15="http://schemas.microsoft.com/office/drawing/2012/chart" uri="{02D57815-91ED-43cb-92C2-25804820EDAC}">
                        <c15:formulaRef>
                          <c15:sqref>'[1]2_dpf_semi'!$C$24:$D$24</c15:sqref>
                        </c15:formulaRef>
                      </c:ext>
                    </c:extLst>
                    <c:numCache>
                      <c:formatCode>##########0</c:formatCode>
                      <c:ptCount val="2"/>
                      <c:pt idx="1">
                        <c:v>104</c:v>
                      </c:pt>
                    </c:numCache>
                  </c:numRef>
                </c:val>
                <c:extLst xmlns:c15="http://schemas.microsoft.com/office/drawing/2012/chart">
                  <c:ext xmlns:c16="http://schemas.microsoft.com/office/drawing/2014/chart" uri="{C3380CC4-5D6E-409C-BE32-E72D297353CC}">
                    <c16:uniqueId val="{00000019-8CDF-4F5F-97FE-ECBE0438C4A7}"/>
                  </c:ext>
                </c:extLst>
              </c15:ser>
            </c15:filteredBarSeries>
            <c15:filteredBarSeries>
              <c15:ser>
                <c:idx val="18"/>
                <c:order val="18"/>
                <c:invertIfNegative val="0"/>
                <c:cat>
                  <c:strRef>
                    <c:extLst xmlns:c15="http://schemas.microsoft.com/office/drawing/2012/chart">
                      <c:ext xmlns:c15="http://schemas.microsoft.com/office/drawing/2012/chart" uri="{02D57815-91ED-43cb-92C2-25804820EDAC}">
                        <c15:formulaRef>
                          <c15:sqref>'[1]2_dpf_semi'!$C$8:$F$8</c15:sqref>
                        </c15:formulaRef>
                      </c:ext>
                    </c:extLst>
                    <c:strCache>
                      <c:ptCount val="4"/>
                      <c:pt idx="0">
                        <c:v>САВАд</c:v>
                      </c:pt>
                      <c:pt idx="1">
                        <c:v>КБПд</c:v>
                      </c:pt>
                      <c:pt idx="2">
                        <c:v>ТРИГЛАВд</c:v>
                      </c:pt>
                      <c:pt idx="3">
                        <c:v>ВФПд</c:v>
                      </c:pt>
                    </c:strCache>
                  </c:strRef>
                </c:cat>
                <c:val>
                  <c:numRef>
                    <c:extLst xmlns:c15="http://schemas.microsoft.com/office/drawing/2012/chart">
                      <c:ext xmlns:c15="http://schemas.microsoft.com/office/drawing/2012/chart" uri="{02D57815-91ED-43cb-92C2-25804820EDAC}">
                        <c15:formulaRef>
                          <c15:sqref>'[1]2_dpf_semi'!$C$27:$D$27</c15:sqref>
                        </c15:formulaRef>
                      </c:ext>
                    </c:extLst>
                    <c:numCache>
                      <c:formatCode>##########0</c:formatCode>
                      <c:ptCount val="2"/>
                    </c:numCache>
                  </c:numRef>
                </c:val>
                <c:extLst xmlns:c15="http://schemas.microsoft.com/office/drawing/2012/chart">
                  <c:ext xmlns:c16="http://schemas.microsoft.com/office/drawing/2014/chart" uri="{C3380CC4-5D6E-409C-BE32-E72D297353CC}">
                    <c16:uniqueId val="{0000001A-8CDF-4F5F-97FE-ECBE0438C4A7}"/>
                  </c:ext>
                </c:extLst>
              </c15:ser>
            </c15:filteredBarSeries>
            <c15:filteredBarSeries>
              <c15:ser>
                <c:idx val="19"/>
                <c:order val="19"/>
                <c:invertIfNegative val="0"/>
                <c:cat>
                  <c:strRef>
                    <c:extLst xmlns:c15="http://schemas.microsoft.com/office/drawing/2012/chart">
                      <c:ext xmlns:c15="http://schemas.microsoft.com/office/drawing/2012/chart" uri="{02D57815-91ED-43cb-92C2-25804820EDAC}">
                        <c15:formulaRef>
                          <c15:sqref>'[1]2_dpf_semi'!$C$8:$F$8</c15:sqref>
                        </c15:formulaRef>
                      </c:ext>
                    </c:extLst>
                    <c:strCache>
                      <c:ptCount val="4"/>
                      <c:pt idx="0">
                        <c:v>САВАд</c:v>
                      </c:pt>
                      <c:pt idx="1">
                        <c:v>КБПд</c:v>
                      </c:pt>
                      <c:pt idx="2">
                        <c:v>ТРИГЛАВд</c:v>
                      </c:pt>
                      <c:pt idx="3">
                        <c:v>ВФПд</c:v>
                      </c:pt>
                    </c:strCache>
                  </c:strRef>
                </c:cat>
                <c:val>
                  <c:numRef>
                    <c:extLst xmlns:c15="http://schemas.microsoft.com/office/drawing/2012/chart">
                      <c:ext xmlns:c15="http://schemas.microsoft.com/office/drawing/2012/chart" uri="{02D57815-91ED-43cb-92C2-25804820EDAC}">
                        <c15:formulaRef>
                          <c15:sqref>'[1]2_dpf_semi'!$C$28:$D$28</c15:sqref>
                        </c15:formulaRef>
                      </c:ext>
                    </c:extLst>
                    <c:numCache>
                      <c:formatCode>##########0</c:formatCode>
                      <c:ptCount val="2"/>
                    </c:numCache>
                  </c:numRef>
                </c:val>
                <c:extLst xmlns:c15="http://schemas.microsoft.com/office/drawing/2012/chart">
                  <c:ext xmlns:c16="http://schemas.microsoft.com/office/drawing/2014/chart" uri="{C3380CC4-5D6E-409C-BE32-E72D297353CC}">
                    <c16:uniqueId val="{0000001B-8CDF-4F5F-97FE-ECBE0438C4A7}"/>
                  </c:ext>
                </c:extLst>
              </c15:ser>
            </c15:filteredBarSeries>
            <c15:filteredBarSeries>
              <c15:ser>
                <c:idx val="20"/>
                <c:order val="20"/>
                <c:invertIfNegative val="0"/>
                <c:cat>
                  <c:strRef>
                    <c:extLst xmlns:c15="http://schemas.microsoft.com/office/drawing/2012/chart">
                      <c:ext xmlns:c15="http://schemas.microsoft.com/office/drawing/2012/chart" uri="{02D57815-91ED-43cb-92C2-25804820EDAC}">
                        <c15:formulaRef>
                          <c15:sqref>'[1]2_dpf_semi'!$C$8:$F$8</c15:sqref>
                        </c15:formulaRef>
                      </c:ext>
                    </c:extLst>
                    <c:strCache>
                      <c:ptCount val="4"/>
                      <c:pt idx="0">
                        <c:v>САВАд</c:v>
                      </c:pt>
                      <c:pt idx="1">
                        <c:v>КБПд</c:v>
                      </c:pt>
                      <c:pt idx="2">
                        <c:v>ТРИГЛАВд</c:v>
                      </c:pt>
                      <c:pt idx="3">
                        <c:v>ВФПд</c:v>
                      </c:pt>
                    </c:strCache>
                  </c:strRef>
                </c:cat>
                <c:val>
                  <c:numRef>
                    <c:extLst xmlns:c15="http://schemas.microsoft.com/office/drawing/2012/chart">
                      <c:ext xmlns:c15="http://schemas.microsoft.com/office/drawing/2012/chart" uri="{02D57815-91ED-43cb-92C2-25804820EDAC}">
                        <c15:formulaRef>
                          <c15:sqref>'[1]2_dpf_semi'!$C$29:$D$29</c15:sqref>
                        </c15:formulaRef>
                      </c:ext>
                    </c:extLst>
                    <c:numCache>
                      <c:formatCode>##########0</c:formatCode>
                      <c:ptCount val="2"/>
                    </c:numCache>
                  </c:numRef>
                </c:val>
                <c:extLst xmlns:c15="http://schemas.microsoft.com/office/drawing/2012/chart">
                  <c:ext xmlns:c16="http://schemas.microsoft.com/office/drawing/2014/chart" uri="{C3380CC4-5D6E-409C-BE32-E72D297353CC}">
                    <c16:uniqueId val="{0000001C-8CDF-4F5F-97FE-ECBE0438C4A7}"/>
                  </c:ext>
                </c:extLst>
              </c15:ser>
            </c15:filteredBarSeries>
          </c:ext>
        </c:extLst>
      </c:barChart>
      <c:catAx>
        <c:axId val="169409920"/>
        <c:scaling>
          <c:orientation val="minMax"/>
        </c:scaling>
        <c:delete val="0"/>
        <c:axPos val="b"/>
        <c:numFmt formatCode="General" sourceLinked="1"/>
        <c:majorTickMark val="out"/>
        <c:minorTickMark val="none"/>
        <c:tickLblPos val="nextTo"/>
        <c:txPr>
          <a:bodyPr rot="0" vert="horz"/>
          <a:lstStyle/>
          <a:p>
            <a:pPr>
              <a:defRPr/>
            </a:pPr>
            <a:endParaRPr lang="en-US"/>
          </a:p>
        </c:txPr>
        <c:crossAx val="169772160"/>
        <c:crosses val="autoZero"/>
        <c:auto val="1"/>
        <c:lblAlgn val="ctr"/>
        <c:lblOffset val="100"/>
        <c:noMultiLvlLbl val="0"/>
      </c:catAx>
      <c:valAx>
        <c:axId val="169772160"/>
        <c:scaling>
          <c:orientation val="minMax"/>
          <c:max val="12000"/>
          <c:min val="0"/>
        </c:scaling>
        <c:delete val="0"/>
        <c:axPos val="l"/>
        <c:majorGridlines/>
        <c:title>
          <c:tx>
            <c:rich>
              <a:bodyPr/>
              <a:lstStyle/>
              <a:p>
                <a:pPr>
                  <a:defRPr/>
                </a:pPr>
                <a:r>
                  <a:rPr lang="mk-MK"/>
                  <a:t>број на членови во пензиски шеми</a:t>
                </a:r>
                <a:r>
                  <a:rPr lang="en-US">
                    <a:solidFill>
                      <a:srgbClr val="5A3C92"/>
                    </a:solidFill>
                  </a:rPr>
                  <a:t>/ number of members in occupational pension schemes</a:t>
                </a:r>
                <a:endParaRPr lang="mk-MK">
                  <a:solidFill>
                    <a:srgbClr val="5A3C92"/>
                  </a:solidFill>
                </a:endParaRPr>
              </a:p>
            </c:rich>
          </c:tx>
          <c:layout>
            <c:manualLayout>
              <c:xMode val="edge"/>
              <c:yMode val="edge"/>
              <c:x val="3.5573326771654291E-2"/>
              <c:y val="9.0975257306319834E-2"/>
            </c:manualLayout>
          </c:layout>
          <c:overlay val="0"/>
        </c:title>
        <c:numFmt formatCode="#,##0" sourceLinked="0"/>
        <c:majorTickMark val="out"/>
        <c:minorTickMark val="none"/>
        <c:tickLblPos val="nextTo"/>
        <c:txPr>
          <a:bodyPr rot="0" vert="horz"/>
          <a:lstStyle/>
          <a:p>
            <a:pPr>
              <a:defRPr sz="800"/>
            </a:pPr>
            <a:endParaRPr lang="en-US"/>
          </a:p>
        </c:txPr>
        <c:crossAx val="169409920"/>
        <c:crosses val="autoZero"/>
        <c:crossBetween val="between"/>
        <c:majorUnit val="1000"/>
      </c:valAx>
      <c:spPr>
        <a:ln>
          <a:solidFill>
            <a:srgbClr val="5A3C8C"/>
          </a:solidFill>
        </a:ln>
      </c:spPr>
    </c:plotArea>
    <c:plotVisOnly val="1"/>
    <c:dispBlanksAs val="gap"/>
    <c:showDLblsOverMax val="0"/>
  </c:chart>
  <c:spPr>
    <a:ln>
      <a:solidFill>
        <a:srgbClr val="5A3C92"/>
      </a:solidFill>
    </a:ln>
  </c:spPr>
  <c:txPr>
    <a:bodyPr/>
    <a:lstStyle/>
    <a:p>
      <a:pPr>
        <a:defRPr sz="9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465" r="0.75000000000001465" t="1" header="0.5" footer="0.5"/>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453800973618937"/>
          <c:y val="0.1175326493001235"/>
          <c:w val="0.70465988626423326"/>
          <c:h val="0.64708678628286209"/>
        </c:manualLayout>
      </c:layout>
      <c:barChart>
        <c:barDir val="col"/>
        <c:grouping val="percentStacked"/>
        <c:varyColors val="0"/>
        <c:ser>
          <c:idx val="0"/>
          <c:order val="0"/>
          <c:tx>
            <c:strRef>
              <c:f>'[1]3_dpf_clenovi '!$C$8:$C$9</c:f>
              <c:strCache>
                <c:ptCount val="2"/>
                <c:pt idx="0">
                  <c:v>Член кој има уплаќач</c:v>
                </c:pt>
              </c:strCache>
            </c:strRef>
          </c:tx>
          <c:spPr>
            <a:solidFill>
              <a:schemeClr val="accent1">
                <a:lumMod val="75000"/>
              </a:schemeClr>
            </a:solidFill>
          </c:spPr>
          <c:invertIfNegative val="0"/>
          <c:dLbls>
            <c:dLbl>
              <c:idx val="0"/>
              <c:layout>
                <c:manualLayout>
                  <c:x val="0"/>
                  <c:y val="-4.088654297668014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B4-44F4-A508-90933592275C}"/>
                </c:ext>
              </c:extLst>
            </c:dLbl>
            <c:dLbl>
              <c:idx val="1"/>
              <c:layout>
                <c:manualLayout>
                  <c:x val="9.5349807944922921E-17"/>
                  <c:y val="-3.362931841050731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B4-44F4-A508-90933592275C}"/>
                </c:ext>
              </c:extLst>
            </c:dLbl>
            <c:numFmt formatCode="0.00%" sourceLinked="0"/>
            <c:spPr>
              <a:noFill/>
              <a:ln>
                <a:noFill/>
              </a:ln>
              <a:effectLst/>
            </c:spPr>
            <c:txPr>
              <a:bodyPr wrap="square" lIns="38100" tIns="19050" rIns="38100" bIns="19050" anchor="ctr">
                <a:spAutoFit/>
              </a:bodyPr>
              <a:lstStyle/>
              <a:p>
                <a:pPr>
                  <a:defRPr b="1">
                    <a:solidFill>
                      <a:schemeClr val="tx1"/>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'[1]3_dpf_clenovi '!$B$17:$B$20</c:f>
              <c:strCache>
                <c:ptCount val="4"/>
                <c:pt idx="0">
                  <c:v>САВАд</c:v>
                </c:pt>
                <c:pt idx="1">
                  <c:v>КБПд </c:v>
                </c:pt>
                <c:pt idx="2">
                  <c:v>ТРИГЛАВд</c:v>
                </c:pt>
                <c:pt idx="3">
                  <c:v>ВФПд</c:v>
                </c:pt>
              </c:strCache>
            </c:strRef>
          </c:cat>
          <c:val>
            <c:numRef>
              <c:f>'[1]3_dpf_clenovi '!$F$17:$F$20</c:f>
              <c:numCache>
                <c:formatCode>0.00%</c:formatCode>
                <c:ptCount val="4"/>
                <c:pt idx="0">
                  <c:v>5.5854364915184113E-2</c:v>
                </c:pt>
                <c:pt idx="1">
                  <c:v>4.722332146154861E-2</c:v>
                </c:pt>
                <c:pt idx="2">
                  <c:v>6.5934065934065936E-2</c:v>
                </c:pt>
                <c:pt idx="3">
                  <c:v>0.15157894736842106</c:v>
                </c:pt>
              </c:numCache>
            </c:numRef>
          </c:val>
          <c:extLst>
            <c:ext xmlns:c16="http://schemas.microsoft.com/office/drawing/2014/chart" uri="{C3380CC4-5D6E-409C-BE32-E72D297353CC}">
              <c16:uniqueId val="{00000002-ECB4-44F4-A508-90933592275C}"/>
            </c:ext>
          </c:extLst>
        </c:ser>
        <c:ser>
          <c:idx val="1"/>
          <c:order val="1"/>
          <c:tx>
            <c:strRef>
              <c:f>'[1]3_dpf_clenovi '!$D$8:$D$9</c:f>
              <c:strCache>
                <c:ptCount val="2"/>
                <c:pt idx="0">
                  <c:v>Член кој сам уплаќа</c:v>
                </c:pt>
              </c:strCache>
            </c:strRef>
          </c:tx>
          <c:spPr>
            <a:solidFill>
              <a:srgbClr val="8EB4E3"/>
            </a:solidFill>
          </c:spPr>
          <c:invertIfNegative val="0"/>
          <c:dLbls>
            <c:numFmt formatCode="0.00%" sourceLinked="0"/>
            <c:spPr>
              <a:noFill/>
              <a:ln>
                <a:noFill/>
              </a:ln>
              <a:effectLst/>
            </c:spPr>
            <c:txPr>
              <a:bodyPr wrap="square" lIns="38100" tIns="19050" rIns="38100" bIns="19050" anchor="ctr">
                <a:spAutoFit/>
              </a:bodyPr>
              <a:lstStyle/>
              <a:p>
                <a:pPr>
                  <a:defRPr b="1"/>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'[1]3_dpf_clenovi '!$B$17:$B$20</c:f>
              <c:strCache>
                <c:ptCount val="4"/>
                <c:pt idx="0">
                  <c:v>САВАд</c:v>
                </c:pt>
                <c:pt idx="1">
                  <c:v>КБПд </c:v>
                </c:pt>
                <c:pt idx="2">
                  <c:v>ТРИГЛАВд</c:v>
                </c:pt>
                <c:pt idx="3">
                  <c:v>ВФПд</c:v>
                </c:pt>
              </c:strCache>
            </c:strRef>
          </c:cat>
          <c:val>
            <c:numRef>
              <c:f>'[1]3_dpf_clenovi '!$G$17:$G$20</c:f>
              <c:numCache>
                <c:formatCode>0.00%</c:formatCode>
                <c:ptCount val="4"/>
                <c:pt idx="0">
                  <c:v>0.94414563508481586</c:v>
                </c:pt>
                <c:pt idx="1">
                  <c:v>0.95277667853845138</c:v>
                </c:pt>
                <c:pt idx="2">
                  <c:v>0.93406593406593408</c:v>
                </c:pt>
                <c:pt idx="3">
                  <c:v>0.84842105263157896</c:v>
                </c:pt>
              </c:numCache>
            </c:numRef>
          </c:val>
          <c:extLst>
            <c:ext xmlns:c16="http://schemas.microsoft.com/office/drawing/2014/chart" uri="{C3380CC4-5D6E-409C-BE32-E72D297353CC}">
              <c16:uniqueId val="{00000003-ECB4-44F4-A508-90933592275C}"/>
            </c:ext>
          </c:extLst>
        </c:ser>
        <c:dLbls>
          <c:showLegendKey val="0"/>
          <c:showVal val="0"/>
          <c:showCatName val="0"/>
          <c:showSerName val="0"/>
          <c:showPercent val="0"/>
          <c:showBubbleSize val="0"/>
        </c:dLbls>
        <c:gapWidth val="160"/>
        <c:overlap val="100"/>
        <c:axId val="168174720"/>
        <c:axId val="168176256"/>
      </c:barChart>
      <c:catAx>
        <c:axId val="168174720"/>
        <c:scaling>
          <c:orientation val="minMax"/>
        </c:scaling>
        <c:delete val="0"/>
        <c:axPos val="b"/>
        <c:numFmt formatCode="General" sourceLinked="1"/>
        <c:majorTickMark val="out"/>
        <c:minorTickMark val="none"/>
        <c:tickLblPos val="nextTo"/>
        <c:crossAx val="168176256"/>
        <c:crosses val="autoZero"/>
        <c:auto val="1"/>
        <c:lblAlgn val="ctr"/>
        <c:lblOffset val="100"/>
        <c:noMultiLvlLbl val="0"/>
      </c:catAx>
      <c:valAx>
        <c:axId val="168176256"/>
        <c:scaling>
          <c:orientation val="minMax"/>
          <c:max val="1"/>
        </c:scaling>
        <c:delete val="0"/>
        <c:axPos val="l"/>
        <c:majorGridlines>
          <c:spPr>
            <a:ln w="3175">
              <a:solidFill>
                <a:schemeClr val="tx1">
                  <a:lumMod val="50000"/>
                  <a:lumOff val="50000"/>
                </a:schemeClr>
              </a:solidFill>
            </a:ln>
          </c:spPr>
        </c:majorGridlines>
        <c:numFmt formatCode="0%" sourceLinked="0"/>
        <c:majorTickMark val="out"/>
        <c:minorTickMark val="none"/>
        <c:tickLblPos val="nextTo"/>
        <c:crossAx val="168174720"/>
        <c:crosses val="autoZero"/>
        <c:crossBetween val="between"/>
        <c:majorUnit val="0.1"/>
      </c:valAx>
      <c:spPr>
        <a:ln w="3175">
          <a:solidFill>
            <a:schemeClr val="tx1">
              <a:lumMod val="50000"/>
              <a:lumOff val="50000"/>
            </a:schemeClr>
          </a:solidFill>
        </a:ln>
      </c:spPr>
    </c:plotArea>
    <c:legend>
      <c:legendPos val="b"/>
      <c:layout>
        <c:manualLayout>
          <c:xMode val="edge"/>
          <c:yMode val="edge"/>
          <c:x val="0.13641073190301337"/>
          <c:y val="0.85341091661151103"/>
          <c:w val="0.69793896380694787"/>
          <c:h val="9.5688487809175479E-2"/>
        </c:manualLayout>
      </c:layout>
      <c:overlay val="0"/>
    </c:legend>
    <c:plotVisOnly val="1"/>
    <c:dispBlanksAs val="gap"/>
    <c:showDLblsOverMax val="0"/>
  </c:chart>
  <c:spPr>
    <a:ln>
      <a:solidFill>
        <a:srgbClr val="5A3C92"/>
      </a:solidFill>
    </a:ln>
  </c:spPr>
  <c:txPr>
    <a:bodyPr/>
    <a:lstStyle/>
    <a:p>
      <a:pPr>
        <a:defRPr sz="900" b="0">
          <a:latin typeface="Arial" panose="020B0604020202020204" pitchFamily="34" charset="0"/>
          <a:cs typeface="Arial" panose="020B0604020202020204" pitchFamily="34" charset="0"/>
        </a:defRPr>
      </a:pPr>
      <a:endParaRPr lang="en-US"/>
    </a:p>
  </c:txPr>
  <c:printSettings>
    <c:headerFooter/>
    <c:pageMargins b="0.75000000000001288" l="0.70000000000000062" r="0.70000000000000062" t="0.75000000000001288"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012420176449905"/>
          <c:y val="0.16167491516072099"/>
          <c:w val="0.68092527483300713"/>
          <c:h val="0.66889021630917223"/>
        </c:manualLayout>
      </c:layout>
      <c:barChart>
        <c:barDir val="bar"/>
        <c:grouping val="clustered"/>
        <c:varyColors val="0"/>
        <c:ser>
          <c:idx val="7"/>
          <c:order val="0"/>
          <c:tx>
            <c:strRef>
              <c:f>'[1]5_dpf_clenovi'!$J$4</c:f>
              <c:strCache>
                <c:ptCount val="1"/>
                <c:pt idx="0">
                  <c:v>ВФПд жени</c:v>
                </c:pt>
              </c:strCache>
            </c:strRef>
          </c:tx>
          <c:spPr>
            <a:solidFill>
              <a:schemeClr val="accent4">
                <a:lumMod val="60000"/>
                <a:lumOff val="40000"/>
              </a:schemeClr>
            </a:solidFill>
          </c:spPr>
          <c:invertIfNegative val="0"/>
          <c:cat>
            <c:strRef>
              <c:f>'[1]5_dpf_clenovi'!$B$5:$B$15</c:f>
              <c:strCache>
                <c:ptCount val="11"/>
                <c:pt idx="0">
                  <c:v> ≤  20</c:v>
                </c:pt>
                <c:pt idx="1">
                  <c:v>21-25</c:v>
                </c:pt>
                <c:pt idx="2">
                  <c:v>26-30</c:v>
                </c:pt>
                <c:pt idx="3">
                  <c:v>31-35</c:v>
                </c:pt>
                <c:pt idx="4">
                  <c:v>36-40</c:v>
                </c:pt>
                <c:pt idx="5">
                  <c:v>41-45</c:v>
                </c:pt>
                <c:pt idx="6">
                  <c:v>46-50</c:v>
                </c:pt>
                <c:pt idx="7">
                  <c:v>51-55</c:v>
                </c:pt>
                <c:pt idx="8">
                  <c:v>56-60</c:v>
                </c:pt>
                <c:pt idx="9">
                  <c:v>61-64</c:v>
                </c:pt>
                <c:pt idx="10">
                  <c:v> ≥  65</c:v>
                </c:pt>
              </c:strCache>
            </c:strRef>
          </c:cat>
          <c:val>
            <c:numRef>
              <c:f>'[1]5_dpf_clenovi'!$J$5:$J$15</c:f>
              <c:numCache>
                <c:formatCode>#,##0</c:formatCode>
                <c:ptCount val="11"/>
                <c:pt idx="0">
                  <c:v>2</c:v>
                </c:pt>
                <c:pt idx="1">
                  <c:v>7</c:v>
                </c:pt>
                <c:pt idx="2">
                  <c:v>32</c:v>
                </c:pt>
                <c:pt idx="3">
                  <c:v>29</c:v>
                </c:pt>
                <c:pt idx="4">
                  <c:v>58</c:v>
                </c:pt>
                <c:pt idx="5">
                  <c:v>54</c:v>
                </c:pt>
                <c:pt idx="6">
                  <c:v>84</c:v>
                </c:pt>
                <c:pt idx="7">
                  <c:v>61</c:v>
                </c:pt>
                <c:pt idx="8">
                  <c:v>40</c:v>
                </c:pt>
                <c:pt idx="9">
                  <c:v>15</c:v>
                </c:pt>
                <c:pt idx="10">
                  <c:v>4</c:v>
                </c:pt>
              </c:numCache>
            </c:numRef>
          </c:val>
          <c:extLst>
            <c:ext xmlns:c16="http://schemas.microsoft.com/office/drawing/2014/chart" uri="{C3380CC4-5D6E-409C-BE32-E72D297353CC}">
              <c16:uniqueId val="{00000001-28DD-4492-9737-02B1C284B1BA}"/>
            </c:ext>
          </c:extLst>
        </c:ser>
        <c:ser>
          <c:idx val="6"/>
          <c:order val="1"/>
          <c:tx>
            <c:strRef>
              <c:f>'[1]5_dpf_clenovi'!$I$4</c:f>
              <c:strCache>
                <c:ptCount val="1"/>
                <c:pt idx="0">
                  <c:v>ВФПд мажи</c:v>
                </c:pt>
              </c:strCache>
            </c:strRef>
          </c:tx>
          <c:invertIfNegative val="0"/>
          <c:cat>
            <c:strRef>
              <c:f>'[1]5_dpf_clenovi'!$B$5:$B$15</c:f>
              <c:strCache>
                <c:ptCount val="11"/>
                <c:pt idx="0">
                  <c:v> ≤  20</c:v>
                </c:pt>
                <c:pt idx="1">
                  <c:v>21-25</c:v>
                </c:pt>
                <c:pt idx="2">
                  <c:v>26-30</c:v>
                </c:pt>
                <c:pt idx="3">
                  <c:v>31-35</c:v>
                </c:pt>
                <c:pt idx="4">
                  <c:v>36-40</c:v>
                </c:pt>
                <c:pt idx="5">
                  <c:v>41-45</c:v>
                </c:pt>
                <c:pt idx="6">
                  <c:v>46-50</c:v>
                </c:pt>
                <c:pt idx="7">
                  <c:v>51-55</c:v>
                </c:pt>
                <c:pt idx="8">
                  <c:v>56-60</c:v>
                </c:pt>
                <c:pt idx="9">
                  <c:v>61-64</c:v>
                </c:pt>
                <c:pt idx="10">
                  <c:v> ≥  65</c:v>
                </c:pt>
              </c:strCache>
            </c:strRef>
          </c:cat>
          <c:val>
            <c:numRef>
              <c:f>'[1]5_dpf_clenovi'!$I$5:$I$15</c:f>
              <c:numCache>
                <c:formatCode>#,##0</c:formatCode>
                <c:ptCount val="11"/>
                <c:pt idx="0">
                  <c:v>-1</c:v>
                </c:pt>
                <c:pt idx="1">
                  <c:v>-1</c:v>
                </c:pt>
                <c:pt idx="2">
                  <c:v>-30</c:v>
                </c:pt>
                <c:pt idx="3">
                  <c:v>-51</c:v>
                </c:pt>
                <c:pt idx="4">
                  <c:v>-78</c:v>
                </c:pt>
                <c:pt idx="5">
                  <c:v>-83</c:v>
                </c:pt>
                <c:pt idx="6">
                  <c:v>-87</c:v>
                </c:pt>
                <c:pt idx="7">
                  <c:v>-92</c:v>
                </c:pt>
                <c:pt idx="8">
                  <c:v>-52</c:v>
                </c:pt>
                <c:pt idx="9">
                  <c:v>-17</c:v>
                </c:pt>
                <c:pt idx="10">
                  <c:v>-6</c:v>
                </c:pt>
              </c:numCache>
            </c:numRef>
          </c:val>
          <c:extLst>
            <c:ext xmlns:c16="http://schemas.microsoft.com/office/drawing/2014/chart" uri="{C3380CC4-5D6E-409C-BE32-E72D297353CC}">
              <c16:uniqueId val="{00000000-28DD-4492-9737-02B1C284B1BA}"/>
            </c:ext>
          </c:extLst>
        </c:ser>
        <c:ser>
          <c:idx val="5"/>
          <c:order val="2"/>
          <c:tx>
            <c:strRef>
              <c:f>'[1]5_dpf_clenovi'!$H$4</c:f>
              <c:strCache>
                <c:ptCount val="1"/>
                <c:pt idx="0">
                  <c:v>ТРИГЛАВжени</c:v>
                </c:pt>
              </c:strCache>
            </c:strRef>
          </c:tx>
          <c:spPr>
            <a:solidFill>
              <a:srgbClr val="7030A0"/>
            </a:solidFill>
          </c:spPr>
          <c:invertIfNegative val="0"/>
          <c:cat>
            <c:strRef>
              <c:f>'[1]5_dpf_clenovi'!$B$5:$B$15</c:f>
              <c:strCache>
                <c:ptCount val="11"/>
                <c:pt idx="0">
                  <c:v> ≤  20</c:v>
                </c:pt>
                <c:pt idx="1">
                  <c:v>21-25</c:v>
                </c:pt>
                <c:pt idx="2">
                  <c:v>26-30</c:v>
                </c:pt>
                <c:pt idx="3">
                  <c:v>31-35</c:v>
                </c:pt>
                <c:pt idx="4">
                  <c:v>36-40</c:v>
                </c:pt>
                <c:pt idx="5">
                  <c:v>41-45</c:v>
                </c:pt>
                <c:pt idx="6">
                  <c:v>46-50</c:v>
                </c:pt>
                <c:pt idx="7">
                  <c:v>51-55</c:v>
                </c:pt>
                <c:pt idx="8">
                  <c:v>56-60</c:v>
                </c:pt>
                <c:pt idx="9">
                  <c:v>61-64</c:v>
                </c:pt>
                <c:pt idx="10">
                  <c:v> ≥  65</c:v>
                </c:pt>
              </c:strCache>
            </c:strRef>
          </c:cat>
          <c:val>
            <c:numRef>
              <c:f>'[1]5_dpf_clenovi'!$H$5:$H$15</c:f>
              <c:numCache>
                <c:formatCode>#,##0</c:formatCode>
                <c:ptCount val="11"/>
                <c:pt idx="0">
                  <c:v>0</c:v>
                </c:pt>
                <c:pt idx="1">
                  <c:v>7</c:v>
                </c:pt>
                <c:pt idx="2">
                  <c:v>22</c:v>
                </c:pt>
                <c:pt idx="3">
                  <c:v>58</c:v>
                </c:pt>
                <c:pt idx="4">
                  <c:v>65</c:v>
                </c:pt>
                <c:pt idx="5">
                  <c:v>101</c:v>
                </c:pt>
                <c:pt idx="6">
                  <c:v>78</c:v>
                </c:pt>
                <c:pt idx="7">
                  <c:v>29</c:v>
                </c:pt>
                <c:pt idx="8">
                  <c:v>15</c:v>
                </c:pt>
                <c:pt idx="9">
                  <c:v>3</c:v>
                </c:pt>
                <c:pt idx="10">
                  <c:v>1</c:v>
                </c:pt>
              </c:numCache>
            </c:numRef>
          </c:val>
          <c:extLst>
            <c:ext xmlns:c16="http://schemas.microsoft.com/office/drawing/2014/chart" uri="{C3380CC4-5D6E-409C-BE32-E72D297353CC}">
              <c16:uniqueId val="{00000000-62C9-4A8C-957F-8A6ED820C22E}"/>
            </c:ext>
          </c:extLst>
        </c:ser>
        <c:ser>
          <c:idx val="4"/>
          <c:order val="3"/>
          <c:tx>
            <c:strRef>
              <c:f>'[1]5_dpf_clenovi'!$G$4</c:f>
              <c:strCache>
                <c:ptCount val="1"/>
                <c:pt idx="0">
                  <c:v>ТРИГЛАВ мажи </c:v>
                </c:pt>
              </c:strCache>
            </c:strRef>
          </c:tx>
          <c:spPr>
            <a:solidFill>
              <a:schemeClr val="tx2">
                <a:lumMod val="60000"/>
                <a:lumOff val="40000"/>
              </a:schemeClr>
            </a:solidFill>
          </c:spPr>
          <c:invertIfNegative val="0"/>
          <c:cat>
            <c:strRef>
              <c:f>'[1]5_dpf_clenovi'!$B$5:$B$15</c:f>
              <c:strCache>
                <c:ptCount val="11"/>
                <c:pt idx="0">
                  <c:v> ≤  20</c:v>
                </c:pt>
                <c:pt idx="1">
                  <c:v>21-25</c:v>
                </c:pt>
                <c:pt idx="2">
                  <c:v>26-30</c:v>
                </c:pt>
                <c:pt idx="3">
                  <c:v>31-35</c:v>
                </c:pt>
                <c:pt idx="4">
                  <c:v>36-40</c:v>
                </c:pt>
                <c:pt idx="5">
                  <c:v>41-45</c:v>
                </c:pt>
                <c:pt idx="6">
                  <c:v>46-50</c:v>
                </c:pt>
                <c:pt idx="7">
                  <c:v>51-55</c:v>
                </c:pt>
                <c:pt idx="8">
                  <c:v>56-60</c:v>
                </c:pt>
                <c:pt idx="9">
                  <c:v>61-64</c:v>
                </c:pt>
                <c:pt idx="10">
                  <c:v> ≥  65</c:v>
                </c:pt>
              </c:strCache>
            </c:strRef>
          </c:cat>
          <c:val>
            <c:numRef>
              <c:f>'[1]5_dpf_clenovi'!$G$5:$G$15</c:f>
              <c:numCache>
                <c:formatCode>#,##0</c:formatCode>
                <c:ptCount val="11"/>
                <c:pt idx="0">
                  <c:v>-1</c:v>
                </c:pt>
                <c:pt idx="1">
                  <c:v>-2</c:v>
                </c:pt>
                <c:pt idx="2">
                  <c:v>-25</c:v>
                </c:pt>
                <c:pt idx="3">
                  <c:v>-44</c:v>
                </c:pt>
                <c:pt idx="4">
                  <c:v>-45</c:v>
                </c:pt>
                <c:pt idx="5">
                  <c:v>-65</c:v>
                </c:pt>
                <c:pt idx="6">
                  <c:v>-59</c:v>
                </c:pt>
                <c:pt idx="7">
                  <c:v>-24</c:v>
                </c:pt>
                <c:pt idx="8">
                  <c:v>-15</c:v>
                </c:pt>
                <c:pt idx="9">
                  <c:v>-5</c:v>
                </c:pt>
                <c:pt idx="10">
                  <c:v>-3</c:v>
                </c:pt>
              </c:numCache>
            </c:numRef>
          </c:val>
          <c:extLst>
            <c:ext xmlns:c16="http://schemas.microsoft.com/office/drawing/2014/chart" uri="{C3380CC4-5D6E-409C-BE32-E72D297353CC}">
              <c16:uniqueId val="{00000001-62C9-4A8C-957F-8A6ED820C22E}"/>
            </c:ext>
          </c:extLst>
        </c:ser>
        <c:ser>
          <c:idx val="3"/>
          <c:order val="4"/>
          <c:tx>
            <c:strRef>
              <c:f>'[1]5_dpf_clenovi'!$F$4</c:f>
              <c:strCache>
                <c:ptCount val="1"/>
                <c:pt idx="0">
                  <c:v>КБПд жени</c:v>
                </c:pt>
              </c:strCache>
            </c:strRef>
          </c:tx>
          <c:spPr>
            <a:solidFill>
              <a:schemeClr val="accent4">
                <a:lumMod val="40000"/>
                <a:lumOff val="60000"/>
              </a:schemeClr>
            </a:solidFill>
          </c:spPr>
          <c:invertIfNegative val="0"/>
          <c:cat>
            <c:strRef>
              <c:f>'[1]5_dpf_clenovi'!$B$5:$B$15</c:f>
              <c:strCache>
                <c:ptCount val="11"/>
                <c:pt idx="0">
                  <c:v> ≤  20</c:v>
                </c:pt>
                <c:pt idx="1">
                  <c:v>21-25</c:v>
                </c:pt>
                <c:pt idx="2">
                  <c:v>26-30</c:v>
                </c:pt>
                <c:pt idx="3">
                  <c:v>31-35</c:v>
                </c:pt>
                <c:pt idx="4">
                  <c:v>36-40</c:v>
                </c:pt>
                <c:pt idx="5">
                  <c:v>41-45</c:v>
                </c:pt>
                <c:pt idx="6">
                  <c:v>46-50</c:v>
                </c:pt>
                <c:pt idx="7">
                  <c:v>51-55</c:v>
                </c:pt>
                <c:pt idx="8">
                  <c:v>56-60</c:v>
                </c:pt>
                <c:pt idx="9">
                  <c:v>61-64</c:v>
                </c:pt>
                <c:pt idx="10">
                  <c:v> ≥  65</c:v>
                </c:pt>
              </c:strCache>
            </c:strRef>
          </c:cat>
          <c:val>
            <c:numRef>
              <c:f>'[1]5_dpf_clenovi'!$F$5:$F$15</c:f>
              <c:numCache>
                <c:formatCode>#,##0</c:formatCode>
                <c:ptCount val="11"/>
                <c:pt idx="0">
                  <c:v>7</c:v>
                </c:pt>
                <c:pt idx="1">
                  <c:v>81</c:v>
                </c:pt>
                <c:pt idx="2">
                  <c:v>288</c:v>
                </c:pt>
                <c:pt idx="3">
                  <c:v>560</c:v>
                </c:pt>
                <c:pt idx="4">
                  <c:v>959</c:v>
                </c:pt>
                <c:pt idx="5">
                  <c:v>1421</c:v>
                </c:pt>
                <c:pt idx="6">
                  <c:v>1528</c:v>
                </c:pt>
                <c:pt idx="7">
                  <c:v>1329</c:v>
                </c:pt>
                <c:pt idx="8">
                  <c:v>1187</c:v>
                </c:pt>
                <c:pt idx="9">
                  <c:v>635</c:v>
                </c:pt>
                <c:pt idx="10">
                  <c:v>883</c:v>
                </c:pt>
              </c:numCache>
            </c:numRef>
          </c:val>
          <c:extLst>
            <c:ext xmlns:c16="http://schemas.microsoft.com/office/drawing/2014/chart" uri="{C3380CC4-5D6E-409C-BE32-E72D297353CC}">
              <c16:uniqueId val="{00000002-62C9-4A8C-957F-8A6ED820C22E}"/>
            </c:ext>
          </c:extLst>
        </c:ser>
        <c:ser>
          <c:idx val="2"/>
          <c:order val="5"/>
          <c:tx>
            <c:strRef>
              <c:f>'[1]5_dpf_clenovi'!$E$4</c:f>
              <c:strCache>
                <c:ptCount val="1"/>
                <c:pt idx="0">
                  <c:v>КБПд мажи </c:v>
                </c:pt>
              </c:strCache>
            </c:strRef>
          </c:tx>
          <c:spPr>
            <a:solidFill>
              <a:schemeClr val="tx2">
                <a:lumMod val="20000"/>
                <a:lumOff val="80000"/>
              </a:schemeClr>
            </a:solidFill>
          </c:spPr>
          <c:invertIfNegative val="0"/>
          <c:cat>
            <c:strRef>
              <c:f>'[1]5_dpf_clenovi'!$B$5:$B$15</c:f>
              <c:strCache>
                <c:ptCount val="11"/>
                <c:pt idx="0">
                  <c:v> ≤  20</c:v>
                </c:pt>
                <c:pt idx="1">
                  <c:v>21-25</c:v>
                </c:pt>
                <c:pt idx="2">
                  <c:v>26-30</c:v>
                </c:pt>
                <c:pt idx="3">
                  <c:v>31-35</c:v>
                </c:pt>
                <c:pt idx="4">
                  <c:v>36-40</c:v>
                </c:pt>
                <c:pt idx="5">
                  <c:v>41-45</c:v>
                </c:pt>
                <c:pt idx="6">
                  <c:v>46-50</c:v>
                </c:pt>
                <c:pt idx="7">
                  <c:v>51-55</c:v>
                </c:pt>
                <c:pt idx="8">
                  <c:v>56-60</c:v>
                </c:pt>
                <c:pt idx="9">
                  <c:v>61-64</c:v>
                </c:pt>
                <c:pt idx="10">
                  <c:v> ≥  65</c:v>
                </c:pt>
              </c:strCache>
            </c:strRef>
          </c:cat>
          <c:val>
            <c:numRef>
              <c:f>'[1]5_dpf_clenovi'!$E$5:$E$15</c:f>
              <c:numCache>
                <c:formatCode>#,##0</c:formatCode>
                <c:ptCount val="11"/>
                <c:pt idx="0">
                  <c:v>-12</c:v>
                </c:pt>
                <c:pt idx="1">
                  <c:v>-133</c:v>
                </c:pt>
                <c:pt idx="2">
                  <c:v>-335</c:v>
                </c:pt>
                <c:pt idx="3">
                  <c:v>-597</c:v>
                </c:pt>
                <c:pt idx="4">
                  <c:v>-1143</c:v>
                </c:pt>
                <c:pt idx="5">
                  <c:v>-1651</c:v>
                </c:pt>
                <c:pt idx="6">
                  <c:v>-1706</c:v>
                </c:pt>
                <c:pt idx="7">
                  <c:v>-1527</c:v>
                </c:pt>
                <c:pt idx="8">
                  <c:v>-1146</c:v>
                </c:pt>
                <c:pt idx="9">
                  <c:v>-745</c:v>
                </c:pt>
                <c:pt idx="10">
                  <c:v>-1095</c:v>
                </c:pt>
              </c:numCache>
            </c:numRef>
          </c:val>
          <c:extLst>
            <c:ext xmlns:c16="http://schemas.microsoft.com/office/drawing/2014/chart" uri="{C3380CC4-5D6E-409C-BE32-E72D297353CC}">
              <c16:uniqueId val="{00000003-62C9-4A8C-957F-8A6ED820C22E}"/>
            </c:ext>
          </c:extLst>
        </c:ser>
        <c:ser>
          <c:idx val="1"/>
          <c:order val="6"/>
          <c:tx>
            <c:strRef>
              <c:f>'[1]5_dpf_clenovi'!$D$4</c:f>
              <c:strCache>
                <c:ptCount val="1"/>
                <c:pt idx="0">
                  <c:v>САВАд жени</c:v>
                </c:pt>
              </c:strCache>
            </c:strRef>
          </c:tx>
          <c:spPr>
            <a:solidFill>
              <a:srgbClr val="511D71"/>
            </a:solidFill>
          </c:spPr>
          <c:invertIfNegative val="0"/>
          <c:cat>
            <c:strRef>
              <c:f>'[1]5_dpf_clenovi'!$B$5:$B$15</c:f>
              <c:strCache>
                <c:ptCount val="11"/>
                <c:pt idx="0">
                  <c:v> ≤  20</c:v>
                </c:pt>
                <c:pt idx="1">
                  <c:v>21-25</c:v>
                </c:pt>
                <c:pt idx="2">
                  <c:v>26-30</c:v>
                </c:pt>
                <c:pt idx="3">
                  <c:v>31-35</c:v>
                </c:pt>
                <c:pt idx="4">
                  <c:v>36-40</c:v>
                </c:pt>
                <c:pt idx="5">
                  <c:v>41-45</c:v>
                </c:pt>
                <c:pt idx="6">
                  <c:v>46-50</c:v>
                </c:pt>
                <c:pt idx="7">
                  <c:v>51-55</c:v>
                </c:pt>
                <c:pt idx="8">
                  <c:v>56-60</c:v>
                </c:pt>
                <c:pt idx="9">
                  <c:v>61-64</c:v>
                </c:pt>
                <c:pt idx="10">
                  <c:v> ≥  65</c:v>
                </c:pt>
              </c:strCache>
            </c:strRef>
          </c:cat>
          <c:val>
            <c:numRef>
              <c:f>'[1]5_dpf_clenovi'!$D$5:$D$15</c:f>
              <c:numCache>
                <c:formatCode>#,##0</c:formatCode>
                <c:ptCount val="11"/>
                <c:pt idx="0">
                  <c:v>27</c:v>
                </c:pt>
                <c:pt idx="1">
                  <c:v>117</c:v>
                </c:pt>
                <c:pt idx="2">
                  <c:v>439</c:v>
                </c:pt>
                <c:pt idx="3">
                  <c:v>822</c:v>
                </c:pt>
                <c:pt idx="4">
                  <c:v>1378</c:v>
                </c:pt>
                <c:pt idx="5">
                  <c:v>1584</c:v>
                </c:pt>
                <c:pt idx="6">
                  <c:v>1374</c:v>
                </c:pt>
                <c:pt idx="7">
                  <c:v>1029</c:v>
                </c:pt>
                <c:pt idx="8">
                  <c:v>682</c:v>
                </c:pt>
                <c:pt idx="9">
                  <c:v>318</c:v>
                </c:pt>
                <c:pt idx="10">
                  <c:v>256</c:v>
                </c:pt>
              </c:numCache>
            </c:numRef>
          </c:val>
          <c:extLst>
            <c:ext xmlns:c16="http://schemas.microsoft.com/office/drawing/2014/chart" uri="{C3380CC4-5D6E-409C-BE32-E72D297353CC}">
              <c16:uniqueId val="{00000004-62C9-4A8C-957F-8A6ED820C22E}"/>
            </c:ext>
          </c:extLst>
        </c:ser>
        <c:ser>
          <c:idx val="0"/>
          <c:order val="7"/>
          <c:tx>
            <c:strRef>
              <c:f>'[1]5_dpf_clenovi'!$C$4</c:f>
              <c:strCache>
                <c:ptCount val="1"/>
                <c:pt idx="0">
                  <c:v>САВАд мажи</c:v>
                </c:pt>
              </c:strCache>
            </c:strRef>
          </c:tx>
          <c:spPr>
            <a:solidFill>
              <a:srgbClr val="000080"/>
            </a:solidFill>
          </c:spPr>
          <c:invertIfNegative val="0"/>
          <c:cat>
            <c:strRef>
              <c:f>'[1]5_dpf_clenovi'!$B$5:$B$15</c:f>
              <c:strCache>
                <c:ptCount val="11"/>
                <c:pt idx="0">
                  <c:v> ≤  20</c:v>
                </c:pt>
                <c:pt idx="1">
                  <c:v>21-25</c:v>
                </c:pt>
                <c:pt idx="2">
                  <c:v>26-30</c:v>
                </c:pt>
                <c:pt idx="3">
                  <c:v>31-35</c:v>
                </c:pt>
                <c:pt idx="4">
                  <c:v>36-40</c:v>
                </c:pt>
                <c:pt idx="5">
                  <c:v>41-45</c:v>
                </c:pt>
                <c:pt idx="6">
                  <c:v>46-50</c:v>
                </c:pt>
                <c:pt idx="7">
                  <c:v>51-55</c:v>
                </c:pt>
                <c:pt idx="8">
                  <c:v>56-60</c:v>
                </c:pt>
                <c:pt idx="9">
                  <c:v>61-64</c:v>
                </c:pt>
                <c:pt idx="10">
                  <c:v> ≥  65</c:v>
                </c:pt>
              </c:strCache>
            </c:strRef>
          </c:cat>
          <c:val>
            <c:numRef>
              <c:f>'[1]5_dpf_clenovi'!$C$5:$C$15</c:f>
              <c:numCache>
                <c:formatCode>#,##0</c:formatCode>
                <c:ptCount val="11"/>
                <c:pt idx="0">
                  <c:v>-33</c:v>
                </c:pt>
                <c:pt idx="1">
                  <c:v>-234</c:v>
                </c:pt>
                <c:pt idx="2">
                  <c:v>-516</c:v>
                </c:pt>
                <c:pt idx="3">
                  <c:v>-868</c:v>
                </c:pt>
                <c:pt idx="4">
                  <c:v>-1349</c:v>
                </c:pt>
                <c:pt idx="5">
                  <c:v>-1613</c:v>
                </c:pt>
                <c:pt idx="6">
                  <c:v>-1526</c:v>
                </c:pt>
                <c:pt idx="7">
                  <c:v>-1203</c:v>
                </c:pt>
                <c:pt idx="8">
                  <c:v>-754</c:v>
                </c:pt>
                <c:pt idx="9">
                  <c:v>-383</c:v>
                </c:pt>
                <c:pt idx="10">
                  <c:v>-306</c:v>
                </c:pt>
              </c:numCache>
            </c:numRef>
          </c:val>
          <c:extLst>
            <c:ext xmlns:c16="http://schemas.microsoft.com/office/drawing/2014/chart" uri="{C3380CC4-5D6E-409C-BE32-E72D297353CC}">
              <c16:uniqueId val="{00000005-62C9-4A8C-957F-8A6ED820C22E}"/>
            </c:ext>
          </c:extLst>
        </c:ser>
        <c:dLbls>
          <c:showLegendKey val="0"/>
          <c:showVal val="0"/>
          <c:showCatName val="0"/>
          <c:showSerName val="0"/>
          <c:showPercent val="0"/>
          <c:showBubbleSize val="0"/>
        </c:dLbls>
        <c:gapWidth val="29"/>
        <c:overlap val="28"/>
        <c:axId val="162516992"/>
        <c:axId val="162518912"/>
      </c:barChart>
      <c:catAx>
        <c:axId val="162516992"/>
        <c:scaling>
          <c:orientation val="minMax"/>
        </c:scaling>
        <c:delete val="0"/>
        <c:axPos val="l"/>
        <c:title>
          <c:tx>
            <c:rich>
              <a:bodyPr rot="-5400000" vert="horz"/>
              <a:lstStyle/>
              <a:p>
                <a:pPr>
                  <a:defRPr b="0"/>
                </a:pPr>
                <a:r>
                  <a:rPr lang="mk-MK" b="0"/>
                  <a:t>возраст / </a:t>
                </a:r>
                <a:r>
                  <a:rPr lang="en-US" b="0">
                    <a:solidFill>
                      <a:srgbClr val="5A3C8C"/>
                    </a:solidFill>
                  </a:rPr>
                  <a:t>age</a:t>
                </a:r>
                <a:r>
                  <a:rPr lang="en-US" b="0"/>
                  <a:t> </a:t>
                </a:r>
              </a:p>
            </c:rich>
          </c:tx>
          <c:layout>
            <c:manualLayout>
              <c:xMode val="edge"/>
              <c:yMode val="edge"/>
              <c:x val="3.1008382016764115E-2"/>
              <c:y val="0.37231194376565119"/>
            </c:manualLayout>
          </c:layout>
          <c:overlay val="0"/>
        </c:title>
        <c:numFmt formatCode="General" sourceLinked="1"/>
        <c:majorTickMark val="out"/>
        <c:minorTickMark val="none"/>
        <c:tickLblPos val="low"/>
        <c:crossAx val="162518912"/>
        <c:crosses val="autoZero"/>
        <c:auto val="1"/>
        <c:lblAlgn val="ctr"/>
        <c:lblOffset val="100"/>
        <c:tickLblSkip val="1"/>
        <c:noMultiLvlLbl val="0"/>
      </c:catAx>
      <c:valAx>
        <c:axId val="162518912"/>
        <c:scaling>
          <c:orientation val="minMax"/>
          <c:max val="2000"/>
          <c:min val="-2000"/>
        </c:scaling>
        <c:delete val="0"/>
        <c:axPos val="b"/>
        <c:majorGridlines/>
        <c:numFmt formatCode="#,##0" sourceLinked="1"/>
        <c:majorTickMark val="out"/>
        <c:minorTickMark val="none"/>
        <c:tickLblPos val="nextTo"/>
        <c:crossAx val="162516992"/>
        <c:crosses val="autoZero"/>
        <c:crossBetween val="between"/>
        <c:majorUnit val="500"/>
      </c:valAx>
    </c:plotArea>
    <c:legend>
      <c:legendPos val="t"/>
      <c:layout>
        <c:manualLayout>
          <c:xMode val="edge"/>
          <c:yMode val="edge"/>
          <c:x val="1.1202658330737303E-2"/>
          <c:y val="1.6884761502743775E-2"/>
          <c:w val="0.96849964013707013"/>
          <c:h val="7.9333561565673852E-2"/>
        </c:manualLayout>
      </c:layout>
      <c:overlay val="0"/>
      <c:txPr>
        <a:bodyPr/>
        <a:lstStyle/>
        <a:p>
          <a:pPr>
            <a:defRPr sz="800"/>
          </a:pPr>
          <a:endParaRPr lang="en-US"/>
        </a:p>
      </c:txPr>
    </c:legend>
    <c:plotVisOnly val="1"/>
    <c:dispBlanksAs val="gap"/>
    <c:showDLblsOverMax val="0"/>
  </c:chart>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1465" l="0.70000000000000062" r="0.70000000000000062" t="0.75000000000001465" header="0.30000000000000032" footer="0.30000000000000032"/>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48144240437201"/>
          <c:y val="8.6297480941615351E-2"/>
          <c:w val="0.78357300838222865"/>
          <c:h val="0.66573838188239998"/>
        </c:manualLayout>
      </c:layout>
      <c:lineChart>
        <c:grouping val="standard"/>
        <c:varyColors val="0"/>
        <c:ser>
          <c:idx val="4"/>
          <c:order val="0"/>
          <c:tx>
            <c:strRef>
              <c:f>'[1]7_dpf_se'!$C$2</c:f>
              <c:strCache>
                <c:ptCount val="1"/>
                <c:pt idx="0">
                  <c:v>САВАд</c:v>
                </c:pt>
              </c:strCache>
            </c:strRef>
          </c:tx>
          <c:spPr>
            <a:ln w="19050">
              <a:solidFill>
                <a:srgbClr val="000080"/>
              </a:solidFill>
              <a:prstDash val="solid"/>
            </a:ln>
          </c:spPr>
          <c:marker>
            <c:symbol val="none"/>
          </c:marker>
          <c:cat>
            <c:numRef>
              <c:f>'[1]7_dpf_se'!$B$3:$B$95</c:f>
              <c:numCache>
                <c:formatCode>m/d/yyyy</c:formatCode>
                <c:ptCount val="93"/>
                <c:pt idx="0">
                  <c:v>46112</c:v>
                </c:pt>
                <c:pt idx="1">
                  <c:v>46113</c:v>
                </c:pt>
                <c:pt idx="2">
                  <c:v>46114</c:v>
                </c:pt>
                <c:pt idx="3">
                  <c:v>46115</c:v>
                </c:pt>
                <c:pt idx="4">
                  <c:v>46116</c:v>
                </c:pt>
                <c:pt idx="5">
                  <c:v>46117</c:v>
                </c:pt>
                <c:pt idx="6">
                  <c:v>46118</c:v>
                </c:pt>
                <c:pt idx="7">
                  <c:v>46119</c:v>
                </c:pt>
                <c:pt idx="8">
                  <c:v>46120</c:v>
                </c:pt>
                <c:pt idx="9">
                  <c:v>46121</c:v>
                </c:pt>
                <c:pt idx="10">
                  <c:v>46122</c:v>
                </c:pt>
                <c:pt idx="11">
                  <c:v>46123</c:v>
                </c:pt>
                <c:pt idx="12">
                  <c:v>46124</c:v>
                </c:pt>
                <c:pt idx="13">
                  <c:v>46125</c:v>
                </c:pt>
                <c:pt idx="14">
                  <c:v>46126</c:v>
                </c:pt>
                <c:pt idx="15">
                  <c:v>46127</c:v>
                </c:pt>
                <c:pt idx="16">
                  <c:v>46128</c:v>
                </c:pt>
                <c:pt idx="17">
                  <c:v>46129</c:v>
                </c:pt>
                <c:pt idx="18">
                  <c:v>46130</c:v>
                </c:pt>
                <c:pt idx="19">
                  <c:v>46131</c:v>
                </c:pt>
                <c:pt idx="20">
                  <c:v>46132</c:v>
                </c:pt>
                <c:pt idx="21">
                  <c:v>46133</c:v>
                </c:pt>
                <c:pt idx="22">
                  <c:v>46134</c:v>
                </c:pt>
                <c:pt idx="23">
                  <c:v>46135</c:v>
                </c:pt>
                <c:pt idx="24">
                  <c:v>46136</c:v>
                </c:pt>
                <c:pt idx="25">
                  <c:v>46137</c:v>
                </c:pt>
                <c:pt idx="26">
                  <c:v>46138</c:v>
                </c:pt>
                <c:pt idx="27">
                  <c:v>46139</c:v>
                </c:pt>
                <c:pt idx="28">
                  <c:v>46140</c:v>
                </c:pt>
                <c:pt idx="29">
                  <c:v>46141</c:v>
                </c:pt>
                <c:pt idx="30">
                  <c:v>46142</c:v>
                </c:pt>
                <c:pt idx="31">
                  <c:v>46143</c:v>
                </c:pt>
                <c:pt idx="32">
                  <c:v>46144</c:v>
                </c:pt>
                <c:pt idx="33">
                  <c:v>46145</c:v>
                </c:pt>
                <c:pt idx="34">
                  <c:v>46146</c:v>
                </c:pt>
                <c:pt idx="35">
                  <c:v>46147</c:v>
                </c:pt>
                <c:pt idx="36">
                  <c:v>46148</c:v>
                </c:pt>
                <c:pt idx="37">
                  <c:v>46149</c:v>
                </c:pt>
                <c:pt idx="38">
                  <c:v>46150</c:v>
                </c:pt>
                <c:pt idx="39">
                  <c:v>46151</c:v>
                </c:pt>
                <c:pt idx="40">
                  <c:v>46152</c:v>
                </c:pt>
                <c:pt idx="41">
                  <c:v>46153</c:v>
                </c:pt>
                <c:pt idx="42">
                  <c:v>46154</c:v>
                </c:pt>
                <c:pt idx="43">
                  <c:v>46155</c:v>
                </c:pt>
                <c:pt idx="44">
                  <c:v>46156</c:v>
                </c:pt>
                <c:pt idx="45">
                  <c:v>46157</c:v>
                </c:pt>
                <c:pt idx="46">
                  <c:v>46158</c:v>
                </c:pt>
                <c:pt idx="47">
                  <c:v>46159</c:v>
                </c:pt>
                <c:pt idx="48">
                  <c:v>46160</c:v>
                </c:pt>
                <c:pt idx="49">
                  <c:v>46161</c:v>
                </c:pt>
                <c:pt idx="50">
                  <c:v>46162</c:v>
                </c:pt>
                <c:pt idx="51">
                  <c:v>46163</c:v>
                </c:pt>
                <c:pt idx="52">
                  <c:v>46164</c:v>
                </c:pt>
                <c:pt idx="53">
                  <c:v>46165</c:v>
                </c:pt>
                <c:pt idx="54">
                  <c:v>46166</c:v>
                </c:pt>
                <c:pt idx="55">
                  <c:v>46167</c:v>
                </c:pt>
                <c:pt idx="56">
                  <c:v>46168</c:v>
                </c:pt>
                <c:pt idx="57">
                  <c:v>46169</c:v>
                </c:pt>
                <c:pt idx="58">
                  <c:v>46170</c:v>
                </c:pt>
                <c:pt idx="59">
                  <c:v>46171</c:v>
                </c:pt>
                <c:pt idx="60">
                  <c:v>46172</c:v>
                </c:pt>
                <c:pt idx="61">
                  <c:v>46173</c:v>
                </c:pt>
                <c:pt idx="62">
                  <c:v>46174</c:v>
                </c:pt>
                <c:pt idx="63">
                  <c:v>46175</c:v>
                </c:pt>
                <c:pt idx="64">
                  <c:v>46176</c:v>
                </c:pt>
                <c:pt idx="65">
                  <c:v>46177</c:v>
                </c:pt>
                <c:pt idx="66">
                  <c:v>46178</c:v>
                </c:pt>
                <c:pt idx="67">
                  <c:v>46179</c:v>
                </c:pt>
                <c:pt idx="68">
                  <c:v>46180</c:v>
                </c:pt>
                <c:pt idx="69">
                  <c:v>46181</c:v>
                </c:pt>
                <c:pt idx="70">
                  <c:v>46182</c:v>
                </c:pt>
                <c:pt idx="71">
                  <c:v>46183</c:v>
                </c:pt>
                <c:pt idx="72">
                  <c:v>46184</c:v>
                </c:pt>
                <c:pt idx="73">
                  <c:v>46185</c:v>
                </c:pt>
                <c:pt idx="74">
                  <c:v>46186</c:v>
                </c:pt>
                <c:pt idx="75">
                  <c:v>46187</c:v>
                </c:pt>
                <c:pt idx="76">
                  <c:v>46188</c:v>
                </c:pt>
                <c:pt idx="77">
                  <c:v>46189</c:v>
                </c:pt>
                <c:pt idx="78">
                  <c:v>46190</c:v>
                </c:pt>
                <c:pt idx="79">
                  <c:v>46191</c:v>
                </c:pt>
                <c:pt idx="80">
                  <c:v>46192</c:v>
                </c:pt>
                <c:pt idx="81">
                  <c:v>46193</c:v>
                </c:pt>
                <c:pt idx="82">
                  <c:v>46194</c:v>
                </c:pt>
                <c:pt idx="83">
                  <c:v>46195</c:v>
                </c:pt>
                <c:pt idx="84">
                  <c:v>46196</c:v>
                </c:pt>
                <c:pt idx="85">
                  <c:v>46197</c:v>
                </c:pt>
                <c:pt idx="86">
                  <c:v>46198</c:v>
                </c:pt>
                <c:pt idx="87">
                  <c:v>46199</c:v>
                </c:pt>
                <c:pt idx="88">
                  <c:v>46200</c:v>
                </c:pt>
                <c:pt idx="89">
                  <c:v>46201</c:v>
                </c:pt>
                <c:pt idx="90">
                  <c:v>46202</c:v>
                </c:pt>
                <c:pt idx="91">
                  <c:v>46203</c:v>
                </c:pt>
              </c:numCache>
            </c:numRef>
          </c:cat>
          <c:val>
            <c:numRef>
              <c:f>'[1]7_dpf_se'!$C$3:$C$95</c:f>
              <c:numCache>
                <c:formatCode>0.000000</c:formatCode>
                <c:ptCount val="93"/>
                <c:pt idx="0">
                  <c:v>259.24064700000002</c:v>
                </c:pt>
                <c:pt idx="1">
                  <c:v>260.33816000000002</c:v>
                </c:pt>
                <c:pt idx="2">
                  <c:v>259.75730800000002</c:v>
                </c:pt>
                <c:pt idx="3">
                  <c:v>260.27483999999998</c:v>
                </c:pt>
                <c:pt idx="4">
                  <c:v>260.22638599999999</c:v>
                </c:pt>
                <c:pt idx="5">
                  <c:v>260.24097499999999</c:v>
                </c:pt>
                <c:pt idx="6">
                  <c:v>260.55997300000001</c:v>
                </c:pt>
                <c:pt idx="7">
                  <c:v>260.45171099999999</c:v>
                </c:pt>
                <c:pt idx="8">
                  <c:v>263.00713999999999</c:v>
                </c:pt>
                <c:pt idx="9">
                  <c:v>262.281521</c:v>
                </c:pt>
                <c:pt idx="10">
                  <c:v>262.44091400000002</c:v>
                </c:pt>
                <c:pt idx="11">
                  <c:v>262.455153</c:v>
                </c:pt>
                <c:pt idx="12">
                  <c:v>262.46952299999998</c:v>
                </c:pt>
                <c:pt idx="13">
                  <c:v>263.07749899999999</c:v>
                </c:pt>
                <c:pt idx="14">
                  <c:v>264.27013699999998</c:v>
                </c:pt>
                <c:pt idx="15">
                  <c:v>264.05778099999998</c:v>
                </c:pt>
                <c:pt idx="16">
                  <c:v>264.47166099999998</c:v>
                </c:pt>
                <c:pt idx="17">
                  <c:v>265.585778</c:v>
                </c:pt>
                <c:pt idx="18">
                  <c:v>265.51721199999997</c:v>
                </c:pt>
                <c:pt idx="19">
                  <c:v>265.53162400000002</c:v>
                </c:pt>
                <c:pt idx="20">
                  <c:v>265.38366100000002</c:v>
                </c:pt>
                <c:pt idx="21">
                  <c:v>265.04983099999998</c:v>
                </c:pt>
                <c:pt idx="22">
                  <c:v>265.63046800000001</c:v>
                </c:pt>
                <c:pt idx="23">
                  <c:v>265.48896200000001</c:v>
                </c:pt>
                <c:pt idx="24">
                  <c:v>266.38053100000002</c:v>
                </c:pt>
                <c:pt idx="25">
                  <c:v>266.29152399999998</c:v>
                </c:pt>
                <c:pt idx="26">
                  <c:v>266.30604499999998</c:v>
                </c:pt>
                <c:pt idx="27">
                  <c:v>266.12790000000001</c:v>
                </c:pt>
                <c:pt idx="28">
                  <c:v>265.39934899999997</c:v>
                </c:pt>
                <c:pt idx="29">
                  <c:v>265.72344700000002</c:v>
                </c:pt>
                <c:pt idx="30">
                  <c:v>266.47638000000001</c:v>
                </c:pt>
                <c:pt idx="31">
                  <c:v>266.91265900000002</c:v>
                </c:pt>
                <c:pt idx="32">
                  <c:v>266.92736400000001</c:v>
                </c:pt>
                <c:pt idx="33">
                  <c:v>266.94194599999997</c:v>
                </c:pt>
                <c:pt idx="34">
                  <c:v>266.73031600000002</c:v>
                </c:pt>
                <c:pt idx="35">
                  <c:v>267.43100299999998</c:v>
                </c:pt>
                <c:pt idx="36">
                  <c:v>269.18726600000002</c:v>
                </c:pt>
                <c:pt idx="37">
                  <c:v>268.438085</c:v>
                </c:pt>
                <c:pt idx="38">
                  <c:v>269.09972499999998</c:v>
                </c:pt>
                <c:pt idx="39">
                  <c:v>269.16692</c:v>
                </c:pt>
                <c:pt idx="40">
                  <c:v>269.18205699999999</c:v>
                </c:pt>
                <c:pt idx="41">
                  <c:v>269.26819699999999</c:v>
                </c:pt>
                <c:pt idx="42">
                  <c:v>268.64461999999997</c:v>
                </c:pt>
                <c:pt idx="43">
                  <c:v>269.50958200000002</c:v>
                </c:pt>
                <c:pt idx="44">
                  <c:v>270.21272599999998</c:v>
                </c:pt>
                <c:pt idx="45">
                  <c:v>268.89089200000001</c:v>
                </c:pt>
                <c:pt idx="46">
                  <c:v>269.34406300000001</c:v>
                </c:pt>
                <c:pt idx="47">
                  <c:v>269.359104</c:v>
                </c:pt>
                <c:pt idx="48">
                  <c:v>269.38688999999999</c:v>
                </c:pt>
                <c:pt idx="49">
                  <c:v>268.52716099999998</c:v>
                </c:pt>
                <c:pt idx="50">
                  <c:v>270.00676099999998</c:v>
                </c:pt>
                <c:pt idx="51">
                  <c:v>270.38118300000002</c:v>
                </c:pt>
                <c:pt idx="52">
                  <c:v>270.94454300000001</c:v>
                </c:pt>
                <c:pt idx="53">
                  <c:v>270.98215900000002</c:v>
                </c:pt>
                <c:pt idx="54">
                  <c:v>270.99735900000002</c:v>
                </c:pt>
                <c:pt idx="55">
                  <c:v>271.19738799999999</c:v>
                </c:pt>
                <c:pt idx="56">
                  <c:v>272.04430100000002</c:v>
                </c:pt>
                <c:pt idx="57">
                  <c:v>271.68266799999998</c:v>
                </c:pt>
                <c:pt idx="58">
                  <c:v>272.236019</c:v>
                </c:pt>
                <c:pt idx="59">
                  <c:v>272.79391800000002</c:v>
                </c:pt>
                <c:pt idx="60">
                  <c:v>272.80895400000003</c:v>
                </c:pt>
                <c:pt idx="61">
                  <c:v>272.835713</c:v>
                </c:pt>
                <c:pt idx="62">
                  <c:v>272.93911500000002</c:v>
                </c:pt>
                <c:pt idx="63">
                  <c:v>273.143011</c:v>
                </c:pt>
                <c:pt idx="64">
                  <c:v>271.94627300000002</c:v>
                </c:pt>
                <c:pt idx="65">
                  <c:v>272.51138099999997</c:v>
                </c:pt>
                <c:pt idx="66">
                  <c:v>269.90616799999998</c:v>
                </c:pt>
                <c:pt idx="67">
                  <c:v>269.91250000000002</c:v>
                </c:pt>
                <c:pt idx="68">
                  <c:v>269.92670800000002</c:v>
                </c:pt>
                <c:pt idx="69">
                  <c:v>269.86491899999999</c:v>
                </c:pt>
                <c:pt idx="70">
                  <c:v>269.84918900000002</c:v>
                </c:pt>
                <c:pt idx="71">
                  <c:v>268.39957299999998</c:v>
                </c:pt>
                <c:pt idx="72">
                  <c:v>269.89461</c:v>
                </c:pt>
                <c:pt idx="73">
                  <c:v>270.85782799999998</c:v>
                </c:pt>
                <c:pt idx="74">
                  <c:v>270.66782799999999</c:v>
                </c:pt>
                <c:pt idx="75">
                  <c:v>270.682368</c:v>
                </c:pt>
                <c:pt idx="76">
                  <c:v>272.26172000000003</c:v>
                </c:pt>
                <c:pt idx="77">
                  <c:v>271.71617800000001</c:v>
                </c:pt>
                <c:pt idx="78">
                  <c:v>271.02048600000001</c:v>
                </c:pt>
                <c:pt idx="79">
                  <c:v>271.75777399999998</c:v>
                </c:pt>
                <c:pt idx="80">
                  <c:v>272.53482300000002</c:v>
                </c:pt>
                <c:pt idx="81">
                  <c:v>272.52852999999999</c:v>
                </c:pt>
                <c:pt idx="82">
                  <c:v>272.54280899999998</c:v>
                </c:pt>
                <c:pt idx="83">
                  <c:v>272.30201</c:v>
                </c:pt>
                <c:pt idx="84">
                  <c:v>271.041561</c:v>
                </c:pt>
                <c:pt idx="85">
                  <c:v>271.67812800000002</c:v>
                </c:pt>
                <c:pt idx="86">
                  <c:v>272.129999</c:v>
                </c:pt>
                <c:pt idx="87">
                  <c:v>272.09445099999999</c:v>
                </c:pt>
                <c:pt idx="88">
                  <c:v>271.74749700000001</c:v>
                </c:pt>
                <c:pt idx="89">
                  <c:v>271.762</c:v>
                </c:pt>
                <c:pt idx="90">
                  <c:v>272.46356900000001</c:v>
                </c:pt>
                <c:pt idx="91">
                  <c:v>273.14922899999999</c:v>
                </c:pt>
              </c:numCache>
            </c:numRef>
          </c:val>
          <c:smooth val="0"/>
          <c:extLst>
            <c:ext xmlns:c16="http://schemas.microsoft.com/office/drawing/2014/chart" uri="{C3380CC4-5D6E-409C-BE32-E72D297353CC}">
              <c16:uniqueId val="{00000009-87E4-4A50-9CB8-AEE3D0EF0098}"/>
            </c:ext>
          </c:extLst>
        </c:ser>
        <c:ser>
          <c:idx val="5"/>
          <c:order val="1"/>
          <c:tx>
            <c:strRef>
              <c:f>'[1]7_dpf_se'!$D$2</c:f>
              <c:strCache>
                <c:ptCount val="1"/>
                <c:pt idx="0">
                  <c:v>КБПд</c:v>
                </c:pt>
              </c:strCache>
            </c:strRef>
          </c:tx>
          <c:spPr>
            <a:ln w="19050">
              <a:solidFill>
                <a:srgbClr val="8EB4E3"/>
              </a:solidFill>
              <a:prstDash val="solid"/>
            </a:ln>
          </c:spPr>
          <c:marker>
            <c:symbol val="none"/>
          </c:marker>
          <c:cat>
            <c:numRef>
              <c:f>'[1]7_dpf_se'!$B$3:$B$95</c:f>
              <c:numCache>
                <c:formatCode>m/d/yyyy</c:formatCode>
                <c:ptCount val="93"/>
                <c:pt idx="0">
                  <c:v>46112</c:v>
                </c:pt>
                <c:pt idx="1">
                  <c:v>46113</c:v>
                </c:pt>
                <c:pt idx="2">
                  <c:v>46114</c:v>
                </c:pt>
                <c:pt idx="3">
                  <c:v>46115</c:v>
                </c:pt>
                <c:pt idx="4">
                  <c:v>46116</c:v>
                </c:pt>
                <c:pt idx="5">
                  <c:v>46117</c:v>
                </c:pt>
                <c:pt idx="6">
                  <c:v>46118</c:v>
                </c:pt>
                <c:pt idx="7">
                  <c:v>46119</c:v>
                </c:pt>
                <c:pt idx="8">
                  <c:v>46120</c:v>
                </c:pt>
                <c:pt idx="9">
                  <c:v>46121</c:v>
                </c:pt>
                <c:pt idx="10">
                  <c:v>46122</c:v>
                </c:pt>
                <c:pt idx="11">
                  <c:v>46123</c:v>
                </c:pt>
                <c:pt idx="12">
                  <c:v>46124</c:v>
                </c:pt>
                <c:pt idx="13">
                  <c:v>46125</c:v>
                </c:pt>
                <c:pt idx="14">
                  <c:v>46126</c:v>
                </c:pt>
                <c:pt idx="15">
                  <c:v>46127</c:v>
                </c:pt>
                <c:pt idx="16">
                  <c:v>46128</c:v>
                </c:pt>
                <c:pt idx="17">
                  <c:v>46129</c:v>
                </c:pt>
                <c:pt idx="18">
                  <c:v>46130</c:v>
                </c:pt>
                <c:pt idx="19">
                  <c:v>46131</c:v>
                </c:pt>
                <c:pt idx="20">
                  <c:v>46132</c:v>
                </c:pt>
                <c:pt idx="21">
                  <c:v>46133</c:v>
                </c:pt>
                <c:pt idx="22">
                  <c:v>46134</c:v>
                </c:pt>
                <c:pt idx="23">
                  <c:v>46135</c:v>
                </c:pt>
                <c:pt idx="24">
                  <c:v>46136</c:v>
                </c:pt>
                <c:pt idx="25">
                  <c:v>46137</c:v>
                </c:pt>
                <c:pt idx="26">
                  <c:v>46138</c:v>
                </c:pt>
                <c:pt idx="27">
                  <c:v>46139</c:v>
                </c:pt>
                <c:pt idx="28">
                  <c:v>46140</c:v>
                </c:pt>
                <c:pt idx="29">
                  <c:v>46141</c:v>
                </c:pt>
                <c:pt idx="30">
                  <c:v>46142</c:v>
                </c:pt>
                <c:pt idx="31">
                  <c:v>46143</c:v>
                </c:pt>
                <c:pt idx="32">
                  <c:v>46144</c:v>
                </c:pt>
                <c:pt idx="33">
                  <c:v>46145</c:v>
                </c:pt>
                <c:pt idx="34">
                  <c:v>46146</c:v>
                </c:pt>
                <c:pt idx="35">
                  <c:v>46147</c:v>
                </c:pt>
                <c:pt idx="36">
                  <c:v>46148</c:v>
                </c:pt>
                <c:pt idx="37">
                  <c:v>46149</c:v>
                </c:pt>
                <c:pt idx="38">
                  <c:v>46150</c:v>
                </c:pt>
                <c:pt idx="39">
                  <c:v>46151</c:v>
                </c:pt>
                <c:pt idx="40">
                  <c:v>46152</c:v>
                </c:pt>
                <c:pt idx="41">
                  <c:v>46153</c:v>
                </c:pt>
                <c:pt idx="42">
                  <c:v>46154</c:v>
                </c:pt>
                <c:pt idx="43">
                  <c:v>46155</c:v>
                </c:pt>
                <c:pt idx="44">
                  <c:v>46156</c:v>
                </c:pt>
                <c:pt idx="45">
                  <c:v>46157</c:v>
                </c:pt>
                <c:pt idx="46">
                  <c:v>46158</c:v>
                </c:pt>
                <c:pt idx="47">
                  <c:v>46159</c:v>
                </c:pt>
                <c:pt idx="48">
                  <c:v>46160</c:v>
                </c:pt>
                <c:pt idx="49">
                  <c:v>46161</c:v>
                </c:pt>
                <c:pt idx="50">
                  <c:v>46162</c:v>
                </c:pt>
                <c:pt idx="51">
                  <c:v>46163</c:v>
                </c:pt>
                <c:pt idx="52">
                  <c:v>46164</c:v>
                </c:pt>
                <c:pt idx="53">
                  <c:v>46165</c:v>
                </c:pt>
                <c:pt idx="54">
                  <c:v>46166</c:v>
                </c:pt>
                <c:pt idx="55">
                  <c:v>46167</c:v>
                </c:pt>
                <c:pt idx="56">
                  <c:v>46168</c:v>
                </c:pt>
                <c:pt idx="57">
                  <c:v>46169</c:v>
                </c:pt>
                <c:pt idx="58">
                  <c:v>46170</c:v>
                </c:pt>
                <c:pt idx="59">
                  <c:v>46171</c:v>
                </c:pt>
                <c:pt idx="60">
                  <c:v>46172</c:v>
                </c:pt>
                <c:pt idx="61">
                  <c:v>46173</c:v>
                </c:pt>
                <c:pt idx="62">
                  <c:v>46174</c:v>
                </c:pt>
                <c:pt idx="63">
                  <c:v>46175</c:v>
                </c:pt>
                <c:pt idx="64">
                  <c:v>46176</c:v>
                </c:pt>
                <c:pt idx="65">
                  <c:v>46177</c:v>
                </c:pt>
                <c:pt idx="66">
                  <c:v>46178</c:v>
                </c:pt>
                <c:pt idx="67">
                  <c:v>46179</c:v>
                </c:pt>
                <c:pt idx="68">
                  <c:v>46180</c:v>
                </c:pt>
                <c:pt idx="69">
                  <c:v>46181</c:v>
                </c:pt>
                <c:pt idx="70">
                  <c:v>46182</c:v>
                </c:pt>
                <c:pt idx="71">
                  <c:v>46183</c:v>
                </c:pt>
                <c:pt idx="72">
                  <c:v>46184</c:v>
                </c:pt>
                <c:pt idx="73">
                  <c:v>46185</c:v>
                </c:pt>
                <c:pt idx="74">
                  <c:v>46186</c:v>
                </c:pt>
                <c:pt idx="75">
                  <c:v>46187</c:v>
                </c:pt>
                <c:pt idx="76">
                  <c:v>46188</c:v>
                </c:pt>
                <c:pt idx="77">
                  <c:v>46189</c:v>
                </c:pt>
                <c:pt idx="78">
                  <c:v>46190</c:v>
                </c:pt>
                <c:pt idx="79">
                  <c:v>46191</c:v>
                </c:pt>
                <c:pt idx="80">
                  <c:v>46192</c:v>
                </c:pt>
                <c:pt idx="81">
                  <c:v>46193</c:v>
                </c:pt>
                <c:pt idx="82">
                  <c:v>46194</c:v>
                </c:pt>
                <c:pt idx="83">
                  <c:v>46195</c:v>
                </c:pt>
                <c:pt idx="84">
                  <c:v>46196</c:v>
                </c:pt>
                <c:pt idx="85">
                  <c:v>46197</c:v>
                </c:pt>
                <c:pt idx="86">
                  <c:v>46198</c:v>
                </c:pt>
                <c:pt idx="87">
                  <c:v>46199</c:v>
                </c:pt>
                <c:pt idx="88">
                  <c:v>46200</c:v>
                </c:pt>
                <c:pt idx="89">
                  <c:v>46201</c:v>
                </c:pt>
                <c:pt idx="90">
                  <c:v>46202</c:v>
                </c:pt>
                <c:pt idx="91">
                  <c:v>46203</c:v>
                </c:pt>
              </c:numCache>
            </c:numRef>
          </c:cat>
          <c:val>
            <c:numRef>
              <c:f>'[1]7_dpf_se'!$D$3:$D$95</c:f>
              <c:numCache>
                <c:formatCode>0.000000</c:formatCode>
                <c:ptCount val="93"/>
                <c:pt idx="0">
                  <c:v>246.341835</c:v>
                </c:pt>
                <c:pt idx="1">
                  <c:v>247.51361800000001</c:v>
                </c:pt>
                <c:pt idx="2">
                  <c:v>246.72175200000001</c:v>
                </c:pt>
                <c:pt idx="3">
                  <c:v>247.175186</c:v>
                </c:pt>
                <c:pt idx="4">
                  <c:v>247.11548999999999</c:v>
                </c:pt>
                <c:pt idx="5">
                  <c:v>247.128513</c:v>
                </c:pt>
                <c:pt idx="6">
                  <c:v>247.51543100000001</c:v>
                </c:pt>
                <c:pt idx="7">
                  <c:v>247.376441</c:v>
                </c:pt>
                <c:pt idx="8">
                  <c:v>250.09445400000001</c:v>
                </c:pt>
                <c:pt idx="9">
                  <c:v>249.419274</c:v>
                </c:pt>
                <c:pt idx="10">
                  <c:v>249.600527</c:v>
                </c:pt>
                <c:pt idx="11">
                  <c:v>249.61359300000001</c:v>
                </c:pt>
                <c:pt idx="12">
                  <c:v>249.626609</c:v>
                </c:pt>
                <c:pt idx="13">
                  <c:v>250.292483</c:v>
                </c:pt>
                <c:pt idx="14">
                  <c:v>251.36470399999999</c:v>
                </c:pt>
                <c:pt idx="15">
                  <c:v>251.13670500000001</c:v>
                </c:pt>
                <c:pt idx="16">
                  <c:v>251.22956199999999</c:v>
                </c:pt>
                <c:pt idx="17">
                  <c:v>252.362639</c:v>
                </c:pt>
                <c:pt idx="18">
                  <c:v>252.281316</c:v>
                </c:pt>
                <c:pt idx="19">
                  <c:v>252.29418200000001</c:v>
                </c:pt>
                <c:pt idx="20">
                  <c:v>252.087591</c:v>
                </c:pt>
                <c:pt idx="21">
                  <c:v>251.51039</c:v>
                </c:pt>
                <c:pt idx="22">
                  <c:v>252.09967</c:v>
                </c:pt>
                <c:pt idx="23">
                  <c:v>251.823609</c:v>
                </c:pt>
                <c:pt idx="24">
                  <c:v>252.72609499999999</c:v>
                </c:pt>
                <c:pt idx="25">
                  <c:v>252.624934</c:v>
                </c:pt>
                <c:pt idx="26">
                  <c:v>252.638137</c:v>
                </c:pt>
                <c:pt idx="27">
                  <c:v>252.75011799999999</c:v>
                </c:pt>
                <c:pt idx="28">
                  <c:v>251.97492800000001</c:v>
                </c:pt>
                <c:pt idx="29">
                  <c:v>252.17486600000001</c:v>
                </c:pt>
                <c:pt idx="30">
                  <c:v>253.20970199999999</c:v>
                </c:pt>
                <c:pt idx="31">
                  <c:v>253.338506</c:v>
                </c:pt>
                <c:pt idx="32">
                  <c:v>253.351652</c:v>
                </c:pt>
                <c:pt idx="33">
                  <c:v>253.364799</c:v>
                </c:pt>
                <c:pt idx="34">
                  <c:v>253.19122300000001</c:v>
                </c:pt>
                <c:pt idx="35">
                  <c:v>254.09385499999999</c:v>
                </c:pt>
                <c:pt idx="36">
                  <c:v>255.96235200000001</c:v>
                </c:pt>
                <c:pt idx="37">
                  <c:v>255.06511800000001</c:v>
                </c:pt>
                <c:pt idx="38">
                  <c:v>255.82431600000001</c:v>
                </c:pt>
                <c:pt idx="39">
                  <c:v>255.89562599999999</c:v>
                </c:pt>
                <c:pt idx="40">
                  <c:v>255.90899099999999</c:v>
                </c:pt>
                <c:pt idx="41">
                  <c:v>256.07977599999998</c:v>
                </c:pt>
                <c:pt idx="42">
                  <c:v>255.33959100000001</c:v>
                </c:pt>
                <c:pt idx="43">
                  <c:v>256.25275699999997</c:v>
                </c:pt>
                <c:pt idx="44">
                  <c:v>256.94107600000001</c:v>
                </c:pt>
                <c:pt idx="45">
                  <c:v>255.65226799999999</c:v>
                </c:pt>
                <c:pt idx="46">
                  <c:v>256.14934199999999</c:v>
                </c:pt>
                <c:pt idx="47">
                  <c:v>256.16277500000001</c:v>
                </c:pt>
                <c:pt idx="48">
                  <c:v>256.21723700000001</c:v>
                </c:pt>
                <c:pt idx="49">
                  <c:v>255.518474</c:v>
                </c:pt>
                <c:pt idx="50">
                  <c:v>256.89392700000002</c:v>
                </c:pt>
                <c:pt idx="51">
                  <c:v>257.45387799999997</c:v>
                </c:pt>
                <c:pt idx="52">
                  <c:v>257.89535699999999</c:v>
                </c:pt>
                <c:pt idx="53">
                  <c:v>257.93086199999999</c:v>
                </c:pt>
                <c:pt idx="54">
                  <c:v>257.944389</c:v>
                </c:pt>
                <c:pt idx="55">
                  <c:v>258.058583</c:v>
                </c:pt>
                <c:pt idx="56">
                  <c:v>259.12712800000003</c:v>
                </c:pt>
                <c:pt idx="57">
                  <c:v>258.74415399999998</c:v>
                </c:pt>
                <c:pt idx="58">
                  <c:v>259.16812700000003</c:v>
                </c:pt>
                <c:pt idx="59">
                  <c:v>259.571235</c:v>
                </c:pt>
                <c:pt idx="60">
                  <c:v>259.58470299999999</c:v>
                </c:pt>
                <c:pt idx="61">
                  <c:v>259.59819599999997</c:v>
                </c:pt>
                <c:pt idx="62">
                  <c:v>260.15343999999999</c:v>
                </c:pt>
                <c:pt idx="63">
                  <c:v>260.31322499999999</c:v>
                </c:pt>
                <c:pt idx="64">
                  <c:v>259.60699099999999</c:v>
                </c:pt>
                <c:pt idx="65">
                  <c:v>260.04782799999998</c:v>
                </c:pt>
                <c:pt idx="66">
                  <c:v>257.29396500000001</c:v>
                </c:pt>
                <c:pt idx="67">
                  <c:v>257.29954700000002</c:v>
                </c:pt>
                <c:pt idx="68">
                  <c:v>257.31250599999998</c:v>
                </c:pt>
                <c:pt idx="69">
                  <c:v>257.56764700000002</c:v>
                </c:pt>
                <c:pt idx="70">
                  <c:v>257.95453199999997</c:v>
                </c:pt>
                <c:pt idx="71">
                  <c:v>256.53668900000002</c:v>
                </c:pt>
                <c:pt idx="72">
                  <c:v>258.43856699999998</c:v>
                </c:pt>
                <c:pt idx="73">
                  <c:v>259.219491</c:v>
                </c:pt>
                <c:pt idx="74">
                  <c:v>259.00603000000001</c:v>
                </c:pt>
                <c:pt idx="75">
                  <c:v>259.01904500000001</c:v>
                </c:pt>
                <c:pt idx="76">
                  <c:v>260.24979100000002</c:v>
                </c:pt>
                <c:pt idx="77">
                  <c:v>259.62361199999998</c:v>
                </c:pt>
                <c:pt idx="78">
                  <c:v>259.21525500000001</c:v>
                </c:pt>
                <c:pt idx="79">
                  <c:v>260.15000900000001</c:v>
                </c:pt>
                <c:pt idx="80">
                  <c:v>261.12340899999998</c:v>
                </c:pt>
                <c:pt idx="81">
                  <c:v>261.11582399999998</c:v>
                </c:pt>
                <c:pt idx="82">
                  <c:v>261.129122</c:v>
                </c:pt>
                <c:pt idx="83">
                  <c:v>261.21274</c:v>
                </c:pt>
                <c:pt idx="84">
                  <c:v>259.50376699999998</c:v>
                </c:pt>
                <c:pt idx="85">
                  <c:v>260.03072600000002</c:v>
                </c:pt>
                <c:pt idx="86">
                  <c:v>260.805027</c:v>
                </c:pt>
                <c:pt idx="87">
                  <c:v>260.47948300000002</c:v>
                </c:pt>
                <c:pt idx="88">
                  <c:v>260.08975199999998</c:v>
                </c:pt>
                <c:pt idx="89">
                  <c:v>260.10314199999999</c:v>
                </c:pt>
                <c:pt idx="90">
                  <c:v>260.88236499999999</c:v>
                </c:pt>
                <c:pt idx="91">
                  <c:v>261.61349200000001</c:v>
                </c:pt>
              </c:numCache>
            </c:numRef>
          </c:val>
          <c:smooth val="0"/>
          <c:extLst>
            <c:ext xmlns:c16="http://schemas.microsoft.com/office/drawing/2014/chart" uri="{C3380CC4-5D6E-409C-BE32-E72D297353CC}">
              <c16:uniqueId val="{0000000A-87E4-4A50-9CB8-AEE3D0EF0098}"/>
            </c:ext>
          </c:extLst>
        </c:ser>
        <c:ser>
          <c:idx val="6"/>
          <c:order val="2"/>
          <c:tx>
            <c:strRef>
              <c:f>'[1]7_dpf_se'!$E$2</c:f>
              <c:strCache>
                <c:ptCount val="1"/>
                <c:pt idx="0">
                  <c:v>ТРИГЛАВд</c:v>
                </c:pt>
              </c:strCache>
            </c:strRef>
          </c:tx>
          <c:spPr>
            <a:ln w="19050">
              <a:solidFill>
                <a:schemeClr val="accent4">
                  <a:lumMod val="75000"/>
                </a:schemeClr>
              </a:solidFill>
            </a:ln>
          </c:spPr>
          <c:marker>
            <c:symbol val="none"/>
          </c:marker>
          <c:cat>
            <c:numRef>
              <c:f>'[1]7_dpf_se'!$B$3:$B$95</c:f>
              <c:numCache>
                <c:formatCode>m/d/yyyy</c:formatCode>
                <c:ptCount val="93"/>
                <c:pt idx="0">
                  <c:v>46112</c:v>
                </c:pt>
                <c:pt idx="1">
                  <c:v>46113</c:v>
                </c:pt>
                <c:pt idx="2">
                  <c:v>46114</c:v>
                </c:pt>
                <c:pt idx="3">
                  <c:v>46115</c:v>
                </c:pt>
                <c:pt idx="4">
                  <c:v>46116</c:v>
                </c:pt>
                <c:pt idx="5">
                  <c:v>46117</c:v>
                </c:pt>
                <c:pt idx="6">
                  <c:v>46118</c:v>
                </c:pt>
                <c:pt idx="7">
                  <c:v>46119</c:v>
                </c:pt>
                <c:pt idx="8">
                  <c:v>46120</c:v>
                </c:pt>
                <c:pt idx="9">
                  <c:v>46121</c:v>
                </c:pt>
                <c:pt idx="10">
                  <c:v>46122</c:v>
                </c:pt>
                <c:pt idx="11">
                  <c:v>46123</c:v>
                </c:pt>
                <c:pt idx="12">
                  <c:v>46124</c:v>
                </c:pt>
                <c:pt idx="13">
                  <c:v>46125</c:v>
                </c:pt>
                <c:pt idx="14">
                  <c:v>46126</c:v>
                </c:pt>
                <c:pt idx="15">
                  <c:v>46127</c:v>
                </c:pt>
                <c:pt idx="16">
                  <c:v>46128</c:v>
                </c:pt>
                <c:pt idx="17">
                  <c:v>46129</c:v>
                </c:pt>
                <c:pt idx="18">
                  <c:v>46130</c:v>
                </c:pt>
                <c:pt idx="19">
                  <c:v>46131</c:v>
                </c:pt>
                <c:pt idx="20">
                  <c:v>46132</c:v>
                </c:pt>
                <c:pt idx="21">
                  <c:v>46133</c:v>
                </c:pt>
                <c:pt idx="22">
                  <c:v>46134</c:v>
                </c:pt>
                <c:pt idx="23">
                  <c:v>46135</c:v>
                </c:pt>
                <c:pt idx="24">
                  <c:v>46136</c:v>
                </c:pt>
                <c:pt idx="25">
                  <c:v>46137</c:v>
                </c:pt>
                <c:pt idx="26">
                  <c:v>46138</c:v>
                </c:pt>
                <c:pt idx="27">
                  <c:v>46139</c:v>
                </c:pt>
                <c:pt idx="28">
                  <c:v>46140</c:v>
                </c:pt>
                <c:pt idx="29">
                  <c:v>46141</c:v>
                </c:pt>
                <c:pt idx="30">
                  <c:v>46142</c:v>
                </c:pt>
                <c:pt idx="31">
                  <c:v>46143</c:v>
                </c:pt>
                <c:pt idx="32">
                  <c:v>46144</c:v>
                </c:pt>
                <c:pt idx="33">
                  <c:v>46145</c:v>
                </c:pt>
                <c:pt idx="34">
                  <c:v>46146</c:v>
                </c:pt>
                <c:pt idx="35">
                  <c:v>46147</c:v>
                </c:pt>
                <c:pt idx="36">
                  <c:v>46148</c:v>
                </c:pt>
                <c:pt idx="37">
                  <c:v>46149</c:v>
                </c:pt>
                <c:pt idx="38">
                  <c:v>46150</c:v>
                </c:pt>
                <c:pt idx="39">
                  <c:v>46151</c:v>
                </c:pt>
                <c:pt idx="40">
                  <c:v>46152</c:v>
                </c:pt>
                <c:pt idx="41">
                  <c:v>46153</c:v>
                </c:pt>
                <c:pt idx="42">
                  <c:v>46154</c:v>
                </c:pt>
                <c:pt idx="43">
                  <c:v>46155</c:v>
                </c:pt>
                <c:pt idx="44">
                  <c:v>46156</c:v>
                </c:pt>
                <c:pt idx="45">
                  <c:v>46157</c:v>
                </c:pt>
                <c:pt idx="46">
                  <c:v>46158</c:v>
                </c:pt>
                <c:pt idx="47">
                  <c:v>46159</c:v>
                </c:pt>
                <c:pt idx="48">
                  <c:v>46160</c:v>
                </c:pt>
                <c:pt idx="49">
                  <c:v>46161</c:v>
                </c:pt>
                <c:pt idx="50">
                  <c:v>46162</c:v>
                </c:pt>
                <c:pt idx="51">
                  <c:v>46163</c:v>
                </c:pt>
                <c:pt idx="52">
                  <c:v>46164</c:v>
                </c:pt>
                <c:pt idx="53">
                  <c:v>46165</c:v>
                </c:pt>
                <c:pt idx="54">
                  <c:v>46166</c:v>
                </c:pt>
                <c:pt idx="55">
                  <c:v>46167</c:v>
                </c:pt>
                <c:pt idx="56">
                  <c:v>46168</c:v>
                </c:pt>
                <c:pt idx="57">
                  <c:v>46169</c:v>
                </c:pt>
                <c:pt idx="58">
                  <c:v>46170</c:v>
                </c:pt>
                <c:pt idx="59">
                  <c:v>46171</c:v>
                </c:pt>
                <c:pt idx="60">
                  <c:v>46172</c:v>
                </c:pt>
                <c:pt idx="61">
                  <c:v>46173</c:v>
                </c:pt>
                <c:pt idx="62">
                  <c:v>46174</c:v>
                </c:pt>
                <c:pt idx="63">
                  <c:v>46175</c:v>
                </c:pt>
                <c:pt idx="64">
                  <c:v>46176</c:v>
                </c:pt>
                <c:pt idx="65">
                  <c:v>46177</c:v>
                </c:pt>
                <c:pt idx="66">
                  <c:v>46178</c:v>
                </c:pt>
                <c:pt idx="67">
                  <c:v>46179</c:v>
                </c:pt>
                <c:pt idx="68">
                  <c:v>46180</c:v>
                </c:pt>
                <c:pt idx="69">
                  <c:v>46181</c:v>
                </c:pt>
                <c:pt idx="70">
                  <c:v>46182</c:v>
                </c:pt>
                <c:pt idx="71">
                  <c:v>46183</c:v>
                </c:pt>
                <c:pt idx="72">
                  <c:v>46184</c:v>
                </c:pt>
                <c:pt idx="73">
                  <c:v>46185</c:v>
                </c:pt>
                <c:pt idx="74">
                  <c:v>46186</c:v>
                </c:pt>
                <c:pt idx="75">
                  <c:v>46187</c:v>
                </c:pt>
                <c:pt idx="76">
                  <c:v>46188</c:v>
                </c:pt>
                <c:pt idx="77">
                  <c:v>46189</c:v>
                </c:pt>
                <c:pt idx="78">
                  <c:v>46190</c:v>
                </c:pt>
                <c:pt idx="79">
                  <c:v>46191</c:v>
                </c:pt>
                <c:pt idx="80">
                  <c:v>46192</c:v>
                </c:pt>
                <c:pt idx="81">
                  <c:v>46193</c:v>
                </c:pt>
                <c:pt idx="82">
                  <c:v>46194</c:v>
                </c:pt>
                <c:pt idx="83">
                  <c:v>46195</c:v>
                </c:pt>
                <c:pt idx="84">
                  <c:v>46196</c:v>
                </c:pt>
                <c:pt idx="85">
                  <c:v>46197</c:v>
                </c:pt>
                <c:pt idx="86">
                  <c:v>46198</c:v>
                </c:pt>
                <c:pt idx="87">
                  <c:v>46199</c:v>
                </c:pt>
                <c:pt idx="88">
                  <c:v>46200</c:v>
                </c:pt>
                <c:pt idx="89">
                  <c:v>46201</c:v>
                </c:pt>
                <c:pt idx="90">
                  <c:v>46202</c:v>
                </c:pt>
                <c:pt idx="91">
                  <c:v>46203</c:v>
                </c:pt>
              </c:numCache>
            </c:numRef>
          </c:cat>
          <c:val>
            <c:numRef>
              <c:f>'[1]7_dpf_se'!$E$3:$E$95</c:f>
              <c:numCache>
                <c:formatCode>0.000000</c:formatCode>
                <c:ptCount val="93"/>
                <c:pt idx="0">
                  <c:v>124.551993</c:v>
                </c:pt>
                <c:pt idx="1">
                  <c:v>124.917618</c:v>
                </c:pt>
                <c:pt idx="2">
                  <c:v>124.654571</c:v>
                </c:pt>
                <c:pt idx="3">
                  <c:v>124.907055</c:v>
                </c:pt>
                <c:pt idx="4">
                  <c:v>124.876958</c:v>
                </c:pt>
                <c:pt idx="5">
                  <c:v>124.88431199999999</c:v>
                </c:pt>
                <c:pt idx="6">
                  <c:v>125.13863600000001</c:v>
                </c:pt>
                <c:pt idx="7">
                  <c:v>125.15101900000001</c:v>
                </c:pt>
                <c:pt idx="8">
                  <c:v>126.280402</c:v>
                </c:pt>
                <c:pt idx="9">
                  <c:v>126.074904</c:v>
                </c:pt>
                <c:pt idx="10">
                  <c:v>126.150336</c:v>
                </c:pt>
                <c:pt idx="11">
                  <c:v>126.15731700000001</c:v>
                </c:pt>
                <c:pt idx="12">
                  <c:v>126.164299</c:v>
                </c:pt>
                <c:pt idx="13">
                  <c:v>126.547876</c:v>
                </c:pt>
                <c:pt idx="14">
                  <c:v>126.98938800000001</c:v>
                </c:pt>
                <c:pt idx="15">
                  <c:v>126.858356</c:v>
                </c:pt>
                <c:pt idx="16">
                  <c:v>126.967877</c:v>
                </c:pt>
                <c:pt idx="17">
                  <c:v>127.525096</c:v>
                </c:pt>
                <c:pt idx="18">
                  <c:v>127.483536</c:v>
                </c:pt>
                <c:pt idx="19">
                  <c:v>127.490471</c:v>
                </c:pt>
                <c:pt idx="20">
                  <c:v>127.505101</c:v>
                </c:pt>
                <c:pt idx="21">
                  <c:v>127.239659</c:v>
                </c:pt>
                <c:pt idx="22">
                  <c:v>127.540194</c:v>
                </c:pt>
                <c:pt idx="23">
                  <c:v>127.503218</c:v>
                </c:pt>
                <c:pt idx="24">
                  <c:v>127.98645500000001</c:v>
                </c:pt>
                <c:pt idx="25">
                  <c:v>127.934631</c:v>
                </c:pt>
                <c:pt idx="26">
                  <c:v>127.941942</c:v>
                </c:pt>
                <c:pt idx="27">
                  <c:v>128.02440899999999</c:v>
                </c:pt>
                <c:pt idx="28">
                  <c:v>127.660389</c:v>
                </c:pt>
                <c:pt idx="29">
                  <c:v>127.78114600000001</c:v>
                </c:pt>
                <c:pt idx="30">
                  <c:v>128.24506600000001</c:v>
                </c:pt>
                <c:pt idx="31">
                  <c:v>128.34159</c:v>
                </c:pt>
                <c:pt idx="32">
                  <c:v>128.348545</c:v>
                </c:pt>
                <c:pt idx="33">
                  <c:v>128.355501</c:v>
                </c:pt>
                <c:pt idx="34">
                  <c:v>128.174363</c:v>
                </c:pt>
                <c:pt idx="35">
                  <c:v>128.603375</c:v>
                </c:pt>
                <c:pt idx="36">
                  <c:v>129.36272600000001</c:v>
                </c:pt>
                <c:pt idx="37">
                  <c:v>128.87608599999999</c:v>
                </c:pt>
                <c:pt idx="38">
                  <c:v>129.22603799999999</c:v>
                </c:pt>
                <c:pt idx="39">
                  <c:v>129.262733</c:v>
                </c:pt>
                <c:pt idx="40">
                  <c:v>129.27000699999999</c:v>
                </c:pt>
                <c:pt idx="41">
                  <c:v>129.31808899999999</c:v>
                </c:pt>
                <c:pt idx="42">
                  <c:v>129.067466</c:v>
                </c:pt>
                <c:pt idx="43">
                  <c:v>129.376892</c:v>
                </c:pt>
                <c:pt idx="44">
                  <c:v>129.70065700000001</c:v>
                </c:pt>
                <c:pt idx="45">
                  <c:v>129.16613899999999</c:v>
                </c:pt>
                <c:pt idx="46">
                  <c:v>129.418305</c:v>
                </c:pt>
                <c:pt idx="47">
                  <c:v>129.42556999999999</c:v>
                </c:pt>
                <c:pt idx="48">
                  <c:v>129.42993799999999</c:v>
                </c:pt>
                <c:pt idx="49">
                  <c:v>129.097891</c:v>
                </c:pt>
                <c:pt idx="50">
                  <c:v>129.757724</c:v>
                </c:pt>
                <c:pt idx="51">
                  <c:v>129.97766899999999</c:v>
                </c:pt>
                <c:pt idx="52">
                  <c:v>130.15257500000001</c:v>
                </c:pt>
                <c:pt idx="53">
                  <c:v>130.17224300000001</c:v>
                </c:pt>
                <c:pt idx="54">
                  <c:v>130.17989299999999</c:v>
                </c:pt>
                <c:pt idx="55">
                  <c:v>130.19017600000001</c:v>
                </c:pt>
                <c:pt idx="56">
                  <c:v>130.675284</c:v>
                </c:pt>
                <c:pt idx="57">
                  <c:v>130.50805399999999</c:v>
                </c:pt>
                <c:pt idx="58">
                  <c:v>130.66922</c:v>
                </c:pt>
                <c:pt idx="59">
                  <c:v>130.79974000000001</c:v>
                </c:pt>
                <c:pt idx="60">
                  <c:v>130.80736200000001</c:v>
                </c:pt>
                <c:pt idx="61">
                  <c:v>130.81498400000001</c:v>
                </c:pt>
                <c:pt idx="62">
                  <c:v>130.924138</c:v>
                </c:pt>
                <c:pt idx="63">
                  <c:v>131.04068000000001</c:v>
                </c:pt>
                <c:pt idx="64">
                  <c:v>130.762314</c:v>
                </c:pt>
                <c:pt idx="65">
                  <c:v>130.99580499999999</c:v>
                </c:pt>
                <c:pt idx="66">
                  <c:v>129.77889200000001</c:v>
                </c:pt>
                <c:pt idx="67">
                  <c:v>129.78402500000001</c:v>
                </c:pt>
                <c:pt idx="68">
                  <c:v>129.79147399999999</c:v>
                </c:pt>
                <c:pt idx="69">
                  <c:v>129.99280300000001</c:v>
                </c:pt>
                <c:pt idx="70">
                  <c:v>130.25127699999999</c:v>
                </c:pt>
                <c:pt idx="71">
                  <c:v>129.658829</c:v>
                </c:pt>
                <c:pt idx="72">
                  <c:v>130.666697</c:v>
                </c:pt>
                <c:pt idx="73">
                  <c:v>130.952369</c:v>
                </c:pt>
                <c:pt idx="74">
                  <c:v>130.85028600000001</c:v>
                </c:pt>
                <c:pt idx="75">
                  <c:v>130.85767200000001</c:v>
                </c:pt>
                <c:pt idx="76">
                  <c:v>131.346834</c:v>
                </c:pt>
                <c:pt idx="77">
                  <c:v>131.01867799999999</c:v>
                </c:pt>
                <c:pt idx="78">
                  <c:v>130.66706400000001</c:v>
                </c:pt>
                <c:pt idx="79">
                  <c:v>131.15836100000001</c:v>
                </c:pt>
                <c:pt idx="80">
                  <c:v>131.62793300000001</c:v>
                </c:pt>
                <c:pt idx="81">
                  <c:v>131.621297</c:v>
                </c:pt>
                <c:pt idx="82">
                  <c:v>131.62898799999999</c:v>
                </c:pt>
                <c:pt idx="83">
                  <c:v>131.620385</c:v>
                </c:pt>
                <c:pt idx="84">
                  <c:v>130.93034599999999</c:v>
                </c:pt>
                <c:pt idx="85">
                  <c:v>131.15183999999999</c:v>
                </c:pt>
                <c:pt idx="86">
                  <c:v>131.53910999999999</c:v>
                </c:pt>
                <c:pt idx="87">
                  <c:v>131.32261399999999</c:v>
                </c:pt>
                <c:pt idx="88">
                  <c:v>131.12628900000001</c:v>
                </c:pt>
                <c:pt idx="89">
                  <c:v>131.133927</c:v>
                </c:pt>
                <c:pt idx="90">
                  <c:v>131.61740699999999</c:v>
                </c:pt>
                <c:pt idx="91">
                  <c:v>131.96240499999999</c:v>
                </c:pt>
              </c:numCache>
            </c:numRef>
          </c:val>
          <c:smooth val="0"/>
          <c:extLst>
            <c:ext xmlns:c16="http://schemas.microsoft.com/office/drawing/2014/chart" uri="{C3380CC4-5D6E-409C-BE32-E72D297353CC}">
              <c16:uniqueId val="{0000000B-87E4-4A50-9CB8-AEE3D0EF0098}"/>
            </c:ext>
          </c:extLst>
        </c:ser>
        <c:ser>
          <c:idx val="7"/>
          <c:order val="3"/>
          <c:tx>
            <c:strRef>
              <c:f>'[1]7_dpf_se'!$F$2</c:f>
              <c:strCache>
                <c:ptCount val="1"/>
                <c:pt idx="0">
                  <c:v>ВФПд</c:v>
                </c:pt>
              </c:strCache>
            </c:strRef>
          </c:tx>
          <c:spPr>
            <a:ln w="19050">
              <a:solidFill>
                <a:srgbClr val="31859C"/>
              </a:solidFill>
            </a:ln>
          </c:spPr>
          <c:marker>
            <c:symbol val="none"/>
          </c:marker>
          <c:cat>
            <c:numRef>
              <c:f>'[1]7_dpf_se'!$B$3:$B$95</c:f>
              <c:numCache>
                <c:formatCode>m/d/yyyy</c:formatCode>
                <c:ptCount val="93"/>
                <c:pt idx="0">
                  <c:v>46112</c:v>
                </c:pt>
                <c:pt idx="1">
                  <c:v>46113</c:v>
                </c:pt>
                <c:pt idx="2">
                  <c:v>46114</c:v>
                </c:pt>
                <c:pt idx="3">
                  <c:v>46115</c:v>
                </c:pt>
                <c:pt idx="4">
                  <c:v>46116</c:v>
                </c:pt>
                <c:pt idx="5">
                  <c:v>46117</c:v>
                </c:pt>
                <c:pt idx="6">
                  <c:v>46118</c:v>
                </c:pt>
                <c:pt idx="7">
                  <c:v>46119</c:v>
                </c:pt>
                <c:pt idx="8">
                  <c:v>46120</c:v>
                </c:pt>
                <c:pt idx="9">
                  <c:v>46121</c:v>
                </c:pt>
                <c:pt idx="10">
                  <c:v>46122</c:v>
                </c:pt>
                <c:pt idx="11">
                  <c:v>46123</c:v>
                </c:pt>
                <c:pt idx="12">
                  <c:v>46124</c:v>
                </c:pt>
                <c:pt idx="13">
                  <c:v>46125</c:v>
                </c:pt>
                <c:pt idx="14">
                  <c:v>46126</c:v>
                </c:pt>
                <c:pt idx="15">
                  <c:v>46127</c:v>
                </c:pt>
                <c:pt idx="16">
                  <c:v>46128</c:v>
                </c:pt>
                <c:pt idx="17">
                  <c:v>46129</c:v>
                </c:pt>
                <c:pt idx="18">
                  <c:v>46130</c:v>
                </c:pt>
                <c:pt idx="19">
                  <c:v>46131</c:v>
                </c:pt>
                <c:pt idx="20">
                  <c:v>46132</c:v>
                </c:pt>
                <c:pt idx="21">
                  <c:v>46133</c:v>
                </c:pt>
                <c:pt idx="22">
                  <c:v>46134</c:v>
                </c:pt>
                <c:pt idx="23">
                  <c:v>46135</c:v>
                </c:pt>
                <c:pt idx="24">
                  <c:v>46136</c:v>
                </c:pt>
                <c:pt idx="25">
                  <c:v>46137</c:v>
                </c:pt>
                <c:pt idx="26">
                  <c:v>46138</c:v>
                </c:pt>
                <c:pt idx="27">
                  <c:v>46139</c:v>
                </c:pt>
                <c:pt idx="28">
                  <c:v>46140</c:v>
                </c:pt>
                <c:pt idx="29">
                  <c:v>46141</c:v>
                </c:pt>
                <c:pt idx="30">
                  <c:v>46142</c:v>
                </c:pt>
                <c:pt idx="31">
                  <c:v>46143</c:v>
                </c:pt>
                <c:pt idx="32">
                  <c:v>46144</c:v>
                </c:pt>
                <c:pt idx="33">
                  <c:v>46145</c:v>
                </c:pt>
                <c:pt idx="34">
                  <c:v>46146</c:v>
                </c:pt>
                <c:pt idx="35">
                  <c:v>46147</c:v>
                </c:pt>
                <c:pt idx="36">
                  <c:v>46148</c:v>
                </c:pt>
                <c:pt idx="37">
                  <c:v>46149</c:v>
                </c:pt>
                <c:pt idx="38">
                  <c:v>46150</c:v>
                </c:pt>
                <c:pt idx="39">
                  <c:v>46151</c:v>
                </c:pt>
                <c:pt idx="40">
                  <c:v>46152</c:v>
                </c:pt>
                <c:pt idx="41">
                  <c:v>46153</c:v>
                </c:pt>
                <c:pt idx="42">
                  <c:v>46154</c:v>
                </c:pt>
                <c:pt idx="43">
                  <c:v>46155</c:v>
                </c:pt>
                <c:pt idx="44">
                  <c:v>46156</c:v>
                </c:pt>
                <c:pt idx="45">
                  <c:v>46157</c:v>
                </c:pt>
                <c:pt idx="46">
                  <c:v>46158</c:v>
                </c:pt>
                <c:pt idx="47">
                  <c:v>46159</c:v>
                </c:pt>
                <c:pt idx="48">
                  <c:v>46160</c:v>
                </c:pt>
                <c:pt idx="49">
                  <c:v>46161</c:v>
                </c:pt>
                <c:pt idx="50">
                  <c:v>46162</c:v>
                </c:pt>
                <c:pt idx="51">
                  <c:v>46163</c:v>
                </c:pt>
                <c:pt idx="52">
                  <c:v>46164</c:v>
                </c:pt>
                <c:pt idx="53">
                  <c:v>46165</c:v>
                </c:pt>
                <c:pt idx="54">
                  <c:v>46166</c:v>
                </c:pt>
                <c:pt idx="55">
                  <c:v>46167</c:v>
                </c:pt>
                <c:pt idx="56">
                  <c:v>46168</c:v>
                </c:pt>
                <c:pt idx="57">
                  <c:v>46169</c:v>
                </c:pt>
                <c:pt idx="58">
                  <c:v>46170</c:v>
                </c:pt>
                <c:pt idx="59">
                  <c:v>46171</c:v>
                </c:pt>
                <c:pt idx="60">
                  <c:v>46172</c:v>
                </c:pt>
                <c:pt idx="61">
                  <c:v>46173</c:v>
                </c:pt>
                <c:pt idx="62">
                  <c:v>46174</c:v>
                </c:pt>
                <c:pt idx="63">
                  <c:v>46175</c:v>
                </c:pt>
                <c:pt idx="64">
                  <c:v>46176</c:v>
                </c:pt>
                <c:pt idx="65">
                  <c:v>46177</c:v>
                </c:pt>
                <c:pt idx="66">
                  <c:v>46178</c:v>
                </c:pt>
                <c:pt idx="67">
                  <c:v>46179</c:v>
                </c:pt>
                <c:pt idx="68">
                  <c:v>46180</c:v>
                </c:pt>
                <c:pt idx="69">
                  <c:v>46181</c:v>
                </c:pt>
                <c:pt idx="70">
                  <c:v>46182</c:v>
                </c:pt>
                <c:pt idx="71">
                  <c:v>46183</c:v>
                </c:pt>
                <c:pt idx="72">
                  <c:v>46184</c:v>
                </c:pt>
                <c:pt idx="73">
                  <c:v>46185</c:v>
                </c:pt>
                <c:pt idx="74">
                  <c:v>46186</c:v>
                </c:pt>
                <c:pt idx="75">
                  <c:v>46187</c:v>
                </c:pt>
                <c:pt idx="76">
                  <c:v>46188</c:v>
                </c:pt>
                <c:pt idx="77">
                  <c:v>46189</c:v>
                </c:pt>
                <c:pt idx="78">
                  <c:v>46190</c:v>
                </c:pt>
                <c:pt idx="79">
                  <c:v>46191</c:v>
                </c:pt>
                <c:pt idx="80">
                  <c:v>46192</c:v>
                </c:pt>
                <c:pt idx="81">
                  <c:v>46193</c:v>
                </c:pt>
                <c:pt idx="82">
                  <c:v>46194</c:v>
                </c:pt>
                <c:pt idx="83">
                  <c:v>46195</c:v>
                </c:pt>
                <c:pt idx="84">
                  <c:v>46196</c:v>
                </c:pt>
                <c:pt idx="85">
                  <c:v>46197</c:v>
                </c:pt>
                <c:pt idx="86">
                  <c:v>46198</c:v>
                </c:pt>
                <c:pt idx="87">
                  <c:v>46199</c:v>
                </c:pt>
                <c:pt idx="88">
                  <c:v>46200</c:v>
                </c:pt>
                <c:pt idx="89">
                  <c:v>46201</c:v>
                </c:pt>
                <c:pt idx="90">
                  <c:v>46202</c:v>
                </c:pt>
                <c:pt idx="91">
                  <c:v>46203</c:v>
                </c:pt>
              </c:numCache>
            </c:numRef>
          </c:cat>
          <c:val>
            <c:numRef>
              <c:f>'[1]7_dpf_se'!$F$3:$F$95</c:f>
              <c:numCache>
                <c:formatCode>0.000000</c:formatCode>
                <c:ptCount val="93"/>
                <c:pt idx="0">
                  <c:v>128.10600500000001</c:v>
                </c:pt>
                <c:pt idx="1">
                  <c:v>128.99052599999999</c:v>
                </c:pt>
                <c:pt idx="2">
                  <c:v>129.026724</c:v>
                </c:pt>
                <c:pt idx="3">
                  <c:v>129.09882200000001</c:v>
                </c:pt>
                <c:pt idx="4">
                  <c:v>129.10198399999999</c:v>
                </c:pt>
                <c:pt idx="5">
                  <c:v>129.109207</c:v>
                </c:pt>
                <c:pt idx="6">
                  <c:v>129.151861</c:v>
                </c:pt>
                <c:pt idx="7">
                  <c:v>128.950941</c:v>
                </c:pt>
                <c:pt idx="8">
                  <c:v>130.13613699999999</c:v>
                </c:pt>
                <c:pt idx="9">
                  <c:v>130.16431600000001</c:v>
                </c:pt>
                <c:pt idx="10">
                  <c:v>130.280902</c:v>
                </c:pt>
                <c:pt idx="11">
                  <c:v>130.28789399999999</c:v>
                </c:pt>
                <c:pt idx="12">
                  <c:v>130.29488599999999</c:v>
                </c:pt>
                <c:pt idx="13">
                  <c:v>130.274382</c:v>
                </c:pt>
                <c:pt idx="14">
                  <c:v>130.77280200000001</c:v>
                </c:pt>
                <c:pt idx="15">
                  <c:v>130.93534199999999</c:v>
                </c:pt>
                <c:pt idx="16">
                  <c:v>131.06425100000001</c:v>
                </c:pt>
                <c:pt idx="17">
                  <c:v>131.507496</c:v>
                </c:pt>
                <c:pt idx="18">
                  <c:v>131.508983</c:v>
                </c:pt>
                <c:pt idx="19">
                  <c:v>131.51593199999999</c:v>
                </c:pt>
                <c:pt idx="20">
                  <c:v>131.40240700000001</c:v>
                </c:pt>
                <c:pt idx="21">
                  <c:v>131.28862899999999</c:v>
                </c:pt>
                <c:pt idx="22">
                  <c:v>131.513924</c:v>
                </c:pt>
                <c:pt idx="23">
                  <c:v>131.69560300000001</c:v>
                </c:pt>
                <c:pt idx="24">
                  <c:v>131.68035699999999</c:v>
                </c:pt>
                <c:pt idx="25">
                  <c:v>131.68065799999999</c:v>
                </c:pt>
                <c:pt idx="26">
                  <c:v>131.68761000000001</c:v>
                </c:pt>
                <c:pt idx="27">
                  <c:v>131.64297500000001</c:v>
                </c:pt>
                <c:pt idx="28">
                  <c:v>131.45878500000001</c:v>
                </c:pt>
                <c:pt idx="29">
                  <c:v>131.488597</c:v>
                </c:pt>
                <c:pt idx="30">
                  <c:v>131.661089</c:v>
                </c:pt>
                <c:pt idx="31">
                  <c:v>131.71781200000001</c:v>
                </c:pt>
                <c:pt idx="32">
                  <c:v>131.72480300000001</c:v>
                </c:pt>
                <c:pt idx="33">
                  <c:v>131.73179400000001</c:v>
                </c:pt>
                <c:pt idx="34">
                  <c:v>131.83646300000001</c:v>
                </c:pt>
                <c:pt idx="35">
                  <c:v>132.134626</c:v>
                </c:pt>
                <c:pt idx="36">
                  <c:v>132.71588700000001</c:v>
                </c:pt>
                <c:pt idx="37">
                  <c:v>132.668352</c:v>
                </c:pt>
                <c:pt idx="38">
                  <c:v>132.64361400000001</c:v>
                </c:pt>
                <c:pt idx="39">
                  <c:v>132.65401</c:v>
                </c:pt>
                <c:pt idx="40">
                  <c:v>132.66105400000001</c:v>
                </c:pt>
                <c:pt idx="41">
                  <c:v>132.72286199999999</c:v>
                </c:pt>
                <c:pt idx="42">
                  <c:v>132.45738299999999</c:v>
                </c:pt>
                <c:pt idx="43">
                  <c:v>132.853329</c:v>
                </c:pt>
                <c:pt idx="44">
                  <c:v>133.420466</c:v>
                </c:pt>
                <c:pt idx="45">
                  <c:v>133.021614</c:v>
                </c:pt>
                <c:pt idx="46">
                  <c:v>133.05860799999999</c:v>
                </c:pt>
                <c:pt idx="47">
                  <c:v>133.06569099999999</c:v>
                </c:pt>
                <c:pt idx="48">
                  <c:v>132.884244</c:v>
                </c:pt>
                <c:pt idx="49">
                  <c:v>132.812566</c:v>
                </c:pt>
                <c:pt idx="50">
                  <c:v>133.20563899999999</c:v>
                </c:pt>
                <c:pt idx="51">
                  <c:v>133.25246100000001</c:v>
                </c:pt>
                <c:pt idx="52">
                  <c:v>133.70246599999999</c:v>
                </c:pt>
                <c:pt idx="53">
                  <c:v>133.709487</c:v>
                </c:pt>
                <c:pt idx="54">
                  <c:v>133.71682100000001</c:v>
                </c:pt>
                <c:pt idx="55">
                  <c:v>133.97614300000001</c:v>
                </c:pt>
                <c:pt idx="56">
                  <c:v>133.85329899999999</c:v>
                </c:pt>
                <c:pt idx="57">
                  <c:v>133.77654000000001</c:v>
                </c:pt>
                <c:pt idx="58">
                  <c:v>133.90622400000001</c:v>
                </c:pt>
                <c:pt idx="59">
                  <c:v>134.024441</c:v>
                </c:pt>
                <c:pt idx="60">
                  <c:v>134.03170299999999</c:v>
                </c:pt>
                <c:pt idx="61">
                  <c:v>134.03896599999999</c:v>
                </c:pt>
                <c:pt idx="62">
                  <c:v>134.067172</c:v>
                </c:pt>
                <c:pt idx="63">
                  <c:v>134.26370600000001</c:v>
                </c:pt>
                <c:pt idx="64">
                  <c:v>134.072925</c:v>
                </c:pt>
                <c:pt idx="65">
                  <c:v>134.109298</c:v>
                </c:pt>
                <c:pt idx="66">
                  <c:v>133.78268399999999</c:v>
                </c:pt>
                <c:pt idx="67">
                  <c:v>133.78680199999999</c:v>
                </c:pt>
                <c:pt idx="68">
                  <c:v>133.793995</c:v>
                </c:pt>
                <c:pt idx="69">
                  <c:v>133.56206</c:v>
                </c:pt>
                <c:pt idx="70">
                  <c:v>133.08526699999999</c:v>
                </c:pt>
                <c:pt idx="71">
                  <c:v>133.13994600000001</c:v>
                </c:pt>
                <c:pt idx="72">
                  <c:v>133.243483</c:v>
                </c:pt>
                <c:pt idx="73">
                  <c:v>133.98674299999999</c:v>
                </c:pt>
                <c:pt idx="74">
                  <c:v>133.972171</c:v>
                </c:pt>
                <c:pt idx="75">
                  <c:v>133.97935699999999</c:v>
                </c:pt>
                <c:pt idx="76">
                  <c:v>134.555533</c:v>
                </c:pt>
                <c:pt idx="77">
                  <c:v>134.51075900000001</c:v>
                </c:pt>
                <c:pt idx="78">
                  <c:v>134.579376</c:v>
                </c:pt>
                <c:pt idx="79">
                  <c:v>134.700332</c:v>
                </c:pt>
                <c:pt idx="80">
                  <c:v>134.72415799999999</c:v>
                </c:pt>
                <c:pt idx="81">
                  <c:v>134.73720299999999</c:v>
                </c:pt>
                <c:pt idx="82">
                  <c:v>134.74436600000001</c:v>
                </c:pt>
                <c:pt idx="83">
                  <c:v>134.81744900000001</c:v>
                </c:pt>
                <c:pt idx="84">
                  <c:v>134.37199799999999</c:v>
                </c:pt>
                <c:pt idx="85">
                  <c:v>134.66887700000001</c:v>
                </c:pt>
                <c:pt idx="86">
                  <c:v>134.53778399999999</c:v>
                </c:pt>
                <c:pt idx="87">
                  <c:v>134.38885200000001</c:v>
                </c:pt>
                <c:pt idx="88">
                  <c:v>134.372725</c:v>
                </c:pt>
                <c:pt idx="89">
                  <c:v>134.379895</c:v>
                </c:pt>
                <c:pt idx="90">
                  <c:v>134.43044399999999</c:v>
                </c:pt>
                <c:pt idx="91">
                  <c:v>134.797743</c:v>
                </c:pt>
              </c:numCache>
            </c:numRef>
          </c:val>
          <c:smooth val="0"/>
          <c:extLst>
            <c:ext xmlns:c16="http://schemas.microsoft.com/office/drawing/2014/chart" uri="{C3380CC4-5D6E-409C-BE32-E72D297353CC}">
              <c16:uniqueId val="{0000000C-87E4-4A50-9CB8-AEE3D0EF0098}"/>
            </c:ext>
          </c:extLst>
        </c:ser>
        <c:dLbls>
          <c:showLegendKey val="0"/>
          <c:showVal val="0"/>
          <c:showCatName val="0"/>
          <c:showSerName val="0"/>
          <c:showPercent val="0"/>
          <c:showBubbleSize val="0"/>
        </c:dLbls>
        <c:smooth val="0"/>
        <c:axId val="168713216"/>
        <c:axId val="168727680"/>
        <c:extLst>
          <c:ext xmlns:c15="http://schemas.microsoft.com/office/drawing/2012/chart" uri="{02D57815-91ED-43cb-92C2-25804820EDAC}">
            <c15:filteredLineSeries>
              <c15:ser>
                <c:idx val="0"/>
                <c:order val="4"/>
                <c:tx>
                  <c:strRef>
                    <c:extLst>
                      <c:ext uri="{02D57815-91ED-43cb-92C2-25804820EDAC}">
                        <c15:formulaRef>
                          <c15:sqref>'[1]7_dpf_se'!$C$2</c15:sqref>
                        </c15:formulaRef>
                      </c:ext>
                    </c:extLst>
                    <c:strCache>
                      <c:ptCount val="1"/>
                      <c:pt idx="0">
                        <c:v>САВАд</c:v>
                      </c:pt>
                    </c:strCache>
                  </c:strRef>
                </c:tx>
                <c:spPr>
                  <a:ln w="19050">
                    <a:solidFill>
                      <a:srgbClr val="000080"/>
                    </a:solidFill>
                    <a:prstDash val="solid"/>
                  </a:ln>
                </c:spPr>
                <c:marker>
                  <c:symbol val="none"/>
                </c:marker>
                <c:cat>
                  <c:numRef>
                    <c:extLst>
                      <c:ext uri="{02D57815-91ED-43cb-92C2-25804820EDAC}">
                        <c15:formulaRef>
                          <c15:sqref>'[1]7_dpf_se'!$B$3:$B$95</c15:sqref>
                        </c15:formulaRef>
                      </c:ext>
                    </c:extLst>
                    <c:numCache>
                      <c:formatCode>m/d/yyyy</c:formatCode>
                      <c:ptCount val="93"/>
                      <c:pt idx="0">
                        <c:v>46112</c:v>
                      </c:pt>
                      <c:pt idx="1">
                        <c:v>46113</c:v>
                      </c:pt>
                      <c:pt idx="2">
                        <c:v>46114</c:v>
                      </c:pt>
                      <c:pt idx="3">
                        <c:v>46115</c:v>
                      </c:pt>
                      <c:pt idx="4">
                        <c:v>46116</c:v>
                      </c:pt>
                      <c:pt idx="5">
                        <c:v>46117</c:v>
                      </c:pt>
                      <c:pt idx="6">
                        <c:v>46118</c:v>
                      </c:pt>
                      <c:pt idx="7">
                        <c:v>46119</c:v>
                      </c:pt>
                      <c:pt idx="8">
                        <c:v>46120</c:v>
                      </c:pt>
                      <c:pt idx="9">
                        <c:v>46121</c:v>
                      </c:pt>
                      <c:pt idx="10">
                        <c:v>46122</c:v>
                      </c:pt>
                      <c:pt idx="11">
                        <c:v>46123</c:v>
                      </c:pt>
                      <c:pt idx="12">
                        <c:v>46124</c:v>
                      </c:pt>
                      <c:pt idx="13">
                        <c:v>46125</c:v>
                      </c:pt>
                      <c:pt idx="14">
                        <c:v>46126</c:v>
                      </c:pt>
                      <c:pt idx="15">
                        <c:v>46127</c:v>
                      </c:pt>
                      <c:pt idx="16">
                        <c:v>46128</c:v>
                      </c:pt>
                      <c:pt idx="17">
                        <c:v>46129</c:v>
                      </c:pt>
                      <c:pt idx="18">
                        <c:v>46130</c:v>
                      </c:pt>
                      <c:pt idx="19">
                        <c:v>46131</c:v>
                      </c:pt>
                      <c:pt idx="20">
                        <c:v>46132</c:v>
                      </c:pt>
                      <c:pt idx="21">
                        <c:v>46133</c:v>
                      </c:pt>
                      <c:pt idx="22">
                        <c:v>46134</c:v>
                      </c:pt>
                      <c:pt idx="23">
                        <c:v>46135</c:v>
                      </c:pt>
                      <c:pt idx="24">
                        <c:v>46136</c:v>
                      </c:pt>
                      <c:pt idx="25">
                        <c:v>46137</c:v>
                      </c:pt>
                      <c:pt idx="26">
                        <c:v>46138</c:v>
                      </c:pt>
                      <c:pt idx="27">
                        <c:v>46139</c:v>
                      </c:pt>
                      <c:pt idx="28">
                        <c:v>46140</c:v>
                      </c:pt>
                      <c:pt idx="29">
                        <c:v>46141</c:v>
                      </c:pt>
                      <c:pt idx="30">
                        <c:v>46142</c:v>
                      </c:pt>
                      <c:pt idx="31">
                        <c:v>46143</c:v>
                      </c:pt>
                      <c:pt idx="32">
                        <c:v>46144</c:v>
                      </c:pt>
                      <c:pt idx="33">
                        <c:v>46145</c:v>
                      </c:pt>
                      <c:pt idx="34">
                        <c:v>46146</c:v>
                      </c:pt>
                      <c:pt idx="35">
                        <c:v>46147</c:v>
                      </c:pt>
                      <c:pt idx="36">
                        <c:v>46148</c:v>
                      </c:pt>
                      <c:pt idx="37">
                        <c:v>46149</c:v>
                      </c:pt>
                      <c:pt idx="38">
                        <c:v>46150</c:v>
                      </c:pt>
                      <c:pt idx="39">
                        <c:v>46151</c:v>
                      </c:pt>
                      <c:pt idx="40">
                        <c:v>46152</c:v>
                      </c:pt>
                      <c:pt idx="41">
                        <c:v>46153</c:v>
                      </c:pt>
                      <c:pt idx="42">
                        <c:v>46154</c:v>
                      </c:pt>
                      <c:pt idx="43">
                        <c:v>46155</c:v>
                      </c:pt>
                      <c:pt idx="44">
                        <c:v>46156</c:v>
                      </c:pt>
                      <c:pt idx="45">
                        <c:v>46157</c:v>
                      </c:pt>
                      <c:pt idx="46">
                        <c:v>46158</c:v>
                      </c:pt>
                      <c:pt idx="47">
                        <c:v>46159</c:v>
                      </c:pt>
                      <c:pt idx="48">
                        <c:v>46160</c:v>
                      </c:pt>
                      <c:pt idx="49">
                        <c:v>46161</c:v>
                      </c:pt>
                      <c:pt idx="50">
                        <c:v>46162</c:v>
                      </c:pt>
                      <c:pt idx="51">
                        <c:v>46163</c:v>
                      </c:pt>
                      <c:pt idx="52">
                        <c:v>46164</c:v>
                      </c:pt>
                      <c:pt idx="53">
                        <c:v>46165</c:v>
                      </c:pt>
                      <c:pt idx="54">
                        <c:v>46166</c:v>
                      </c:pt>
                      <c:pt idx="55">
                        <c:v>46167</c:v>
                      </c:pt>
                      <c:pt idx="56">
                        <c:v>46168</c:v>
                      </c:pt>
                      <c:pt idx="57">
                        <c:v>46169</c:v>
                      </c:pt>
                      <c:pt idx="58">
                        <c:v>46170</c:v>
                      </c:pt>
                      <c:pt idx="59">
                        <c:v>46171</c:v>
                      </c:pt>
                      <c:pt idx="60">
                        <c:v>46172</c:v>
                      </c:pt>
                      <c:pt idx="61">
                        <c:v>46173</c:v>
                      </c:pt>
                      <c:pt idx="62">
                        <c:v>46174</c:v>
                      </c:pt>
                      <c:pt idx="63">
                        <c:v>46175</c:v>
                      </c:pt>
                      <c:pt idx="64">
                        <c:v>46176</c:v>
                      </c:pt>
                      <c:pt idx="65">
                        <c:v>46177</c:v>
                      </c:pt>
                      <c:pt idx="66">
                        <c:v>46178</c:v>
                      </c:pt>
                      <c:pt idx="67">
                        <c:v>46179</c:v>
                      </c:pt>
                      <c:pt idx="68">
                        <c:v>46180</c:v>
                      </c:pt>
                      <c:pt idx="69">
                        <c:v>46181</c:v>
                      </c:pt>
                      <c:pt idx="70">
                        <c:v>46182</c:v>
                      </c:pt>
                      <c:pt idx="71">
                        <c:v>46183</c:v>
                      </c:pt>
                      <c:pt idx="72">
                        <c:v>46184</c:v>
                      </c:pt>
                      <c:pt idx="73">
                        <c:v>46185</c:v>
                      </c:pt>
                      <c:pt idx="74">
                        <c:v>46186</c:v>
                      </c:pt>
                      <c:pt idx="75">
                        <c:v>46187</c:v>
                      </c:pt>
                      <c:pt idx="76">
                        <c:v>46188</c:v>
                      </c:pt>
                      <c:pt idx="77">
                        <c:v>46189</c:v>
                      </c:pt>
                      <c:pt idx="78">
                        <c:v>46190</c:v>
                      </c:pt>
                      <c:pt idx="79">
                        <c:v>46191</c:v>
                      </c:pt>
                      <c:pt idx="80">
                        <c:v>46192</c:v>
                      </c:pt>
                      <c:pt idx="81">
                        <c:v>46193</c:v>
                      </c:pt>
                      <c:pt idx="82">
                        <c:v>46194</c:v>
                      </c:pt>
                      <c:pt idx="83">
                        <c:v>46195</c:v>
                      </c:pt>
                      <c:pt idx="84">
                        <c:v>46196</c:v>
                      </c:pt>
                      <c:pt idx="85">
                        <c:v>46197</c:v>
                      </c:pt>
                      <c:pt idx="86">
                        <c:v>46198</c:v>
                      </c:pt>
                      <c:pt idx="87">
                        <c:v>46199</c:v>
                      </c:pt>
                      <c:pt idx="88">
                        <c:v>46200</c:v>
                      </c:pt>
                      <c:pt idx="89">
                        <c:v>46201</c:v>
                      </c:pt>
                      <c:pt idx="90">
                        <c:v>46202</c:v>
                      </c:pt>
                      <c:pt idx="91">
                        <c:v>46203</c:v>
                      </c:pt>
                    </c:numCache>
                  </c:numRef>
                </c:cat>
                <c:val>
                  <c:numRef>
                    <c:extLst>
                      <c:ext uri="{02D57815-91ED-43cb-92C2-25804820EDAC}">
                        <c15:formulaRef>
                          <c15:sqref>'[1]7_dpf_se'!$C$3:$C$95</c15:sqref>
                        </c15:formulaRef>
                      </c:ext>
                    </c:extLst>
                    <c:numCache>
                      <c:formatCode>0.000000</c:formatCode>
                      <c:ptCount val="93"/>
                      <c:pt idx="0">
                        <c:v>259.24064700000002</c:v>
                      </c:pt>
                      <c:pt idx="1">
                        <c:v>260.33816000000002</c:v>
                      </c:pt>
                      <c:pt idx="2">
                        <c:v>259.75730800000002</c:v>
                      </c:pt>
                      <c:pt idx="3">
                        <c:v>260.27483999999998</c:v>
                      </c:pt>
                      <c:pt idx="4">
                        <c:v>260.22638599999999</c:v>
                      </c:pt>
                      <c:pt idx="5">
                        <c:v>260.24097499999999</c:v>
                      </c:pt>
                      <c:pt idx="6">
                        <c:v>260.55997300000001</c:v>
                      </c:pt>
                      <c:pt idx="7">
                        <c:v>260.45171099999999</c:v>
                      </c:pt>
                      <c:pt idx="8">
                        <c:v>263.00713999999999</c:v>
                      </c:pt>
                      <c:pt idx="9">
                        <c:v>262.281521</c:v>
                      </c:pt>
                      <c:pt idx="10">
                        <c:v>262.44091400000002</c:v>
                      </c:pt>
                      <c:pt idx="11">
                        <c:v>262.455153</c:v>
                      </c:pt>
                      <c:pt idx="12">
                        <c:v>262.46952299999998</c:v>
                      </c:pt>
                      <c:pt idx="13">
                        <c:v>263.07749899999999</c:v>
                      </c:pt>
                      <c:pt idx="14">
                        <c:v>264.27013699999998</c:v>
                      </c:pt>
                      <c:pt idx="15">
                        <c:v>264.05778099999998</c:v>
                      </c:pt>
                      <c:pt idx="16">
                        <c:v>264.47166099999998</c:v>
                      </c:pt>
                      <c:pt idx="17">
                        <c:v>265.585778</c:v>
                      </c:pt>
                      <c:pt idx="18">
                        <c:v>265.51721199999997</c:v>
                      </c:pt>
                      <c:pt idx="19">
                        <c:v>265.53162400000002</c:v>
                      </c:pt>
                      <c:pt idx="20">
                        <c:v>265.38366100000002</c:v>
                      </c:pt>
                      <c:pt idx="21">
                        <c:v>265.04983099999998</c:v>
                      </c:pt>
                      <c:pt idx="22">
                        <c:v>265.63046800000001</c:v>
                      </c:pt>
                      <c:pt idx="23">
                        <c:v>265.48896200000001</c:v>
                      </c:pt>
                      <c:pt idx="24">
                        <c:v>266.38053100000002</c:v>
                      </c:pt>
                      <c:pt idx="25">
                        <c:v>266.29152399999998</c:v>
                      </c:pt>
                      <c:pt idx="26">
                        <c:v>266.30604499999998</c:v>
                      </c:pt>
                      <c:pt idx="27">
                        <c:v>266.12790000000001</c:v>
                      </c:pt>
                      <c:pt idx="28">
                        <c:v>265.39934899999997</c:v>
                      </c:pt>
                      <c:pt idx="29">
                        <c:v>265.72344700000002</c:v>
                      </c:pt>
                      <c:pt idx="30">
                        <c:v>266.47638000000001</c:v>
                      </c:pt>
                      <c:pt idx="31">
                        <c:v>266.91265900000002</c:v>
                      </c:pt>
                      <c:pt idx="32">
                        <c:v>266.92736400000001</c:v>
                      </c:pt>
                      <c:pt idx="33">
                        <c:v>266.94194599999997</c:v>
                      </c:pt>
                      <c:pt idx="34">
                        <c:v>266.73031600000002</c:v>
                      </c:pt>
                      <c:pt idx="35">
                        <c:v>267.43100299999998</c:v>
                      </c:pt>
                      <c:pt idx="36">
                        <c:v>269.18726600000002</c:v>
                      </c:pt>
                      <c:pt idx="37">
                        <c:v>268.438085</c:v>
                      </c:pt>
                      <c:pt idx="38">
                        <c:v>269.09972499999998</c:v>
                      </c:pt>
                      <c:pt idx="39">
                        <c:v>269.16692</c:v>
                      </c:pt>
                      <c:pt idx="40">
                        <c:v>269.18205699999999</c:v>
                      </c:pt>
                      <c:pt idx="41">
                        <c:v>269.26819699999999</c:v>
                      </c:pt>
                      <c:pt idx="42">
                        <c:v>268.64461999999997</c:v>
                      </c:pt>
                      <c:pt idx="43">
                        <c:v>269.50958200000002</c:v>
                      </c:pt>
                      <c:pt idx="44">
                        <c:v>270.21272599999998</c:v>
                      </c:pt>
                      <c:pt idx="45">
                        <c:v>268.89089200000001</c:v>
                      </c:pt>
                      <c:pt idx="46">
                        <c:v>269.34406300000001</c:v>
                      </c:pt>
                      <c:pt idx="47">
                        <c:v>269.359104</c:v>
                      </c:pt>
                      <c:pt idx="48">
                        <c:v>269.38688999999999</c:v>
                      </c:pt>
                      <c:pt idx="49">
                        <c:v>268.52716099999998</c:v>
                      </c:pt>
                      <c:pt idx="50">
                        <c:v>270.00676099999998</c:v>
                      </c:pt>
                      <c:pt idx="51">
                        <c:v>270.38118300000002</c:v>
                      </c:pt>
                      <c:pt idx="52">
                        <c:v>270.94454300000001</c:v>
                      </c:pt>
                      <c:pt idx="53">
                        <c:v>270.98215900000002</c:v>
                      </c:pt>
                      <c:pt idx="54">
                        <c:v>270.99735900000002</c:v>
                      </c:pt>
                      <c:pt idx="55">
                        <c:v>271.19738799999999</c:v>
                      </c:pt>
                      <c:pt idx="56">
                        <c:v>272.04430100000002</c:v>
                      </c:pt>
                      <c:pt idx="57">
                        <c:v>271.68266799999998</c:v>
                      </c:pt>
                      <c:pt idx="58">
                        <c:v>272.236019</c:v>
                      </c:pt>
                      <c:pt idx="59">
                        <c:v>272.79391800000002</c:v>
                      </c:pt>
                      <c:pt idx="60">
                        <c:v>272.80895400000003</c:v>
                      </c:pt>
                      <c:pt idx="61">
                        <c:v>272.835713</c:v>
                      </c:pt>
                      <c:pt idx="62">
                        <c:v>272.93911500000002</c:v>
                      </c:pt>
                      <c:pt idx="63">
                        <c:v>273.143011</c:v>
                      </c:pt>
                      <c:pt idx="64">
                        <c:v>271.94627300000002</c:v>
                      </c:pt>
                      <c:pt idx="65">
                        <c:v>272.51138099999997</c:v>
                      </c:pt>
                      <c:pt idx="66">
                        <c:v>269.90616799999998</c:v>
                      </c:pt>
                      <c:pt idx="67">
                        <c:v>269.91250000000002</c:v>
                      </c:pt>
                      <c:pt idx="68">
                        <c:v>269.92670800000002</c:v>
                      </c:pt>
                      <c:pt idx="69">
                        <c:v>269.86491899999999</c:v>
                      </c:pt>
                      <c:pt idx="70">
                        <c:v>269.84918900000002</c:v>
                      </c:pt>
                      <c:pt idx="71">
                        <c:v>268.39957299999998</c:v>
                      </c:pt>
                      <c:pt idx="72">
                        <c:v>269.89461</c:v>
                      </c:pt>
                      <c:pt idx="73">
                        <c:v>270.85782799999998</c:v>
                      </c:pt>
                      <c:pt idx="74">
                        <c:v>270.66782799999999</c:v>
                      </c:pt>
                      <c:pt idx="75">
                        <c:v>270.682368</c:v>
                      </c:pt>
                      <c:pt idx="76">
                        <c:v>272.26172000000003</c:v>
                      </c:pt>
                      <c:pt idx="77">
                        <c:v>271.71617800000001</c:v>
                      </c:pt>
                      <c:pt idx="78">
                        <c:v>271.02048600000001</c:v>
                      </c:pt>
                      <c:pt idx="79">
                        <c:v>271.75777399999998</c:v>
                      </c:pt>
                      <c:pt idx="80">
                        <c:v>272.53482300000002</c:v>
                      </c:pt>
                      <c:pt idx="81">
                        <c:v>272.52852999999999</c:v>
                      </c:pt>
                      <c:pt idx="82">
                        <c:v>272.54280899999998</c:v>
                      </c:pt>
                      <c:pt idx="83">
                        <c:v>272.30201</c:v>
                      </c:pt>
                      <c:pt idx="84">
                        <c:v>271.041561</c:v>
                      </c:pt>
                      <c:pt idx="85">
                        <c:v>271.67812800000002</c:v>
                      </c:pt>
                      <c:pt idx="86">
                        <c:v>272.129999</c:v>
                      </c:pt>
                      <c:pt idx="87">
                        <c:v>272.09445099999999</c:v>
                      </c:pt>
                      <c:pt idx="88">
                        <c:v>271.74749700000001</c:v>
                      </c:pt>
                      <c:pt idx="89">
                        <c:v>271.762</c:v>
                      </c:pt>
                      <c:pt idx="90">
                        <c:v>272.46356900000001</c:v>
                      </c:pt>
                      <c:pt idx="91">
                        <c:v>273.14922899999999</c:v>
                      </c:pt>
                    </c:numCache>
                  </c:numRef>
                </c:val>
                <c:smooth val="0"/>
                <c:extLst>
                  <c:ext xmlns:c16="http://schemas.microsoft.com/office/drawing/2014/chart" uri="{C3380CC4-5D6E-409C-BE32-E72D297353CC}">
                    <c16:uniqueId val="{00000002-87E4-4A50-9CB8-AEE3D0EF0098}"/>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'[1]7_dpf_se'!$D$2</c15:sqref>
                        </c15:formulaRef>
                      </c:ext>
                    </c:extLst>
                    <c:strCache>
                      <c:ptCount val="1"/>
                      <c:pt idx="0">
                        <c:v>КБПд</c:v>
                      </c:pt>
                    </c:strCache>
                  </c:strRef>
                </c:tx>
                <c:spPr>
                  <a:ln w="19050">
                    <a:solidFill>
                      <a:srgbClr val="8EB4E3"/>
                    </a:solidFill>
                    <a:prstDash val="solid"/>
                  </a:ln>
                </c:spPr>
                <c:marker>
                  <c:symbol val="none"/>
                </c:marker>
                <c:cat>
                  <c:numRef>
                    <c:extLst xmlns:c15="http://schemas.microsoft.com/office/drawing/2012/chart">
                      <c:ext xmlns:c15="http://schemas.microsoft.com/office/drawing/2012/chart" uri="{02D57815-91ED-43cb-92C2-25804820EDAC}">
                        <c15:formulaRef>
                          <c15:sqref>'[1]7_dpf_se'!$B$3:$B$95</c15:sqref>
                        </c15:formulaRef>
                      </c:ext>
                    </c:extLst>
                    <c:numCache>
                      <c:formatCode>m/d/yyyy</c:formatCode>
                      <c:ptCount val="93"/>
                      <c:pt idx="0">
                        <c:v>46112</c:v>
                      </c:pt>
                      <c:pt idx="1">
                        <c:v>46113</c:v>
                      </c:pt>
                      <c:pt idx="2">
                        <c:v>46114</c:v>
                      </c:pt>
                      <c:pt idx="3">
                        <c:v>46115</c:v>
                      </c:pt>
                      <c:pt idx="4">
                        <c:v>46116</c:v>
                      </c:pt>
                      <c:pt idx="5">
                        <c:v>46117</c:v>
                      </c:pt>
                      <c:pt idx="6">
                        <c:v>46118</c:v>
                      </c:pt>
                      <c:pt idx="7">
                        <c:v>46119</c:v>
                      </c:pt>
                      <c:pt idx="8">
                        <c:v>46120</c:v>
                      </c:pt>
                      <c:pt idx="9">
                        <c:v>46121</c:v>
                      </c:pt>
                      <c:pt idx="10">
                        <c:v>46122</c:v>
                      </c:pt>
                      <c:pt idx="11">
                        <c:v>46123</c:v>
                      </c:pt>
                      <c:pt idx="12">
                        <c:v>46124</c:v>
                      </c:pt>
                      <c:pt idx="13">
                        <c:v>46125</c:v>
                      </c:pt>
                      <c:pt idx="14">
                        <c:v>46126</c:v>
                      </c:pt>
                      <c:pt idx="15">
                        <c:v>46127</c:v>
                      </c:pt>
                      <c:pt idx="16">
                        <c:v>46128</c:v>
                      </c:pt>
                      <c:pt idx="17">
                        <c:v>46129</c:v>
                      </c:pt>
                      <c:pt idx="18">
                        <c:v>46130</c:v>
                      </c:pt>
                      <c:pt idx="19">
                        <c:v>46131</c:v>
                      </c:pt>
                      <c:pt idx="20">
                        <c:v>46132</c:v>
                      </c:pt>
                      <c:pt idx="21">
                        <c:v>46133</c:v>
                      </c:pt>
                      <c:pt idx="22">
                        <c:v>46134</c:v>
                      </c:pt>
                      <c:pt idx="23">
                        <c:v>46135</c:v>
                      </c:pt>
                      <c:pt idx="24">
                        <c:v>46136</c:v>
                      </c:pt>
                      <c:pt idx="25">
                        <c:v>46137</c:v>
                      </c:pt>
                      <c:pt idx="26">
                        <c:v>46138</c:v>
                      </c:pt>
                      <c:pt idx="27">
                        <c:v>46139</c:v>
                      </c:pt>
                      <c:pt idx="28">
                        <c:v>46140</c:v>
                      </c:pt>
                      <c:pt idx="29">
                        <c:v>46141</c:v>
                      </c:pt>
                      <c:pt idx="30">
                        <c:v>46142</c:v>
                      </c:pt>
                      <c:pt idx="31">
                        <c:v>46143</c:v>
                      </c:pt>
                      <c:pt idx="32">
                        <c:v>46144</c:v>
                      </c:pt>
                      <c:pt idx="33">
                        <c:v>46145</c:v>
                      </c:pt>
                      <c:pt idx="34">
                        <c:v>46146</c:v>
                      </c:pt>
                      <c:pt idx="35">
                        <c:v>46147</c:v>
                      </c:pt>
                      <c:pt idx="36">
                        <c:v>46148</c:v>
                      </c:pt>
                      <c:pt idx="37">
                        <c:v>46149</c:v>
                      </c:pt>
                      <c:pt idx="38">
                        <c:v>46150</c:v>
                      </c:pt>
                      <c:pt idx="39">
                        <c:v>46151</c:v>
                      </c:pt>
                      <c:pt idx="40">
                        <c:v>46152</c:v>
                      </c:pt>
                      <c:pt idx="41">
                        <c:v>46153</c:v>
                      </c:pt>
                      <c:pt idx="42">
                        <c:v>46154</c:v>
                      </c:pt>
                      <c:pt idx="43">
                        <c:v>46155</c:v>
                      </c:pt>
                      <c:pt idx="44">
                        <c:v>46156</c:v>
                      </c:pt>
                      <c:pt idx="45">
                        <c:v>46157</c:v>
                      </c:pt>
                      <c:pt idx="46">
                        <c:v>46158</c:v>
                      </c:pt>
                      <c:pt idx="47">
                        <c:v>46159</c:v>
                      </c:pt>
                      <c:pt idx="48">
                        <c:v>46160</c:v>
                      </c:pt>
                      <c:pt idx="49">
                        <c:v>46161</c:v>
                      </c:pt>
                      <c:pt idx="50">
                        <c:v>46162</c:v>
                      </c:pt>
                      <c:pt idx="51">
                        <c:v>46163</c:v>
                      </c:pt>
                      <c:pt idx="52">
                        <c:v>46164</c:v>
                      </c:pt>
                      <c:pt idx="53">
                        <c:v>46165</c:v>
                      </c:pt>
                      <c:pt idx="54">
                        <c:v>46166</c:v>
                      </c:pt>
                      <c:pt idx="55">
                        <c:v>46167</c:v>
                      </c:pt>
                      <c:pt idx="56">
                        <c:v>46168</c:v>
                      </c:pt>
                      <c:pt idx="57">
                        <c:v>46169</c:v>
                      </c:pt>
                      <c:pt idx="58">
                        <c:v>46170</c:v>
                      </c:pt>
                      <c:pt idx="59">
                        <c:v>46171</c:v>
                      </c:pt>
                      <c:pt idx="60">
                        <c:v>46172</c:v>
                      </c:pt>
                      <c:pt idx="61">
                        <c:v>46173</c:v>
                      </c:pt>
                      <c:pt idx="62">
                        <c:v>46174</c:v>
                      </c:pt>
                      <c:pt idx="63">
                        <c:v>46175</c:v>
                      </c:pt>
                      <c:pt idx="64">
                        <c:v>46176</c:v>
                      </c:pt>
                      <c:pt idx="65">
                        <c:v>46177</c:v>
                      </c:pt>
                      <c:pt idx="66">
                        <c:v>46178</c:v>
                      </c:pt>
                      <c:pt idx="67">
                        <c:v>46179</c:v>
                      </c:pt>
                      <c:pt idx="68">
                        <c:v>46180</c:v>
                      </c:pt>
                      <c:pt idx="69">
                        <c:v>46181</c:v>
                      </c:pt>
                      <c:pt idx="70">
                        <c:v>46182</c:v>
                      </c:pt>
                      <c:pt idx="71">
                        <c:v>46183</c:v>
                      </c:pt>
                      <c:pt idx="72">
                        <c:v>46184</c:v>
                      </c:pt>
                      <c:pt idx="73">
                        <c:v>46185</c:v>
                      </c:pt>
                      <c:pt idx="74">
                        <c:v>46186</c:v>
                      </c:pt>
                      <c:pt idx="75">
                        <c:v>46187</c:v>
                      </c:pt>
                      <c:pt idx="76">
                        <c:v>46188</c:v>
                      </c:pt>
                      <c:pt idx="77">
                        <c:v>46189</c:v>
                      </c:pt>
                      <c:pt idx="78">
                        <c:v>46190</c:v>
                      </c:pt>
                      <c:pt idx="79">
                        <c:v>46191</c:v>
                      </c:pt>
                      <c:pt idx="80">
                        <c:v>46192</c:v>
                      </c:pt>
                      <c:pt idx="81">
                        <c:v>46193</c:v>
                      </c:pt>
                      <c:pt idx="82">
                        <c:v>46194</c:v>
                      </c:pt>
                      <c:pt idx="83">
                        <c:v>46195</c:v>
                      </c:pt>
                      <c:pt idx="84">
                        <c:v>46196</c:v>
                      </c:pt>
                      <c:pt idx="85">
                        <c:v>46197</c:v>
                      </c:pt>
                      <c:pt idx="86">
                        <c:v>46198</c:v>
                      </c:pt>
                      <c:pt idx="87">
                        <c:v>46199</c:v>
                      </c:pt>
                      <c:pt idx="88">
                        <c:v>46200</c:v>
                      </c:pt>
                      <c:pt idx="89">
                        <c:v>46201</c:v>
                      </c:pt>
                      <c:pt idx="90">
                        <c:v>46202</c:v>
                      </c:pt>
                      <c:pt idx="91">
                        <c:v>46203</c:v>
                      </c:pt>
                    </c:numCache>
                  </c:numRef>
                </c:cat>
                <c:val>
                  <c:numRef>
                    <c:extLst xmlns:c15="http://schemas.microsoft.com/office/drawing/2012/chart">
                      <c:ext xmlns:c15="http://schemas.microsoft.com/office/drawing/2012/chart" uri="{02D57815-91ED-43cb-92C2-25804820EDAC}">
                        <c15:formulaRef>
                          <c15:sqref>'[1]7_dpf_se'!$D$3:$D$94</c15:sqref>
                        </c15:formulaRef>
                      </c:ext>
                    </c:extLst>
                    <c:numCache>
                      <c:formatCode>0.000000</c:formatCode>
                      <c:ptCount val="92"/>
                      <c:pt idx="0">
                        <c:v>246.341835</c:v>
                      </c:pt>
                      <c:pt idx="1">
                        <c:v>247.51361800000001</c:v>
                      </c:pt>
                      <c:pt idx="2">
                        <c:v>246.72175200000001</c:v>
                      </c:pt>
                      <c:pt idx="3">
                        <c:v>247.175186</c:v>
                      </c:pt>
                      <c:pt idx="4">
                        <c:v>247.11548999999999</c:v>
                      </c:pt>
                      <c:pt idx="5">
                        <c:v>247.128513</c:v>
                      </c:pt>
                      <c:pt idx="6">
                        <c:v>247.51543100000001</c:v>
                      </c:pt>
                      <c:pt idx="7">
                        <c:v>247.376441</c:v>
                      </c:pt>
                      <c:pt idx="8">
                        <c:v>250.09445400000001</c:v>
                      </c:pt>
                      <c:pt idx="9">
                        <c:v>249.419274</c:v>
                      </c:pt>
                      <c:pt idx="10">
                        <c:v>249.600527</c:v>
                      </c:pt>
                      <c:pt idx="11">
                        <c:v>249.61359300000001</c:v>
                      </c:pt>
                      <c:pt idx="12">
                        <c:v>249.626609</c:v>
                      </c:pt>
                      <c:pt idx="13">
                        <c:v>250.292483</c:v>
                      </c:pt>
                      <c:pt idx="14">
                        <c:v>251.36470399999999</c:v>
                      </c:pt>
                      <c:pt idx="15">
                        <c:v>251.13670500000001</c:v>
                      </c:pt>
                      <c:pt idx="16">
                        <c:v>251.22956199999999</c:v>
                      </c:pt>
                      <c:pt idx="17">
                        <c:v>252.362639</c:v>
                      </c:pt>
                      <c:pt idx="18">
                        <c:v>252.281316</c:v>
                      </c:pt>
                      <c:pt idx="19">
                        <c:v>252.29418200000001</c:v>
                      </c:pt>
                      <c:pt idx="20">
                        <c:v>252.087591</c:v>
                      </c:pt>
                      <c:pt idx="21">
                        <c:v>251.51039</c:v>
                      </c:pt>
                      <c:pt idx="22">
                        <c:v>252.09967</c:v>
                      </c:pt>
                      <c:pt idx="23">
                        <c:v>251.823609</c:v>
                      </c:pt>
                      <c:pt idx="24">
                        <c:v>252.72609499999999</c:v>
                      </c:pt>
                      <c:pt idx="25">
                        <c:v>252.624934</c:v>
                      </c:pt>
                      <c:pt idx="26">
                        <c:v>252.638137</c:v>
                      </c:pt>
                      <c:pt idx="27">
                        <c:v>252.75011799999999</c:v>
                      </c:pt>
                      <c:pt idx="28">
                        <c:v>251.97492800000001</c:v>
                      </c:pt>
                      <c:pt idx="29">
                        <c:v>252.17486600000001</c:v>
                      </c:pt>
                      <c:pt idx="30">
                        <c:v>253.20970199999999</c:v>
                      </c:pt>
                      <c:pt idx="31">
                        <c:v>253.338506</c:v>
                      </c:pt>
                      <c:pt idx="32">
                        <c:v>253.351652</c:v>
                      </c:pt>
                      <c:pt idx="33">
                        <c:v>253.364799</c:v>
                      </c:pt>
                      <c:pt idx="34">
                        <c:v>253.19122300000001</c:v>
                      </c:pt>
                      <c:pt idx="35">
                        <c:v>254.09385499999999</c:v>
                      </c:pt>
                      <c:pt idx="36">
                        <c:v>255.96235200000001</c:v>
                      </c:pt>
                      <c:pt idx="37">
                        <c:v>255.06511800000001</c:v>
                      </c:pt>
                      <c:pt idx="38">
                        <c:v>255.82431600000001</c:v>
                      </c:pt>
                      <c:pt idx="39">
                        <c:v>255.89562599999999</c:v>
                      </c:pt>
                      <c:pt idx="40">
                        <c:v>255.90899099999999</c:v>
                      </c:pt>
                      <c:pt idx="41">
                        <c:v>256.07977599999998</c:v>
                      </c:pt>
                      <c:pt idx="42">
                        <c:v>255.33959100000001</c:v>
                      </c:pt>
                      <c:pt idx="43">
                        <c:v>256.25275699999997</c:v>
                      </c:pt>
                      <c:pt idx="44">
                        <c:v>256.94107600000001</c:v>
                      </c:pt>
                      <c:pt idx="45">
                        <c:v>255.65226799999999</c:v>
                      </c:pt>
                      <c:pt idx="46">
                        <c:v>256.14934199999999</c:v>
                      </c:pt>
                      <c:pt idx="47">
                        <c:v>256.16277500000001</c:v>
                      </c:pt>
                      <c:pt idx="48">
                        <c:v>256.21723700000001</c:v>
                      </c:pt>
                      <c:pt idx="49">
                        <c:v>255.518474</c:v>
                      </c:pt>
                      <c:pt idx="50">
                        <c:v>256.89392700000002</c:v>
                      </c:pt>
                      <c:pt idx="51">
                        <c:v>257.45387799999997</c:v>
                      </c:pt>
                      <c:pt idx="52">
                        <c:v>257.89535699999999</c:v>
                      </c:pt>
                      <c:pt idx="53">
                        <c:v>257.93086199999999</c:v>
                      </c:pt>
                      <c:pt idx="54">
                        <c:v>257.944389</c:v>
                      </c:pt>
                      <c:pt idx="55">
                        <c:v>258.058583</c:v>
                      </c:pt>
                      <c:pt idx="56">
                        <c:v>259.12712800000003</c:v>
                      </c:pt>
                      <c:pt idx="57">
                        <c:v>258.74415399999998</c:v>
                      </c:pt>
                      <c:pt idx="58">
                        <c:v>259.16812700000003</c:v>
                      </c:pt>
                      <c:pt idx="59">
                        <c:v>259.571235</c:v>
                      </c:pt>
                      <c:pt idx="60">
                        <c:v>259.58470299999999</c:v>
                      </c:pt>
                      <c:pt idx="61">
                        <c:v>259.59819599999997</c:v>
                      </c:pt>
                      <c:pt idx="62">
                        <c:v>260.15343999999999</c:v>
                      </c:pt>
                      <c:pt idx="63">
                        <c:v>260.31322499999999</c:v>
                      </c:pt>
                      <c:pt idx="64">
                        <c:v>259.60699099999999</c:v>
                      </c:pt>
                      <c:pt idx="65">
                        <c:v>260.04782799999998</c:v>
                      </c:pt>
                      <c:pt idx="66">
                        <c:v>257.29396500000001</c:v>
                      </c:pt>
                      <c:pt idx="67">
                        <c:v>257.29954700000002</c:v>
                      </c:pt>
                      <c:pt idx="68">
                        <c:v>257.31250599999998</c:v>
                      </c:pt>
                      <c:pt idx="69">
                        <c:v>257.56764700000002</c:v>
                      </c:pt>
                      <c:pt idx="70">
                        <c:v>257.95453199999997</c:v>
                      </c:pt>
                      <c:pt idx="71">
                        <c:v>256.53668900000002</c:v>
                      </c:pt>
                      <c:pt idx="72">
                        <c:v>258.43856699999998</c:v>
                      </c:pt>
                      <c:pt idx="73">
                        <c:v>259.219491</c:v>
                      </c:pt>
                      <c:pt idx="74">
                        <c:v>259.00603000000001</c:v>
                      </c:pt>
                      <c:pt idx="75">
                        <c:v>259.01904500000001</c:v>
                      </c:pt>
                      <c:pt idx="76">
                        <c:v>260.24979100000002</c:v>
                      </c:pt>
                      <c:pt idx="77">
                        <c:v>259.62361199999998</c:v>
                      </c:pt>
                      <c:pt idx="78">
                        <c:v>259.21525500000001</c:v>
                      </c:pt>
                      <c:pt idx="79">
                        <c:v>260.15000900000001</c:v>
                      </c:pt>
                      <c:pt idx="80">
                        <c:v>261.12340899999998</c:v>
                      </c:pt>
                      <c:pt idx="81">
                        <c:v>261.11582399999998</c:v>
                      </c:pt>
                      <c:pt idx="82">
                        <c:v>261.129122</c:v>
                      </c:pt>
                      <c:pt idx="83">
                        <c:v>261.21274</c:v>
                      </c:pt>
                      <c:pt idx="84">
                        <c:v>259.50376699999998</c:v>
                      </c:pt>
                      <c:pt idx="85">
                        <c:v>260.03072600000002</c:v>
                      </c:pt>
                      <c:pt idx="86">
                        <c:v>260.805027</c:v>
                      </c:pt>
                      <c:pt idx="87">
                        <c:v>260.47948300000002</c:v>
                      </c:pt>
                      <c:pt idx="88">
                        <c:v>260.08975199999998</c:v>
                      </c:pt>
                      <c:pt idx="89">
                        <c:v>260.10314199999999</c:v>
                      </c:pt>
                      <c:pt idx="90">
                        <c:v>260.88236499999999</c:v>
                      </c:pt>
                      <c:pt idx="91">
                        <c:v>261.61349200000001</c:v>
                      </c:pt>
                    </c:numCache>
                  </c:numRef>
                </c:val>
                <c:smooth val="0"/>
                <c:extLst xmlns:c15="http://schemas.microsoft.com/office/drawing/2012/chart">
                  <c:ext xmlns:c16="http://schemas.microsoft.com/office/drawing/2014/chart" uri="{C3380CC4-5D6E-409C-BE32-E72D297353CC}">
                    <c16:uniqueId val="{00000004-87E4-4A50-9CB8-AEE3D0EF0098}"/>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'[1]7_dpf_se'!$E$2</c15:sqref>
                        </c15:formulaRef>
                      </c:ext>
                    </c:extLst>
                    <c:strCache>
                      <c:ptCount val="1"/>
                      <c:pt idx="0">
                        <c:v>ТРИГЛАВд</c:v>
                      </c:pt>
                    </c:strCache>
                  </c:strRef>
                </c:tx>
                <c:spPr>
                  <a:ln w="19050">
                    <a:solidFill>
                      <a:schemeClr val="accent4">
                        <a:lumMod val="75000"/>
                      </a:schemeClr>
                    </a:solidFill>
                  </a:ln>
                </c:spPr>
                <c:marker>
                  <c:symbol val="none"/>
                </c:marker>
                <c:cat>
                  <c:numRef>
                    <c:extLst xmlns:c15="http://schemas.microsoft.com/office/drawing/2012/chart">
                      <c:ext xmlns:c15="http://schemas.microsoft.com/office/drawing/2012/chart" uri="{02D57815-91ED-43cb-92C2-25804820EDAC}">
                        <c15:formulaRef>
                          <c15:sqref>'[1]7_dpf_se'!$B$3:$B$95</c15:sqref>
                        </c15:formulaRef>
                      </c:ext>
                    </c:extLst>
                    <c:numCache>
                      <c:formatCode>m/d/yyyy</c:formatCode>
                      <c:ptCount val="93"/>
                      <c:pt idx="0">
                        <c:v>46112</c:v>
                      </c:pt>
                      <c:pt idx="1">
                        <c:v>46113</c:v>
                      </c:pt>
                      <c:pt idx="2">
                        <c:v>46114</c:v>
                      </c:pt>
                      <c:pt idx="3">
                        <c:v>46115</c:v>
                      </c:pt>
                      <c:pt idx="4">
                        <c:v>46116</c:v>
                      </c:pt>
                      <c:pt idx="5">
                        <c:v>46117</c:v>
                      </c:pt>
                      <c:pt idx="6">
                        <c:v>46118</c:v>
                      </c:pt>
                      <c:pt idx="7">
                        <c:v>46119</c:v>
                      </c:pt>
                      <c:pt idx="8">
                        <c:v>46120</c:v>
                      </c:pt>
                      <c:pt idx="9">
                        <c:v>46121</c:v>
                      </c:pt>
                      <c:pt idx="10">
                        <c:v>46122</c:v>
                      </c:pt>
                      <c:pt idx="11">
                        <c:v>46123</c:v>
                      </c:pt>
                      <c:pt idx="12">
                        <c:v>46124</c:v>
                      </c:pt>
                      <c:pt idx="13">
                        <c:v>46125</c:v>
                      </c:pt>
                      <c:pt idx="14">
                        <c:v>46126</c:v>
                      </c:pt>
                      <c:pt idx="15">
                        <c:v>46127</c:v>
                      </c:pt>
                      <c:pt idx="16">
                        <c:v>46128</c:v>
                      </c:pt>
                      <c:pt idx="17">
                        <c:v>46129</c:v>
                      </c:pt>
                      <c:pt idx="18">
                        <c:v>46130</c:v>
                      </c:pt>
                      <c:pt idx="19">
                        <c:v>46131</c:v>
                      </c:pt>
                      <c:pt idx="20">
                        <c:v>46132</c:v>
                      </c:pt>
                      <c:pt idx="21">
                        <c:v>46133</c:v>
                      </c:pt>
                      <c:pt idx="22">
                        <c:v>46134</c:v>
                      </c:pt>
                      <c:pt idx="23">
                        <c:v>46135</c:v>
                      </c:pt>
                      <c:pt idx="24">
                        <c:v>46136</c:v>
                      </c:pt>
                      <c:pt idx="25">
                        <c:v>46137</c:v>
                      </c:pt>
                      <c:pt idx="26">
                        <c:v>46138</c:v>
                      </c:pt>
                      <c:pt idx="27">
                        <c:v>46139</c:v>
                      </c:pt>
                      <c:pt idx="28">
                        <c:v>46140</c:v>
                      </c:pt>
                      <c:pt idx="29">
                        <c:v>46141</c:v>
                      </c:pt>
                      <c:pt idx="30">
                        <c:v>46142</c:v>
                      </c:pt>
                      <c:pt idx="31">
                        <c:v>46143</c:v>
                      </c:pt>
                      <c:pt idx="32">
                        <c:v>46144</c:v>
                      </c:pt>
                      <c:pt idx="33">
                        <c:v>46145</c:v>
                      </c:pt>
                      <c:pt idx="34">
                        <c:v>46146</c:v>
                      </c:pt>
                      <c:pt idx="35">
                        <c:v>46147</c:v>
                      </c:pt>
                      <c:pt idx="36">
                        <c:v>46148</c:v>
                      </c:pt>
                      <c:pt idx="37">
                        <c:v>46149</c:v>
                      </c:pt>
                      <c:pt idx="38">
                        <c:v>46150</c:v>
                      </c:pt>
                      <c:pt idx="39">
                        <c:v>46151</c:v>
                      </c:pt>
                      <c:pt idx="40">
                        <c:v>46152</c:v>
                      </c:pt>
                      <c:pt idx="41">
                        <c:v>46153</c:v>
                      </c:pt>
                      <c:pt idx="42">
                        <c:v>46154</c:v>
                      </c:pt>
                      <c:pt idx="43">
                        <c:v>46155</c:v>
                      </c:pt>
                      <c:pt idx="44">
                        <c:v>46156</c:v>
                      </c:pt>
                      <c:pt idx="45">
                        <c:v>46157</c:v>
                      </c:pt>
                      <c:pt idx="46">
                        <c:v>46158</c:v>
                      </c:pt>
                      <c:pt idx="47">
                        <c:v>46159</c:v>
                      </c:pt>
                      <c:pt idx="48">
                        <c:v>46160</c:v>
                      </c:pt>
                      <c:pt idx="49">
                        <c:v>46161</c:v>
                      </c:pt>
                      <c:pt idx="50">
                        <c:v>46162</c:v>
                      </c:pt>
                      <c:pt idx="51">
                        <c:v>46163</c:v>
                      </c:pt>
                      <c:pt idx="52">
                        <c:v>46164</c:v>
                      </c:pt>
                      <c:pt idx="53">
                        <c:v>46165</c:v>
                      </c:pt>
                      <c:pt idx="54">
                        <c:v>46166</c:v>
                      </c:pt>
                      <c:pt idx="55">
                        <c:v>46167</c:v>
                      </c:pt>
                      <c:pt idx="56">
                        <c:v>46168</c:v>
                      </c:pt>
                      <c:pt idx="57">
                        <c:v>46169</c:v>
                      </c:pt>
                      <c:pt idx="58">
                        <c:v>46170</c:v>
                      </c:pt>
                      <c:pt idx="59">
                        <c:v>46171</c:v>
                      </c:pt>
                      <c:pt idx="60">
                        <c:v>46172</c:v>
                      </c:pt>
                      <c:pt idx="61">
                        <c:v>46173</c:v>
                      </c:pt>
                      <c:pt idx="62">
                        <c:v>46174</c:v>
                      </c:pt>
                      <c:pt idx="63">
                        <c:v>46175</c:v>
                      </c:pt>
                      <c:pt idx="64">
                        <c:v>46176</c:v>
                      </c:pt>
                      <c:pt idx="65">
                        <c:v>46177</c:v>
                      </c:pt>
                      <c:pt idx="66">
                        <c:v>46178</c:v>
                      </c:pt>
                      <c:pt idx="67">
                        <c:v>46179</c:v>
                      </c:pt>
                      <c:pt idx="68">
                        <c:v>46180</c:v>
                      </c:pt>
                      <c:pt idx="69">
                        <c:v>46181</c:v>
                      </c:pt>
                      <c:pt idx="70">
                        <c:v>46182</c:v>
                      </c:pt>
                      <c:pt idx="71">
                        <c:v>46183</c:v>
                      </c:pt>
                      <c:pt idx="72">
                        <c:v>46184</c:v>
                      </c:pt>
                      <c:pt idx="73">
                        <c:v>46185</c:v>
                      </c:pt>
                      <c:pt idx="74">
                        <c:v>46186</c:v>
                      </c:pt>
                      <c:pt idx="75">
                        <c:v>46187</c:v>
                      </c:pt>
                      <c:pt idx="76">
                        <c:v>46188</c:v>
                      </c:pt>
                      <c:pt idx="77">
                        <c:v>46189</c:v>
                      </c:pt>
                      <c:pt idx="78">
                        <c:v>46190</c:v>
                      </c:pt>
                      <c:pt idx="79">
                        <c:v>46191</c:v>
                      </c:pt>
                      <c:pt idx="80">
                        <c:v>46192</c:v>
                      </c:pt>
                      <c:pt idx="81">
                        <c:v>46193</c:v>
                      </c:pt>
                      <c:pt idx="82">
                        <c:v>46194</c:v>
                      </c:pt>
                      <c:pt idx="83">
                        <c:v>46195</c:v>
                      </c:pt>
                      <c:pt idx="84">
                        <c:v>46196</c:v>
                      </c:pt>
                      <c:pt idx="85">
                        <c:v>46197</c:v>
                      </c:pt>
                      <c:pt idx="86">
                        <c:v>46198</c:v>
                      </c:pt>
                      <c:pt idx="87">
                        <c:v>46199</c:v>
                      </c:pt>
                      <c:pt idx="88">
                        <c:v>46200</c:v>
                      </c:pt>
                      <c:pt idx="89">
                        <c:v>46201</c:v>
                      </c:pt>
                      <c:pt idx="90">
                        <c:v>46202</c:v>
                      </c:pt>
                      <c:pt idx="91">
                        <c:v>46203</c:v>
                      </c:pt>
                    </c:numCache>
                  </c:numRef>
                </c:cat>
                <c:val>
                  <c:numRef>
                    <c:extLst xmlns:c15="http://schemas.microsoft.com/office/drawing/2012/chart">
                      <c:ext xmlns:c15="http://schemas.microsoft.com/office/drawing/2012/chart" uri="{02D57815-91ED-43cb-92C2-25804820EDAC}">
                        <c15:formulaRef>
                          <c15:sqref>'[1]7_dpf_se'!$E$3:$E$94</c15:sqref>
                        </c15:formulaRef>
                      </c:ext>
                    </c:extLst>
                    <c:numCache>
                      <c:formatCode>0.000000</c:formatCode>
                      <c:ptCount val="92"/>
                      <c:pt idx="0">
                        <c:v>124.551993</c:v>
                      </c:pt>
                      <c:pt idx="1">
                        <c:v>124.917618</c:v>
                      </c:pt>
                      <c:pt idx="2">
                        <c:v>124.654571</c:v>
                      </c:pt>
                      <c:pt idx="3">
                        <c:v>124.907055</c:v>
                      </c:pt>
                      <c:pt idx="4">
                        <c:v>124.876958</c:v>
                      </c:pt>
                      <c:pt idx="5">
                        <c:v>124.88431199999999</c:v>
                      </c:pt>
                      <c:pt idx="6">
                        <c:v>125.13863600000001</c:v>
                      </c:pt>
                      <c:pt idx="7">
                        <c:v>125.15101900000001</c:v>
                      </c:pt>
                      <c:pt idx="8">
                        <c:v>126.280402</c:v>
                      </c:pt>
                      <c:pt idx="9">
                        <c:v>126.074904</c:v>
                      </c:pt>
                      <c:pt idx="10">
                        <c:v>126.150336</c:v>
                      </c:pt>
                      <c:pt idx="11">
                        <c:v>126.15731700000001</c:v>
                      </c:pt>
                      <c:pt idx="12">
                        <c:v>126.164299</c:v>
                      </c:pt>
                      <c:pt idx="13">
                        <c:v>126.547876</c:v>
                      </c:pt>
                      <c:pt idx="14">
                        <c:v>126.98938800000001</c:v>
                      </c:pt>
                      <c:pt idx="15">
                        <c:v>126.858356</c:v>
                      </c:pt>
                      <c:pt idx="16">
                        <c:v>126.967877</c:v>
                      </c:pt>
                      <c:pt idx="17">
                        <c:v>127.525096</c:v>
                      </c:pt>
                      <c:pt idx="18">
                        <c:v>127.483536</c:v>
                      </c:pt>
                      <c:pt idx="19">
                        <c:v>127.490471</c:v>
                      </c:pt>
                      <c:pt idx="20">
                        <c:v>127.505101</c:v>
                      </c:pt>
                      <c:pt idx="21">
                        <c:v>127.239659</c:v>
                      </c:pt>
                      <c:pt idx="22">
                        <c:v>127.540194</c:v>
                      </c:pt>
                      <c:pt idx="23">
                        <c:v>127.503218</c:v>
                      </c:pt>
                      <c:pt idx="24">
                        <c:v>127.98645500000001</c:v>
                      </c:pt>
                      <c:pt idx="25">
                        <c:v>127.934631</c:v>
                      </c:pt>
                      <c:pt idx="26">
                        <c:v>127.941942</c:v>
                      </c:pt>
                      <c:pt idx="27">
                        <c:v>128.02440899999999</c:v>
                      </c:pt>
                      <c:pt idx="28">
                        <c:v>127.660389</c:v>
                      </c:pt>
                      <c:pt idx="29">
                        <c:v>127.78114600000001</c:v>
                      </c:pt>
                      <c:pt idx="30">
                        <c:v>128.24506600000001</c:v>
                      </c:pt>
                      <c:pt idx="31">
                        <c:v>128.34159</c:v>
                      </c:pt>
                      <c:pt idx="32">
                        <c:v>128.348545</c:v>
                      </c:pt>
                      <c:pt idx="33">
                        <c:v>128.355501</c:v>
                      </c:pt>
                      <c:pt idx="34">
                        <c:v>128.174363</c:v>
                      </c:pt>
                      <c:pt idx="35">
                        <c:v>128.603375</c:v>
                      </c:pt>
                      <c:pt idx="36">
                        <c:v>129.36272600000001</c:v>
                      </c:pt>
                      <c:pt idx="37">
                        <c:v>128.87608599999999</c:v>
                      </c:pt>
                      <c:pt idx="38">
                        <c:v>129.22603799999999</c:v>
                      </c:pt>
                      <c:pt idx="39">
                        <c:v>129.262733</c:v>
                      </c:pt>
                      <c:pt idx="40">
                        <c:v>129.27000699999999</c:v>
                      </c:pt>
                      <c:pt idx="41">
                        <c:v>129.31808899999999</c:v>
                      </c:pt>
                      <c:pt idx="42">
                        <c:v>129.067466</c:v>
                      </c:pt>
                      <c:pt idx="43">
                        <c:v>129.376892</c:v>
                      </c:pt>
                      <c:pt idx="44">
                        <c:v>129.70065700000001</c:v>
                      </c:pt>
                      <c:pt idx="45">
                        <c:v>129.16613899999999</c:v>
                      </c:pt>
                      <c:pt idx="46">
                        <c:v>129.418305</c:v>
                      </c:pt>
                      <c:pt idx="47">
                        <c:v>129.42556999999999</c:v>
                      </c:pt>
                      <c:pt idx="48">
                        <c:v>129.42993799999999</c:v>
                      </c:pt>
                      <c:pt idx="49">
                        <c:v>129.097891</c:v>
                      </c:pt>
                      <c:pt idx="50">
                        <c:v>129.757724</c:v>
                      </c:pt>
                      <c:pt idx="51">
                        <c:v>129.97766899999999</c:v>
                      </c:pt>
                      <c:pt idx="52">
                        <c:v>130.15257500000001</c:v>
                      </c:pt>
                      <c:pt idx="53">
                        <c:v>130.17224300000001</c:v>
                      </c:pt>
                      <c:pt idx="54">
                        <c:v>130.17989299999999</c:v>
                      </c:pt>
                      <c:pt idx="55">
                        <c:v>130.19017600000001</c:v>
                      </c:pt>
                      <c:pt idx="56">
                        <c:v>130.675284</c:v>
                      </c:pt>
                      <c:pt idx="57">
                        <c:v>130.50805399999999</c:v>
                      </c:pt>
                      <c:pt idx="58">
                        <c:v>130.66922</c:v>
                      </c:pt>
                      <c:pt idx="59">
                        <c:v>130.79974000000001</c:v>
                      </c:pt>
                      <c:pt idx="60">
                        <c:v>130.80736200000001</c:v>
                      </c:pt>
                      <c:pt idx="61">
                        <c:v>130.81498400000001</c:v>
                      </c:pt>
                      <c:pt idx="62">
                        <c:v>130.924138</c:v>
                      </c:pt>
                      <c:pt idx="63">
                        <c:v>131.04068000000001</c:v>
                      </c:pt>
                      <c:pt idx="64">
                        <c:v>130.762314</c:v>
                      </c:pt>
                      <c:pt idx="65">
                        <c:v>130.99580499999999</c:v>
                      </c:pt>
                      <c:pt idx="66">
                        <c:v>129.77889200000001</c:v>
                      </c:pt>
                      <c:pt idx="67">
                        <c:v>129.78402500000001</c:v>
                      </c:pt>
                      <c:pt idx="68">
                        <c:v>129.79147399999999</c:v>
                      </c:pt>
                      <c:pt idx="69">
                        <c:v>129.99280300000001</c:v>
                      </c:pt>
                      <c:pt idx="70">
                        <c:v>130.25127699999999</c:v>
                      </c:pt>
                      <c:pt idx="71">
                        <c:v>129.658829</c:v>
                      </c:pt>
                      <c:pt idx="72">
                        <c:v>130.666697</c:v>
                      </c:pt>
                      <c:pt idx="73">
                        <c:v>130.952369</c:v>
                      </c:pt>
                      <c:pt idx="74">
                        <c:v>130.85028600000001</c:v>
                      </c:pt>
                      <c:pt idx="75">
                        <c:v>130.85767200000001</c:v>
                      </c:pt>
                      <c:pt idx="76">
                        <c:v>131.346834</c:v>
                      </c:pt>
                      <c:pt idx="77">
                        <c:v>131.01867799999999</c:v>
                      </c:pt>
                      <c:pt idx="78">
                        <c:v>130.66706400000001</c:v>
                      </c:pt>
                      <c:pt idx="79">
                        <c:v>131.15836100000001</c:v>
                      </c:pt>
                      <c:pt idx="80">
                        <c:v>131.62793300000001</c:v>
                      </c:pt>
                      <c:pt idx="81">
                        <c:v>131.621297</c:v>
                      </c:pt>
                      <c:pt idx="82">
                        <c:v>131.62898799999999</c:v>
                      </c:pt>
                      <c:pt idx="83">
                        <c:v>131.620385</c:v>
                      </c:pt>
                      <c:pt idx="84">
                        <c:v>130.93034599999999</c:v>
                      </c:pt>
                      <c:pt idx="85">
                        <c:v>131.15183999999999</c:v>
                      </c:pt>
                      <c:pt idx="86">
                        <c:v>131.53910999999999</c:v>
                      </c:pt>
                      <c:pt idx="87">
                        <c:v>131.32261399999999</c:v>
                      </c:pt>
                      <c:pt idx="88">
                        <c:v>131.12628900000001</c:v>
                      </c:pt>
                      <c:pt idx="89">
                        <c:v>131.133927</c:v>
                      </c:pt>
                      <c:pt idx="90">
                        <c:v>131.61740699999999</c:v>
                      </c:pt>
                      <c:pt idx="91">
                        <c:v>131.96240499999999</c:v>
                      </c:pt>
                    </c:numCache>
                  </c:numRef>
                </c:val>
                <c:smooth val="0"/>
                <c:extLst xmlns:c15="http://schemas.microsoft.com/office/drawing/2012/chart">
                  <c:ext xmlns:c16="http://schemas.microsoft.com/office/drawing/2014/chart" uri="{C3380CC4-5D6E-409C-BE32-E72D297353CC}">
                    <c16:uniqueId val="{00000006-87E4-4A50-9CB8-AEE3D0EF0098}"/>
                  </c:ext>
                </c:extLst>
              </c15:ser>
            </c15:filteredLineSeries>
            <c15:filteredLineSeries>
              <c15:ser>
                <c:idx val="3"/>
                <c:order val="7"/>
                <c:tx>
                  <c:strRef>
                    <c:extLst xmlns:c15="http://schemas.microsoft.com/office/drawing/2012/chart">
                      <c:ext xmlns:c15="http://schemas.microsoft.com/office/drawing/2012/chart" uri="{02D57815-91ED-43cb-92C2-25804820EDAC}">
                        <c15:formulaRef>
                          <c15:sqref>'[1]7_dpf_se'!$F$2</c15:sqref>
                        </c15:formulaRef>
                      </c:ext>
                    </c:extLst>
                    <c:strCache>
                      <c:ptCount val="1"/>
                      <c:pt idx="0">
                        <c:v>ВФПд</c:v>
                      </c:pt>
                    </c:strCache>
                  </c:strRef>
                </c:tx>
                <c:spPr>
                  <a:ln w="19050">
                    <a:solidFill>
                      <a:srgbClr val="31859C"/>
                    </a:solidFill>
                  </a:ln>
                </c:spPr>
                <c:marker>
                  <c:symbol val="none"/>
                </c:marker>
                <c:cat>
                  <c:numRef>
                    <c:extLst xmlns:c15="http://schemas.microsoft.com/office/drawing/2012/chart">
                      <c:ext xmlns:c15="http://schemas.microsoft.com/office/drawing/2012/chart" uri="{02D57815-91ED-43cb-92C2-25804820EDAC}">
                        <c15:formulaRef>
                          <c15:sqref>'[1]7_dpf_se'!$B$3:$B$95</c15:sqref>
                        </c15:formulaRef>
                      </c:ext>
                    </c:extLst>
                    <c:numCache>
                      <c:formatCode>m/d/yyyy</c:formatCode>
                      <c:ptCount val="93"/>
                      <c:pt idx="0">
                        <c:v>46112</c:v>
                      </c:pt>
                      <c:pt idx="1">
                        <c:v>46113</c:v>
                      </c:pt>
                      <c:pt idx="2">
                        <c:v>46114</c:v>
                      </c:pt>
                      <c:pt idx="3">
                        <c:v>46115</c:v>
                      </c:pt>
                      <c:pt idx="4">
                        <c:v>46116</c:v>
                      </c:pt>
                      <c:pt idx="5">
                        <c:v>46117</c:v>
                      </c:pt>
                      <c:pt idx="6">
                        <c:v>46118</c:v>
                      </c:pt>
                      <c:pt idx="7">
                        <c:v>46119</c:v>
                      </c:pt>
                      <c:pt idx="8">
                        <c:v>46120</c:v>
                      </c:pt>
                      <c:pt idx="9">
                        <c:v>46121</c:v>
                      </c:pt>
                      <c:pt idx="10">
                        <c:v>46122</c:v>
                      </c:pt>
                      <c:pt idx="11">
                        <c:v>46123</c:v>
                      </c:pt>
                      <c:pt idx="12">
                        <c:v>46124</c:v>
                      </c:pt>
                      <c:pt idx="13">
                        <c:v>46125</c:v>
                      </c:pt>
                      <c:pt idx="14">
                        <c:v>46126</c:v>
                      </c:pt>
                      <c:pt idx="15">
                        <c:v>46127</c:v>
                      </c:pt>
                      <c:pt idx="16">
                        <c:v>46128</c:v>
                      </c:pt>
                      <c:pt idx="17">
                        <c:v>46129</c:v>
                      </c:pt>
                      <c:pt idx="18">
                        <c:v>46130</c:v>
                      </c:pt>
                      <c:pt idx="19">
                        <c:v>46131</c:v>
                      </c:pt>
                      <c:pt idx="20">
                        <c:v>46132</c:v>
                      </c:pt>
                      <c:pt idx="21">
                        <c:v>46133</c:v>
                      </c:pt>
                      <c:pt idx="22">
                        <c:v>46134</c:v>
                      </c:pt>
                      <c:pt idx="23">
                        <c:v>46135</c:v>
                      </c:pt>
                      <c:pt idx="24">
                        <c:v>46136</c:v>
                      </c:pt>
                      <c:pt idx="25">
                        <c:v>46137</c:v>
                      </c:pt>
                      <c:pt idx="26">
                        <c:v>46138</c:v>
                      </c:pt>
                      <c:pt idx="27">
                        <c:v>46139</c:v>
                      </c:pt>
                      <c:pt idx="28">
                        <c:v>46140</c:v>
                      </c:pt>
                      <c:pt idx="29">
                        <c:v>46141</c:v>
                      </c:pt>
                      <c:pt idx="30">
                        <c:v>46142</c:v>
                      </c:pt>
                      <c:pt idx="31">
                        <c:v>46143</c:v>
                      </c:pt>
                      <c:pt idx="32">
                        <c:v>46144</c:v>
                      </c:pt>
                      <c:pt idx="33">
                        <c:v>46145</c:v>
                      </c:pt>
                      <c:pt idx="34">
                        <c:v>46146</c:v>
                      </c:pt>
                      <c:pt idx="35">
                        <c:v>46147</c:v>
                      </c:pt>
                      <c:pt idx="36">
                        <c:v>46148</c:v>
                      </c:pt>
                      <c:pt idx="37">
                        <c:v>46149</c:v>
                      </c:pt>
                      <c:pt idx="38">
                        <c:v>46150</c:v>
                      </c:pt>
                      <c:pt idx="39">
                        <c:v>46151</c:v>
                      </c:pt>
                      <c:pt idx="40">
                        <c:v>46152</c:v>
                      </c:pt>
                      <c:pt idx="41">
                        <c:v>46153</c:v>
                      </c:pt>
                      <c:pt idx="42">
                        <c:v>46154</c:v>
                      </c:pt>
                      <c:pt idx="43">
                        <c:v>46155</c:v>
                      </c:pt>
                      <c:pt idx="44">
                        <c:v>46156</c:v>
                      </c:pt>
                      <c:pt idx="45">
                        <c:v>46157</c:v>
                      </c:pt>
                      <c:pt idx="46">
                        <c:v>46158</c:v>
                      </c:pt>
                      <c:pt idx="47">
                        <c:v>46159</c:v>
                      </c:pt>
                      <c:pt idx="48">
                        <c:v>46160</c:v>
                      </c:pt>
                      <c:pt idx="49">
                        <c:v>46161</c:v>
                      </c:pt>
                      <c:pt idx="50">
                        <c:v>46162</c:v>
                      </c:pt>
                      <c:pt idx="51">
                        <c:v>46163</c:v>
                      </c:pt>
                      <c:pt idx="52">
                        <c:v>46164</c:v>
                      </c:pt>
                      <c:pt idx="53">
                        <c:v>46165</c:v>
                      </c:pt>
                      <c:pt idx="54">
                        <c:v>46166</c:v>
                      </c:pt>
                      <c:pt idx="55">
                        <c:v>46167</c:v>
                      </c:pt>
                      <c:pt idx="56">
                        <c:v>46168</c:v>
                      </c:pt>
                      <c:pt idx="57">
                        <c:v>46169</c:v>
                      </c:pt>
                      <c:pt idx="58">
                        <c:v>46170</c:v>
                      </c:pt>
                      <c:pt idx="59">
                        <c:v>46171</c:v>
                      </c:pt>
                      <c:pt idx="60">
                        <c:v>46172</c:v>
                      </c:pt>
                      <c:pt idx="61">
                        <c:v>46173</c:v>
                      </c:pt>
                      <c:pt idx="62">
                        <c:v>46174</c:v>
                      </c:pt>
                      <c:pt idx="63">
                        <c:v>46175</c:v>
                      </c:pt>
                      <c:pt idx="64">
                        <c:v>46176</c:v>
                      </c:pt>
                      <c:pt idx="65">
                        <c:v>46177</c:v>
                      </c:pt>
                      <c:pt idx="66">
                        <c:v>46178</c:v>
                      </c:pt>
                      <c:pt idx="67">
                        <c:v>46179</c:v>
                      </c:pt>
                      <c:pt idx="68">
                        <c:v>46180</c:v>
                      </c:pt>
                      <c:pt idx="69">
                        <c:v>46181</c:v>
                      </c:pt>
                      <c:pt idx="70">
                        <c:v>46182</c:v>
                      </c:pt>
                      <c:pt idx="71">
                        <c:v>46183</c:v>
                      </c:pt>
                      <c:pt idx="72">
                        <c:v>46184</c:v>
                      </c:pt>
                      <c:pt idx="73">
                        <c:v>46185</c:v>
                      </c:pt>
                      <c:pt idx="74">
                        <c:v>46186</c:v>
                      </c:pt>
                      <c:pt idx="75">
                        <c:v>46187</c:v>
                      </c:pt>
                      <c:pt idx="76">
                        <c:v>46188</c:v>
                      </c:pt>
                      <c:pt idx="77">
                        <c:v>46189</c:v>
                      </c:pt>
                      <c:pt idx="78">
                        <c:v>46190</c:v>
                      </c:pt>
                      <c:pt idx="79">
                        <c:v>46191</c:v>
                      </c:pt>
                      <c:pt idx="80">
                        <c:v>46192</c:v>
                      </c:pt>
                      <c:pt idx="81">
                        <c:v>46193</c:v>
                      </c:pt>
                      <c:pt idx="82">
                        <c:v>46194</c:v>
                      </c:pt>
                      <c:pt idx="83">
                        <c:v>46195</c:v>
                      </c:pt>
                      <c:pt idx="84">
                        <c:v>46196</c:v>
                      </c:pt>
                      <c:pt idx="85">
                        <c:v>46197</c:v>
                      </c:pt>
                      <c:pt idx="86">
                        <c:v>46198</c:v>
                      </c:pt>
                      <c:pt idx="87">
                        <c:v>46199</c:v>
                      </c:pt>
                      <c:pt idx="88">
                        <c:v>46200</c:v>
                      </c:pt>
                      <c:pt idx="89">
                        <c:v>46201</c:v>
                      </c:pt>
                      <c:pt idx="90">
                        <c:v>46202</c:v>
                      </c:pt>
                      <c:pt idx="91">
                        <c:v>46203</c:v>
                      </c:pt>
                    </c:numCache>
                  </c:numRef>
                </c:cat>
                <c:val>
                  <c:numRef>
                    <c:extLst xmlns:c15="http://schemas.microsoft.com/office/drawing/2012/chart">
                      <c:ext xmlns:c15="http://schemas.microsoft.com/office/drawing/2012/chart" uri="{02D57815-91ED-43cb-92C2-25804820EDAC}">
                        <c15:formulaRef>
                          <c15:sqref>'[1]7_dpf_se'!$F$3:$F$95</c15:sqref>
                        </c15:formulaRef>
                      </c:ext>
                    </c:extLst>
                    <c:numCache>
                      <c:formatCode>0.000000</c:formatCode>
                      <c:ptCount val="93"/>
                      <c:pt idx="0">
                        <c:v>128.10600500000001</c:v>
                      </c:pt>
                      <c:pt idx="1">
                        <c:v>128.99052599999999</c:v>
                      </c:pt>
                      <c:pt idx="2">
                        <c:v>129.026724</c:v>
                      </c:pt>
                      <c:pt idx="3">
                        <c:v>129.09882200000001</c:v>
                      </c:pt>
                      <c:pt idx="4">
                        <c:v>129.10198399999999</c:v>
                      </c:pt>
                      <c:pt idx="5">
                        <c:v>129.109207</c:v>
                      </c:pt>
                      <c:pt idx="6">
                        <c:v>129.151861</c:v>
                      </c:pt>
                      <c:pt idx="7">
                        <c:v>128.950941</c:v>
                      </c:pt>
                      <c:pt idx="8">
                        <c:v>130.13613699999999</c:v>
                      </c:pt>
                      <c:pt idx="9">
                        <c:v>130.16431600000001</c:v>
                      </c:pt>
                      <c:pt idx="10">
                        <c:v>130.280902</c:v>
                      </c:pt>
                      <c:pt idx="11">
                        <c:v>130.28789399999999</c:v>
                      </c:pt>
                      <c:pt idx="12">
                        <c:v>130.29488599999999</c:v>
                      </c:pt>
                      <c:pt idx="13">
                        <c:v>130.274382</c:v>
                      </c:pt>
                      <c:pt idx="14">
                        <c:v>130.77280200000001</c:v>
                      </c:pt>
                      <c:pt idx="15">
                        <c:v>130.93534199999999</c:v>
                      </c:pt>
                      <c:pt idx="16">
                        <c:v>131.06425100000001</c:v>
                      </c:pt>
                      <c:pt idx="17">
                        <c:v>131.507496</c:v>
                      </c:pt>
                      <c:pt idx="18">
                        <c:v>131.508983</c:v>
                      </c:pt>
                      <c:pt idx="19">
                        <c:v>131.51593199999999</c:v>
                      </c:pt>
                      <c:pt idx="20">
                        <c:v>131.40240700000001</c:v>
                      </c:pt>
                      <c:pt idx="21">
                        <c:v>131.28862899999999</c:v>
                      </c:pt>
                      <c:pt idx="22">
                        <c:v>131.513924</c:v>
                      </c:pt>
                      <c:pt idx="23">
                        <c:v>131.69560300000001</c:v>
                      </c:pt>
                      <c:pt idx="24">
                        <c:v>131.68035699999999</c:v>
                      </c:pt>
                      <c:pt idx="25">
                        <c:v>131.68065799999999</c:v>
                      </c:pt>
                      <c:pt idx="26">
                        <c:v>131.68761000000001</c:v>
                      </c:pt>
                      <c:pt idx="27">
                        <c:v>131.64297500000001</c:v>
                      </c:pt>
                      <c:pt idx="28">
                        <c:v>131.45878500000001</c:v>
                      </c:pt>
                      <c:pt idx="29">
                        <c:v>131.488597</c:v>
                      </c:pt>
                      <c:pt idx="30">
                        <c:v>131.661089</c:v>
                      </c:pt>
                      <c:pt idx="31">
                        <c:v>131.71781200000001</c:v>
                      </c:pt>
                      <c:pt idx="32">
                        <c:v>131.72480300000001</c:v>
                      </c:pt>
                      <c:pt idx="33">
                        <c:v>131.73179400000001</c:v>
                      </c:pt>
                      <c:pt idx="34">
                        <c:v>131.83646300000001</c:v>
                      </c:pt>
                      <c:pt idx="35">
                        <c:v>132.134626</c:v>
                      </c:pt>
                      <c:pt idx="36">
                        <c:v>132.71588700000001</c:v>
                      </c:pt>
                      <c:pt idx="37">
                        <c:v>132.668352</c:v>
                      </c:pt>
                      <c:pt idx="38">
                        <c:v>132.64361400000001</c:v>
                      </c:pt>
                      <c:pt idx="39">
                        <c:v>132.65401</c:v>
                      </c:pt>
                      <c:pt idx="40">
                        <c:v>132.66105400000001</c:v>
                      </c:pt>
                      <c:pt idx="41">
                        <c:v>132.72286199999999</c:v>
                      </c:pt>
                      <c:pt idx="42">
                        <c:v>132.45738299999999</c:v>
                      </c:pt>
                      <c:pt idx="43">
                        <c:v>132.853329</c:v>
                      </c:pt>
                      <c:pt idx="44">
                        <c:v>133.420466</c:v>
                      </c:pt>
                      <c:pt idx="45">
                        <c:v>133.021614</c:v>
                      </c:pt>
                      <c:pt idx="46">
                        <c:v>133.05860799999999</c:v>
                      </c:pt>
                      <c:pt idx="47">
                        <c:v>133.06569099999999</c:v>
                      </c:pt>
                      <c:pt idx="48">
                        <c:v>132.884244</c:v>
                      </c:pt>
                      <c:pt idx="49">
                        <c:v>132.812566</c:v>
                      </c:pt>
                      <c:pt idx="50">
                        <c:v>133.20563899999999</c:v>
                      </c:pt>
                      <c:pt idx="51">
                        <c:v>133.25246100000001</c:v>
                      </c:pt>
                      <c:pt idx="52">
                        <c:v>133.70246599999999</c:v>
                      </c:pt>
                      <c:pt idx="53">
                        <c:v>133.709487</c:v>
                      </c:pt>
                      <c:pt idx="54">
                        <c:v>133.71682100000001</c:v>
                      </c:pt>
                      <c:pt idx="55">
                        <c:v>133.97614300000001</c:v>
                      </c:pt>
                      <c:pt idx="56">
                        <c:v>133.85329899999999</c:v>
                      </c:pt>
                      <c:pt idx="57">
                        <c:v>133.77654000000001</c:v>
                      </c:pt>
                      <c:pt idx="58">
                        <c:v>133.90622400000001</c:v>
                      </c:pt>
                      <c:pt idx="59">
                        <c:v>134.024441</c:v>
                      </c:pt>
                      <c:pt idx="60">
                        <c:v>134.03170299999999</c:v>
                      </c:pt>
                      <c:pt idx="61">
                        <c:v>134.03896599999999</c:v>
                      </c:pt>
                      <c:pt idx="62">
                        <c:v>134.067172</c:v>
                      </c:pt>
                      <c:pt idx="63">
                        <c:v>134.26370600000001</c:v>
                      </c:pt>
                      <c:pt idx="64">
                        <c:v>134.072925</c:v>
                      </c:pt>
                      <c:pt idx="65">
                        <c:v>134.109298</c:v>
                      </c:pt>
                      <c:pt idx="66">
                        <c:v>133.78268399999999</c:v>
                      </c:pt>
                      <c:pt idx="67">
                        <c:v>133.78680199999999</c:v>
                      </c:pt>
                      <c:pt idx="68">
                        <c:v>133.793995</c:v>
                      </c:pt>
                      <c:pt idx="69">
                        <c:v>133.56206</c:v>
                      </c:pt>
                      <c:pt idx="70">
                        <c:v>133.08526699999999</c:v>
                      </c:pt>
                      <c:pt idx="71">
                        <c:v>133.13994600000001</c:v>
                      </c:pt>
                      <c:pt idx="72">
                        <c:v>133.243483</c:v>
                      </c:pt>
                      <c:pt idx="73">
                        <c:v>133.98674299999999</c:v>
                      </c:pt>
                      <c:pt idx="74">
                        <c:v>133.972171</c:v>
                      </c:pt>
                      <c:pt idx="75">
                        <c:v>133.97935699999999</c:v>
                      </c:pt>
                      <c:pt idx="76">
                        <c:v>134.555533</c:v>
                      </c:pt>
                      <c:pt idx="77">
                        <c:v>134.51075900000001</c:v>
                      </c:pt>
                      <c:pt idx="78">
                        <c:v>134.579376</c:v>
                      </c:pt>
                      <c:pt idx="79">
                        <c:v>134.700332</c:v>
                      </c:pt>
                      <c:pt idx="80">
                        <c:v>134.72415799999999</c:v>
                      </c:pt>
                      <c:pt idx="81">
                        <c:v>134.73720299999999</c:v>
                      </c:pt>
                      <c:pt idx="82">
                        <c:v>134.74436600000001</c:v>
                      </c:pt>
                      <c:pt idx="83">
                        <c:v>134.81744900000001</c:v>
                      </c:pt>
                      <c:pt idx="84">
                        <c:v>134.37199799999999</c:v>
                      </c:pt>
                      <c:pt idx="85">
                        <c:v>134.66887700000001</c:v>
                      </c:pt>
                      <c:pt idx="86">
                        <c:v>134.53778399999999</c:v>
                      </c:pt>
                      <c:pt idx="87">
                        <c:v>134.38885200000001</c:v>
                      </c:pt>
                      <c:pt idx="88">
                        <c:v>134.372725</c:v>
                      </c:pt>
                      <c:pt idx="89">
                        <c:v>134.379895</c:v>
                      </c:pt>
                      <c:pt idx="90">
                        <c:v>134.43044399999999</c:v>
                      </c:pt>
                      <c:pt idx="91">
                        <c:v>134.797743</c:v>
                      </c:pt>
                    </c:numCache>
                  </c:numRef>
                </c:val>
                <c:smooth val="0"/>
                <c:extLst xmlns:c15="http://schemas.microsoft.com/office/drawing/2012/chart">
                  <c:ext xmlns:c16="http://schemas.microsoft.com/office/drawing/2014/chart" uri="{C3380CC4-5D6E-409C-BE32-E72D297353CC}">
                    <c16:uniqueId val="{00000008-87E4-4A50-9CB8-AEE3D0EF0098}"/>
                  </c:ext>
                </c:extLst>
              </c15:ser>
            </c15:filteredLineSeries>
          </c:ext>
        </c:extLst>
      </c:lineChart>
      <c:dateAx>
        <c:axId val="168713216"/>
        <c:scaling>
          <c:orientation val="minMax"/>
          <c:min val="46112"/>
        </c:scaling>
        <c:delete val="0"/>
        <c:axPos val="b"/>
        <c:title>
          <c:tx>
            <c:rich>
              <a:bodyPr/>
              <a:lstStyle/>
              <a:p>
                <a:pPr>
                  <a:defRPr/>
                </a:pPr>
                <a:r>
                  <a:rPr lang="mk-MK"/>
                  <a:t>датум / </a:t>
                </a:r>
                <a:r>
                  <a:rPr lang="en-US">
                    <a:solidFill>
                      <a:srgbClr val="5A3C8C"/>
                    </a:solidFill>
                  </a:rPr>
                  <a:t>date</a:t>
                </a:r>
              </a:p>
            </c:rich>
          </c:tx>
          <c:layout>
            <c:manualLayout>
              <c:xMode val="edge"/>
              <c:yMode val="edge"/>
              <c:x val="0.44336956758178431"/>
              <c:y val="0.8266846405665782"/>
            </c:manualLayout>
          </c:layout>
          <c:overlay val="0"/>
          <c:spPr>
            <a:noFill/>
            <a:ln w="25400">
              <a:noFill/>
            </a:ln>
          </c:spPr>
        </c:title>
        <c:numFmt formatCode="dd\.mm\.yyyy;@" sourceLinked="0"/>
        <c:majorTickMark val="out"/>
        <c:minorTickMark val="none"/>
        <c:tickLblPos val="nextTo"/>
        <c:spPr>
          <a:ln w="3175">
            <a:solidFill>
              <a:srgbClr val="000000"/>
            </a:solidFill>
            <a:prstDash val="solid"/>
          </a:ln>
        </c:spPr>
        <c:txPr>
          <a:bodyPr rot="0" vert="horz"/>
          <a:lstStyle/>
          <a:p>
            <a:pPr>
              <a:defRPr/>
            </a:pPr>
            <a:endParaRPr lang="en-US"/>
          </a:p>
        </c:txPr>
        <c:crossAx val="168727680"/>
        <c:crosses val="autoZero"/>
        <c:auto val="0"/>
        <c:lblOffset val="100"/>
        <c:baseTimeUnit val="days"/>
        <c:majorUnit val="15"/>
      </c:dateAx>
      <c:valAx>
        <c:axId val="168727680"/>
        <c:scaling>
          <c:orientation val="minMax"/>
          <c:max val="280"/>
          <c:min val="100"/>
        </c:scaling>
        <c:delete val="0"/>
        <c:axPos val="l"/>
        <c:majorGridlines>
          <c:spPr>
            <a:ln w="3175">
              <a:solidFill>
                <a:schemeClr val="bg1">
                  <a:lumMod val="65000"/>
                </a:schemeClr>
              </a:solidFill>
              <a:prstDash val="solid"/>
            </a:ln>
          </c:spPr>
        </c:majorGridlines>
        <c:title>
          <c:tx>
            <c:rich>
              <a:bodyPr/>
              <a:lstStyle/>
              <a:p>
                <a:pPr>
                  <a:defRPr/>
                </a:pPr>
                <a:r>
                  <a:rPr lang="mk-MK"/>
                  <a:t>вредност на единицата / </a:t>
                </a:r>
                <a:r>
                  <a:rPr lang="en-US">
                    <a:solidFill>
                      <a:srgbClr val="5A3C8C"/>
                    </a:solidFill>
                  </a:rPr>
                  <a:t>unit value</a:t>
                </a:r>
              </a:p>
            </c:rich>
          </c:tx>
          <c:layout>
            <c:manualLayout>
              <c:xMode val="edge"/>
              <c:yMode val="edge"/>
              <c:x val="2.4893746205221615E-2"/>
              <c:y val="0.1968813985971107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168713216"/>
        <c:crosses val="autoZero"/>
        <c:crossBetween val="midCat"/>
        <c:majorUnit val="10"/>
      </c:valAx>
      <c:spPr>
        <a:solidFill>
          <a:srgbClr val="FFFFFF"/>
        </a:solidFill>
        <a:ln w="9525">
          <a:solidFill>
            <a:srgbClr val="868686"/>
          </a:solidFill>
          <a:prstDash val="solid"/>
        </a:ln>
      </c:spPr>
    </c:plotArea>
    <c:legend>
      <c:legendPos val="b"/>
      <c:layout>
        <c:manualLayout>
          <c:xMode val="edge"/>
          <c:yMode val="edge"/>
          <c:x val="5.8786752779498068E-2"/>
          <c:y val="0.8751666559498521"/>
          <c:w val="0.83475183579580647"/>
          <c:h val="5.3642588355393851E-2"/>
        </c:manualLayout>
      </c:layout>
      <c:overlay val="0"/>
      <c:spPr>
        <a:solidFill>
          <a:srgbClr val="FFFFFF"/>
        </a:solidFill>
        <a:ln w="3175">
          <a:noFill/>
          <a:prstDash val="solid"/>
        </a:ln>
      </c:spPr>
    </c:legend>
    <c:plotVisOnly val="1"/>
    <c:dispBlanksAs val="gap"/>
    <c:showDLblsOverMax val="0"/>
  </c:chart>
  <c:spPr>
    <a:solidFill>
      <a:srgbClr val="FFFFFF"/>
    </a:solidFill>
    <a:ln w="3175">
      <a:solidFill>
        <a:srgbClr val="5A3C92"/>
      </a:solidFill>
      <a:prstDash val="solid"/>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465" r="0.75000000000001465" t="1" header="0.5" footer="0.5"/>
    <c:pageSetup paperSize="9" orientation="landscape"/>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723371787828845"/>
          <c:y val="5.4583723658337066E-2"/>
          <c:w val="0.65839234124511414"/>
          <c:h val="0.76676169498105362"/>
        </c:manualLayout>
      </c:layout>
      <c:barChart>
        <c:barDir val="bar"/>
        <c:grouping val="clustered"/>
        <c:varyColors val="0"/>
        <c:ser>
          <c:idx val="2"/>
          <c:order val="0"/>
          <c:tx>
            <c:strRef>
              <c:f>'[1]8_dpf_sredstva_se'!$C$89</c:f>
              <c:strCache>
                <c:ptCount val="1"/>
                <c:pt idx="0">
                  <c:v>САВАд</c:v>
                </c:pt>
              </c:strCache>
            </c:strRef>
          </c:tx>
          <c:spPr>
            <a:solidFill>
              <a:srgbClr val="000080"/>
            </a:solidFill>
          </c:spPr>
          <c:invertIfNegative val="0"/>
          <c:cat>
            <c:numRef>
              <c:f>'[1]8_dpf_sredstva_se'!$B$90:$B$96</c:f>
              <c:numCache>
                <c:formatCode>m/d/yyyy</c:formatCode>
                <c:ptCount val="7"/>
                <c:pt idx="0">
                  <c:v>46112</c:v>
                </c:pt>
                <c:pt idx="1">
                  <c:v>46127</c:v>
                </c:pt>
                <c:pt idx="2">
                  <c:v>46142</c:v>
                </c:pt>
                <c:pt idx="3">
                  <c:v>46157</c:v>
                </c:pt>
                <c:pt idx="4">
                  <c:v>46173</c:v>
                </c:pt>
                <c:pt idx="5">
                  <c:v>46188</c:v>
                </c:pt>
                <c:pt idx="6">
                  <c:v>46203</c:v>
                </c:pt>
              </c:numCache>
            </c:numRef>
          </c:cat>
          <c:val>
            <c:numRef>
              <c:f>'[1]8_dpf_sredstva_se'!$C$90:$C$96</c:f>
              <c:numCache>
                <c:formatCode>#,##0.00</c:formatCode>
                <c:ptCount val="7"/>
                <c:pt idx="0">
                  <c:v>2465.7648974365811</c:v>
                </c:pt>
                <c:pt idx="1">
                  <c:v>2515.7047019466036</c:v>
                </c:pt>
                <c:pt idx="2">
                  <c:v>2544.6717674173919</c:v>
                </c:pt>
                <c:pt idx="3">
                  <c:v>2570.7346256315641</c:v>
                </c:pt>
                <c:pt idx="4">
                  <c:v>2611.4499522219739</c:v>
                </c:pt>
                <c:pt idx="5">
                  <c:v>2613.7066776551401</c:v>
                </c:pt>
                <c:pt idx="6">
                  <c:v>2630.2363639724381</c:v>
                </c:pt>
              </c:numCache>
            </c:numRef>
          </c:val>
          <c:extLst>
            <c:ext xmlns:c16="http://schemas.microsoft.com/office/drawing/2014/chart" uri="{C3380CC4-5D6E-409C-BE32-E72D297353CC}">
              <c16:uniqueId val="{00000000-39DB-4284-878C-634107AD3D8C}"/>
            </c:ext>
          </c:extLst>
        </c:ser>
        <c:ser>
          <c:idx val="0"/>
          <c:order val="1"/>
          <c:tx>
            <c:strRef>
              <c:f>'[1]8_dpf_sredstva_se'!$D$89</c:f>
              <c:strCache>
                <c:ptCount val="1"/>
                <c:pt idx="0">
                  <c:v>КБПд</c:v>
                </c:pt>
              </c:strCache>
            </c:strRef>
          </c:tx>
          <c:spPr>
            <a:solidFill>
              <a:srgbClr val="8EB4E3"/>
            </a:solidFill>
            <a:ln w="12700">
              <a:noFill/>
              <a:prstDash val="solid"/>
            </a:ln>
          </c:spPr>
          <c:invertIfNegative val="0"/>
          <c:cat>
            <c:numRef>
              <c:f>'[1]8_dpf_sredstva_se'!$B$90:$B$96</c:f>
              <c:numCache>
                <c:formatCode>m/d/yyyy</c:formatCode>
                <c:ptCount val="7"/>
                <c:pt idx="0">
                  <c:v>46112</c:v>
                </c:pt>
                <c:pt idx="1">
                  <c:v>46127</c:v>
                </c:pt>
                <c:pt idx="2">
                  <c:v>46142</c:v>
                </c:pt>
                <c:pt idx="3">
                  <c:v>46157</c:v>
                </c:pt>
                <c:pt idx="4">
                  <c:v>46173</c:v>
                </c:pt>
                <c:pt idx="5">
                  <c:v>46188</c:v>
                </c:pt>
                <c:pt idx="6">
                  <c:v>46203</c:v>
                </c:pt>
              </c:numCache>
            </c:numRef>
          </c:cat>
          <c:val>
            <c:numRef>
              <c:f>'[1]8_dpf_sredstva_se'!$D$90:$D$96</c:f>
              <c:numCache>
                <c:formatCode>#,##0.00</c:formatCode>
                <c:ptCount val="7"/>
                <c:pt idx="0">
                  <c:v>2361.0945996183254</c:v>
                </c:pt>
                <c:pt idx="1">
                  <c:v>2415.613189020894</c:v>
                </c:pt>
                <c:pt idx="2">
                  <c:v>2451.651976917412</c:v>
                </c:pt>
                <c:pt idx="3">
                  <c:v>2490.0566670626822</c:v>
                </c:pt>
                <c:pt idx="4">
                  <c:v>2526.8095700158719</c:v>
                </c:pt>
                <c:pt idx="5">
                  <c:v>2544.4940547673023</c:v>
                </c:pt>
                <c:pt idx="6">
                  <c:v>2561.1187852318612</c:v>
                </c:pt>
              </c:numCache>
            </c:numRef>
          </c:val>
          <c:extLst>
            <c:ext xmlns:c16="http://schemas.microsoft.com/office/drawing/2014/chart" uri="{C3380CC4-5D6E-409C-BE32-E72D297353CC}">
              <c16:uniqueId val="{00000001-39DB-4284-878C-634107AD3D8C}"/>
            </c:ext>
          </c:extLst>
        </c:ser>
        <c:ser>
          <c:idx val="1"/>
          <c:order val="2"/>
          <c:tx>
            <c:strRef>
              <c:f>'[1]8_dpf_sredstva_se'!$E$89</c:f>
              <c:strCache>
                <c:ptCount val="1"/>
                <c:pt idx="0">
                  <c:v>ТРИГЛАВд</c:v>
                </c:pt>
              </c:strCache>
            </c:strRef>
          </c:tx>
          <c:spPr>
            <a:solidFill>
              <a:schemeClr val="accent4">
                <a:lumMod val="75000"/>
              </a:schemeClr>
            </a:solidFill>
            <a:ln w="12700">
              <a:noFill/>
              <a:prstDash val="solid"/>
            </a:ln>
          </c:spPr>
          <c:invertIfNegative val="0"/>
          <c:cat>
            <c:numRef>
              <c:f>'[1]8_dpf_sredstva_se'!$B$90:$B$96</c:f>
              <c:numCache>
                <c:formatCode>m/d/yyyy</c:formatCode>
                <c:ptCount val="7"/>
                <c:pt idx="0">
                  <c:v>46112</c:v>
                </c:pt>
                <c:pt idx="1">
                  <c:v>46127</c:v>
                </c:pt>
                <c:pt idx="2">
                  <c:v>46142</c:v>
                </c:pt>
                <c:pt idx="3">
                  <c:v>46157</c:v>
                </c:pt>
                <c:pt idx="4">
                  <c:v>46173</c:v>
                </c:pt>
                <c:pt idx="5">
                  <c:v>46188</c:v>
                </c:pt>
                <c:pt idx="6">
                  <c:v>46203</c:v>
                </c:pt>
              </c:numCache>
            </c:numRef>
          </c:cat>
          <c:val>
            <c:numRef>
              <c:f>'[1]8_dpf_sredstva_se'!$E$90:$E$96</c:f>
              <c:numCache>
                <c:formatCode>#,##0.00</c:formatCode>
                <c:ptCount val="7"/>
                <c:pt idx="0">
                  <c:v>44.623124663700999</c:v>
                </c:pt>
                <c:pt idx="1">
                  <c:v>47.708380332774993</c:v>
                </c:pt>
                <c:pt idx="2">
                  <c:v>50.701309559453001</c:v>
                </c:pt>
                <c:pt idx="3">
                  <c:v>51.328285776821005</c:v>
                </c:pt>
                <c:pt idx="4">
                  <c:v>52.127996489757997</c:v>
                </c:pt>
                <c:pt idx="5">
                  <c:v>54.851309595551001</c:v>
                </c:pt>
                <c:pt idx="6">
                  <c:v>55.219808390432</c:v>
                </c:pt>
              </c:numCache>
            </c:numRef>
          </c:val>
          <c:extLst>
            <c:ext xmlns:c16="http://schemas.microsoft.com/office/drawing/2014/chart" uri="{C3380CC4-5D6E-409C-BE32-E72D297353CC}">
              <c16:uniqueId val="{00000002-39DB-4284-878C-634107AD3D8C}"/>
            </c:ext>
          </c:extLst>
        </c:ser>
        <c:ser>
          <c:idx val="3"/>
          <c:order val="3"/>
          <c:tx>
            <c:strRef>
              <c:f>'[1]8_dpf_sredstva_se'!$F$89</c:f>
              <c:strCache>
                <c:ptCount val="1"/>
                <c:pt idx="0">
                  <c:v>ВФПд</c:v>
                </c:pt>
              </c:strCache>
            </c:strRef>
          </c:tx>
          <c:spPr>
            <a:solidFill>
              <a:srgbClr val="31859C"/>
            </a:solidFill>
          </c:spPr>
          <c:invertIfNegative val="0"/>
          <c:cat>
            <c:numRef>
              <c:f>'[1]8_dpf_sredstva_se'!$B$90:$B$96</c:f>
              <c:numCache>
                <c:formatCode>m/d/yyyy</c:formatCode>
                <c:ptCount val="7"/>
                <c:pt idx="0">
                  <c:v>46112</c:v>
                </c:pt>
                <c:pt idx="1">
                  <c:v>46127</c:v>
                </c:pt>
                <c:pt idx="2">
                  <c:v>46142</c:v>
                </c:pt>
                <c:pt idx="3">
                  <c:v>46157</c:v>
                </c:pt>
                <c:pt idx="4">
                  <c:v>46173</c:v>
                </c:pt>
                <c:pt idx="5">
                  <c:v>46188</c:v>
                </c:pt>
                <c:pt idx="6">
                  <c:v>46203</c:v>
                </c:pt>
              </c:numCache>
            </c:numRef>
          </c:cat>
          <c:val>
            <c:numRef>
              <c:f>'[1]8_dpf_sredstva_se'!$F$90:$F$96</c:f>
              <c:numCache>
                <c:formatCode>#,##0.00</c:formatCode>
                <c:ptCount val="7"/>
                <c:pt idx="0">
                  <c:v>282.76951005879801</c:v>
                </c:pt>
                <c:pt idx="1">
                  <c:v>289.95039935697798</c:v>
                </c:pt>
                <c:pt idx="2">
                  <c:v>294.31394941298299</c:v>
                </c:pt>
                <c:pt idx="3">
                  <c:v>299.92254119411803</c:v>
                </c:pt>
                <c:pt idx="4">
                  <c:v>305.295512018615</c:v>
                </c:pt>
                <c:pt idx="5">
                  <c:v>305.71372569609497</c:v>
                </c:pt>
                <c:pt idx="6">
                  <c:v>307.06511384893901</c:v>
                </c:pt>
              </c:numCache>
            </c:numRef>
          </c:val>
          <c:extLst>
            <c:ext xmlns:c16="http://schemas.microsoft.com/office/drawing/2014/chart" uri="{C3380CC4-5D6E-409C-BE32-E72D297353CC}">
              <c16:uniqueId val="{00000000-93F2-4BBA-9FA4-B8359B390446}"/>
            </c:ext>
          </c:extLst>
        </c:ser>
        <c:dLbls>
          <c:showLegendKey val="0"/>
          <c:showVal val="0"/>
          <c:showCatName val="0"/>
          <c:showSerName val="0"/>
          <c:showPercent val="0"/>
          <c:showBubbleSize val="0"/>
        </c:dLbls>
        <c:gapWidth val="140"/>
        <c:axId val="168087936"/>
        <c:axId val="168089856"/>
      </c:barChart>
      <c:catAx>
        <c:axId val="168087936"/>
        <c:scaling>
          <c:orientation val="minMax"/>
        </c:scaling>
        <c:delete val="0"/>
        <c:axPos val="l"/>
        <c:title>
          <c:tx>
            <c:rich>
              <a:bodyPr/>
              <a:lstStyle/>
              <a:p>
                <a:pPr>
                  <a:defRPr/>
                </a:pPr>
                <a:r>
                  <a:rPr lang="mk-MK"/>
                  <a:t>датум  </a:t>
                </a:r>
                <a:r>
                  <a:rPr lang="mk-MK">
                    <a:solidFill>
                      <a:srgbClr val="5A3C8C"/>
                    </a:solidFill>
                  </a:rPr>
                  <a:t>/ </a:t>
                </a:r>
                <a:r>
                  <a:rPr lang="en-US">
                    <a:solidFill>
                      <a:srgbClr val="5A3C8C"/>
                    </a:solidFill>
                  </a:rPr>
                  <a:t>date</a:t>
                </a:r>
              </a:p>
            </c:rich>
          </c:tx>
          <c:layout>
            <c:manualLayout>
              <c:xMode val="edge"/>
              <c:yMode val="edge"/>
              <c:x val="1.3191025540412167E-2"/>
              <c:y val="0.38292139212041615"/>
            </c:manualLayout>
          </c:layout>
          <c:overlay val="0"/>
          <c:spPr>
            <a:noFill/>
            <a:ln w="25400">
              <a:noFill/>
            </a:ln>
          </c:spPr>
        </c:title>
        <c:numFmt formatCode="dd\.mm\.yyyy;@" sourceLinked="0"/>
        <c:majorTickMark val="out"/>
        <c:minorTickMark val="none"/>
        <c:tickLblPos val="nextTo"/>
        <c:spPr>
          <a:ln w="3175">
            <a:solidFill>
              <a:srgbClr val="000000"/>
            </a:solidFill>
            <a:prstDash val="solid"/>
          </a:ln>
        </c:spPr>
        <c:txPr>
          <a:bodyPr rot="0" vert="horz"/>
          <a:lstStyle/>
          <a:p>
            <a:pPr>
              <a:defRPr/>
            </a:pPr>
            <a:endParaRPr lang="en-US"/>
          </a:p>
        </c:txPr>
        <c:crossAx val="168089856"/>
        <c:crosses val="autoZero"/>
        <c:auto val="0"/>
        <c:lblAlgn val="ctr"/>
        <c:lblOffset val="100"/>
        <c:tickLblSkip val="1"/>
        <c:tickMarkSkip val="1"/>
        <c:noMultiLvlLbl val="0"/>
      </c:catAx>
      <c:valAx>
        <c:axId val="168089856"/>
        <c:scaling>
          <c:orientation val="minMax"/>
          <c:max val="3000"/>
          <c:min val="0"/>
        </c:scaling>
        <c:delete val="0"/>
        <c:axPos val="b"/>
        <c:majorGridlines>
          <c:spPr>
            <a:ln w="3175">
              <a:solidFill>
                <a:schemeClr val="bg1">
                  <a:lumMod val="65000"/>
                </a:schemeClr>
              </a:solidFill>
              <a:prstDash val="solid"/>
            </a:ln>
          </c:spPr>
        </c:majorGridlines>
        <c:title>
          <c:tx>
            <c:rich>
              <a:bodyPr/>
              <a:lstStyle/>
              <a:p>
                <a:pPr>
                  <a:defRPr/>
                </a:pPr>
                <a:r>
                  <a:rPr lang="mk-MK"/>
                  <a:t>нето средства (во милиони денари) / </a:t>
                </a:r>
                <a:r>
                  <a:rPr lang="en-US">
                    <a:solidFill>
                      <a:srgbClr val="5A3C8C"/>
                    </a:solidFill>
                  </a:rPr>
                  <a:t>net assets value (in million denars)</a:t>
                </a:r>
              </a:p>
            </c:rich>
          </c:tx>
          <c:layout>
            <c:manualLayout>
              <c:xMode val="edge"/>
              <c:yMode val="edge"/>
              <c:x val="0.15180927965399671"/>
              <c:y val="0.919502747044079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700"/>
            </a:pPr>
            <a:endParaRPr lang="en-US"/>
          </a:p>
        </c:txPr>
        <c:crossAx val="168087936"/>
        <c:crosses val="autoZero"/>
        <c:crossBetween val="between"/>
        <c:majorUnit val="500"/>
        <c:minorUnit val="100"/>
      </c:valAx>
      <c:spPr>
        <a:solidFill>
          <a:srgbClr val="FFFFFF"/>
        </a:solidFill>
        <a:ln w="9525">
          <a:solidFill>
            <a:srgbClr val="868686"/>
          </a:solidFill>
          <a:prstDash val="solid"/>
        </a:ln>
      </c:spPr>
    </c:plotArea>
    <c:legend>
      <c:legendPos val="r"/>
      <c:layout>
        <c:manualLayout>
          <c:xMode val="edge"/>
          <c:yMode val="edge"/>
          <c:x val="0.86308361616843265"/>
          <c:y val="6.1892633195770146E-2"/>
          <c:w val="0.12804544536828003"/>
          <c:h val="0.88036811854214425"/>
        </c:manualLayout>
      </c:layout>
      <c:overlay val="0"/>
      <c:spPr>
        <a:solidFill>
          <a:srgbClr val="FFFFFF"/>
        </a:solidFill>
        <a:ln w="3175">
          <a:noFill/>
          <a:prstDash val="solid"/>
        </a:ln>
      </c:spPr>
    </c:legend>
    <c:plotVisOnly val="1"/>
    <c:dispBlanksAs val="gap"/>
    <c:showDLblsOverMax val="0"/>
  </c:chart>
  <c:spPr>
    <a:solidFill>
      <a:srgbClr val="FFFFFF"/>
    </a:solidFill>
    <a:ln w="3175">
      <a:solidFill>
        <a:srgbClr val="5A3C92"/>
      </a:solidFill>
      <a:prstDash val="solid"/>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465" r="0.75000000000001465" t="1" header="0.5" footer="0.5"/>
    <c:pageSetup paperSize="9" orientation="landscape"/>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648354596559132"/>
          <c:y val="7.5842696629214112E-2"/>
          <c:w val="0.6904774254475472"/>
          <c:h val="0.65730337078651691"/>
        </c:manualLayout>
      </c:layout>
      <c:barChart>
        <c:barDir val="col"/>
        <c:grouping val="clustered"/>
        <c:varyColors val="0"/>
        <c:ser>
          <c:idx val="1"/>
          <c:order val="0"/>
          <c:tx>
            <c:strRef>
              <c:f>'[1]8_dpf_sredstva_se'!$C$3</c:f>
              <c:strCache>
                <c:ptCount val="1"/>
                <c:pt idx="0">
                  <c:v>нето средства</c:v>
                </c:pt>
              </c:strCache>
            </c:strRef>
          </c:tx>
          <c:spPr>
            <a:solidFill>
              <a:srgbClr val="8EB4E3"/>
            </a:solidFill>
            <a:ln w="0">
              <a:noFill/>
              <a:prstDash val="solid"/>
            </a:ln>
          </c:spPr>
          <c:invertIfNegative val="0"/>
          <c:cat>
            <c:numRef>
              <c:f>'[1]8_dpf_sredstva_se'!$B$4:$B$10</c:f>
              <c:numCache>
                <c:formatCode>m/d/yyyy</c:formatCode>
                <c:ptCount val="7"/>
                <c:pt idx="0">
                  <c:v>46112</c:v>
                </c:pt>
                <c:pt idx="1">
                  <c:v>46127</c:v>
                </c:pt>
                <c:pt idx="2">
                  <c:v>46142</c:v>
                </c:pt>
                <c:pt idx="3">
                  <c:v>46157</c:v>
                </c:pt>
                <c:pt idx="4">
                  <c:v>46173</c:v>
                </c:pt>
                <c:pt idx="5">
                  <c:v>46188</c:v>
                </c:pt>
                <c:pt idx="6">
                  <c:v>46203</c:v>
                </c:pt>
              </c:numCache>
            </c:numRef>
          </c:cat>
          <c:val>
            <c:numRef>
              <c:f>'[1]8_dpf_sredstva_se'!$C$4:$C$10</c:f>
              <c:numCache>
                <c:formatCode>#,##0.00</c:formatCode>
                <c:ptCount val="7"/>
                <c:pt idx="0">
                  <c:v>2465.7648974365811</c:v>
                </c:pt>
                <c:pt idx="1">
                  <c:v>2515.7047019466036</c:v>
                </c:pt>
                <c:pt idx="2">
                  <c:v>2544.6717674173919</c:v>
                </c:pt>
                <c:pt idx="3">
                  <c:v>2570.7346256315641</c:v>
                </c:pt>
                <c:pt idx="4">
                  <c:v>2611.4499522219739</c:v>
                </c:pt>
                <c:pt idx="5">
                  <c:v>2613.7066776551401</c:v>
                </c:pt>
                <c:pt idx="6">
                  <c:v>2630.2363639724381</c:v>
                </c:pt>
              </c:numCache>
            </c:numRef>
          </c:val>
          <c:extLst>
            <c:ext xmlns:c16="http://schemas.microsoft.com/office/drawing/2014/chart" uri="{C3380CC4-5D6E-409C-BE32-E72D297353CC}">
              <c16:uniqueId val="{00000000-6EDF-4CBC-87C8-66C10EFF4C4C}"/>
            </c:ext>
          </c:extLst>
        </c:ser>
        <c:dLbls>
          <c:showLegendKey val="0"/>
          <c:showVal val="0"/>
          <c:showCatName val="0"/>
          <c:showSerName val="0"/>
          <c:showPercent val="0"/>
          <c:showBubbleSize val="0"/>
        </c:dLbls>
        <c:gapWidth val="150"/>
        <c:axId val="171512960"/>
        <c:axId val="171514880"/>
      </c:barChart>
      <c:lineChart>
        <c:grouping val="standard"/>
        <c:varyColors val="0"/>
        <c:ser>
          <c:idx val="0"/>
          <c:order val="1"/>
          <c:tx>
            <c:strRef>
              <c:f>'[1]8_dpf_sredstva_se'!$D$3</c:f>
              <c:strCache>
                <c:ptCount val="1"/>
                <c:pt idx="0">
                  <c:v>вредност на единица</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'[1]8_dpf_sredstva_se'!$B$4:$B$10</c:f>
              <c:numCache>
                <c:formatCode>m/d/yyyy</c:formatCode>
                <c:ptCount val="7"/>
                <c:pt idx="0">
                  <c:v>46112</c:v>
                </c:pt>
                <c:pt idx="1">
                  <c:v>46127</c:v>
                </c:pt>
                <c:pt idx="2">
                  <c:v>46142</c:v>
                </c:pt>
                <c:pt idx="3">
                  <c:v>46157</c:v>
                </c:pt>
                <c:pt idx="4">
                  <c:v>46173</c:v>
                </c:pt>
                <c:pt idx="5">
                  <c:v>46188</c:v>
                </c:pt>
                <c:pt idx="6">
                  <c:v>46203</c:v>
                </c:pt>
              </c:numCache>
            </c:numRef>
          </c:cat>
          <c:val>
            <c:numRef>
              <c:f>'[1]8_dpf_sredstva_se'!$D$4:$D$10</c:f>
              <c:numCache>
                <c:formatCode>#,##0.000000</c:formatCode>
                <c:ptCount val="7"/>
                <c:pt idx="0">
                  <c:v>259.24064700000002</c:v>
                </c:pt>
                <c:pt idx="1">
                  <c:v>264.05778099999998</c:v>
                </c:pt>
                <c:pt idx="2">
                  <c:v>266.47638000000001</c:v>
                </c:pt>
                <c:pt idx="3">
                  <c:v>268.89089200000001</c:v>
                </c:pt>
                <c:pt idx="4">
                  <c:v>272.835713</c:v>
                </c:pt>
                <c:pt idx="5">
                  <c:v>272.26172000000003</c:v>
                </c:pt>
                <c:pt idx="6">
                  <c:v>273.14922899999999</c:v>
                </c:pt>
              </c:numCache>
            </c:numRef>
          </c:val>
          <c:smooth val="0"/>
          <c:extLst>
            <c:ext xmlns:c16="http://schemas.microsoft.com/office/drawing/2014/chart" uri="{C3380CC4-5D6E-409C-BE32-E72D297353CC}">
              <c16:uniqueId val="{00000001-6EDF-4CBC-87C8-66C10EFF4C4C}"/>
            </c:ext>
          </c:extLst>
        </c:ser>
        <c:dLbls>
          <c:showLegendKey val="0"/>
          <c:showVal val="0"/>
          <c:showCatName val="0"/>
          <c:showSerName val="0"/>
          <c:showPercent val="0"/>
          <c:showBubbleSize val="0"/>
        </c:dLbls>
        <c:marker val="1"/>
        <c:smooth val="0"/>
        <c:axId val="171541632"/>
        <c:axId val="171543168"/>
      </c:lineChart>
      <c:catAx>
        <c:axId val="171512960"/>
        <c:scaling>
          <c:orientation val="minMax"/>
        </c:scaling>
        <c:delete val="0"/>
        <c:axPos val="b"/>
        <c:majorGridlines>
          <c:spPr>
            <a:ln>
              <a:noFill/>
            </a:ln>
          </c:spPr>
        </c:majorGridlines>
        <c:title>
          <c:tx>
            <c:rich>
              <a:bodyPr/>
              <a:lstStyle/>
              <a:p>
                <a:pPr>
                  <a:defRPr/>
                </a:pPr>
                <a:r>
                  <a:rPr lang="mk-MK"/>
                  <a:t>датум </a:t>
                </a:r>
                <a:r>
                  <a:rPr lang="mk-MK">
                    <a:solidFill>
                      <a:srgbClr val="5A3C92"/>
                    </a:solidFill>
                  </a:rPr>
                  <a:t>/ </a:t>
                </a:r>
                <a:r>
                  <a:rPr lang="en-US">
                    <a:solidFill>
                      <a:srgbClr val="5A3C92"/>
                    </a:solidFill>
                  </a:rPr>
                  <a:t>date</a:t>
                </a:r>
              </a:p>
            </c:rich>
          </c:tx>
          <c:layout>
            <c:manualLayout>
              <c:xMode val="edge"/>
              <c:yMode val="edge"/>
              <c:x val="0.44505568307404653"/>
              <c:y val="0.79845812326173149"/>
            </c:manualLayout>
          </c:layout>
          <c:overlay val="0"/>
          <c:spPr>
            <a:noFill/>
            <a:ln w="25400">
              <a:noFill/>
            </a:ln>
          </c:spPr>
        </c:title>
        <c:numFmt formatCode="dd\.mm\.yyyy;@" sourceLinked="0"/>
        <c:majorTickMark val="cross"/>
        <c:minorTickMark val="none"/>
        <c:tickLblPos val="nextTo"/>
        <c:spPr>
          <a:ln w="3175">
            <a:solidFill>
              <a:srgbClr val="000000"/>
            </a:solidFill>
            <a:prstDash val="solid"/>
          </a:ln>
        </c:spPr>
        <c:txPr>
          <a:bodyPr rot="0" vert="horz"/>
          <a:lstStyle/>
          <a:p>
            <a:pPr>
              <a:defRPr sz="700"/>
            </a:pPr>
            <a:endParaRPr lang="en-US"/>
          </a:p>
        </c:txPr>
        <c:crossAx val="171514880"/>
        <c:crosses val="autoZero"/>
        <c:auto val="0"/>
        <c:lblAlgn val="ctr"/>
        <c:lblOffset val="100"/>
        <c:tickLblSkip val="1"/>
        <c:tickMarkSkip val="1"/>
        <c:noMultiLvlLbl val="0"/>
      </c:catAx>
      <c:valAx>
        <c:axId val="171514880"/>
        <c:scaling>
          <c:orientation val="minMax"/>
          <c:max val="3000"/>
          <c:min val="0"/>
        </c:scaling>
        <c:delete val="0"/>
        <c:axPos val="l"/>
        <c:title>
          <c:tx>
            <c:rich>
              <a:bodyPr/>
              <a:lstStyle/>
              <a:p>
                <a:pPr>
                  <a:defRPr/>
                </a:pPr>
                <a:r>
                  <a:rPr lang="mk-MK"/>
                  <a:t>нето средства (во милиони денари) / </a:t>
                </a:r>
                <a:r>
                  <a:rPr lang="en-US">
                    <a:solidFill>
                      <a:srgbClr val="5A3C92"/>
                    </a:solidFill>
                  </a:rPr>
                  <a:t>net asset value  (in milion denars)</a:t>
                </a:r>
              </a:p>
            </c:rich>
          </c:tx>
          <c:layout>
            <c:manualLayout>
              <c:xMode val="edge"/>
              <c:yMode val="edge"/>
              <c:x val="3.2843501924222966E-2"/>
              <c:y val="7.6835353445987797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a:pPr>
            <a:endParaRPr lang="en-US"/>
          </a:p>
        </c:txPr>
        <c:crossAx val="171512960"/>
        <c:crosses val="autoZero"/>
        <c:crossBetween val="midCat"/>
        <c:majorUnit val="500"/>
      </c:valAx>
      <c:catAx>
        <c:axId val="171541632"/>
        <c:scaling>
          <c:orientation val="minMax"/>
        </c:scaling>
        <c:delete val="1"/>
        <c:axPos val="b"/>
        <c:numFmt formatCode="m/d/yyyy" sourceLinked="1"/>
        <c:majorTickMark val="out"/>
        <c:minorTickMark val="none"/>
        <c:tickLblPos val="none"/>
        <c:crossAx val="171543168"/>
        <c:crosses val="autoZero"/>
        <c:auto val="0"/>
        <c:lblAlgn val="ctr"/>
        <c:lblOffset val="100"/>
        <c:noMultiLvlLbl val="0"/>
      </c:catAx>
      <c:valAx>
        <c:axId val="171543168"/>
        <c:scaling>
          <c:orientation val="minMax"/>
          <c:max val="280"/>
          <c:min val="100"/>
        </c:scaling>
        <c:delete val="0"/>
        <c:axPos val="r"/>
        <c:title>
          <c:tx>
            <c:rich>
              <a:bodyPr/>
              <a:lstStyle/>
              <a:p>
                <a:pPr>
                  <a:defRPr/>
                </a:pPr>
                <a:r>
                  <a:rPr lang="mk-MK"/>
                  <a:t>сметководствена единица</a:t>
                </a:r>
                <a:r>
                  <a:rPr lang="mk-MK">
                    <a:solidFill>
                      <a:srgbClr val="5A3C92"/>
                    </a:solidFill>
                  </a:rPr>
                  <a:t>/ </a:t>
                </a:r>
                <a:r>
                  <a:rPr lang="en-US">
                    <a:solidFill>
                      <a:srgbClr val="5A3C92"/>
                    </a:solidFill>
                  </a:rPr>
                  <a:t>accounting unit</a:t>
                </a:r>
              </a:p>
            </c:rich>
          </c:tx>
          <c:layout>
            <c:manualLayout>
              <c:xMode val="edge"/>
              <c:yMode val="edge"/>
              <c:x val="0.93991562526566352"/>
              <c:y val="0.11377019122160981"/>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a:pPr>
            <a:endParaRPr lang="en-US"/>
          </a:p>
        </c:txPr>
        <c:crossAx val="171541632"/>
        <c:crosses val="max"/>
        <c:crossBetween val="midCat"/>
        <c:majorUnit val="20"/>
        <c:minorUnit val="0.16"/>
      </c:valAx>
      <c:spPr>
        <a:solidFill>
          <a:srgbClr val="FFFFFF"/>
        </a:solidFill>
        <a:ln w="12700">
          <a:solidFill>
            <a:srgbClr val="808080"/>
          </a:solidFill>
          <a:prstDash val="solid"/>
        </a:ln>
      </c:spPr>
    </c:plotArea>
    <c:legend>
      <c:legendPos val="b"/>
      <c:layout>
        <c:manualLayout>
          <c:xMode val="edge"/>
          <c:yMode val="edge"/>
          <c:x val="2.3262135509648889E-2"/>
          <c:y val="0.85569163615245514"/>
          <c:w val="0.89682712737830861"/>
          <c:h val="7.3033707865168537E-2"/>
        </c:manualLayout>
      </c:layout>
      <c:overlay val="0"/>
      <c:spPr>
        <a:solidFill>
          <a:srgbClr val="FFFFFF"/>
        </a:solidFill>
        <a:ln w="3175">
          <a:noFill/>
          <a:prstDash val="solid"/>
        </a:ln>
      </c:spPr>
    </c:legend>
    <c:plotVisOnly val="1"/>
    <c:dispBlanksAs val="gap"/>
    <c:showDLblsOverMax val="0"/>
  </c:chart>
  <c:spPr>
    <a:solidFill>
      <a:srgbClr val="FFFFFF"/>
    </a:solidFill>
    <a:ln w="3175">
      <a:solidFill>
        <a:srgbClr val="5A3C92"/>
      </a:solidFill>
      <a:prstDash val="solid"/>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343" r="0.75000000000001343" t="1" header="0.5" footer="0.5"/>
    <c:pageSetup paperSize="9" orientation="landscape"/>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648354596559132"/>
          <c:y val="7.5842696629214112E-2"/>
          <c:w val="0.6904774254475472"/>
          <c:h val="0.65730337078651691"/>
        </c:manualLayout>
      </c:layout>
      <c:barChart>
        <c:barDir val="col"/>
        <c:grouping val="clustered"/>
        <c:varyColors val="0"/>
        <c:ser>
          <c:idx val="1"/>
          <c:order val="0"/>
          <c:tx>
            <c:strRef>
              <c:f>'[1]8_dpf_sredstva_se'!$C$3</c:f>
              <c:strCache>
                <c:ptCount val="1"/>
                <c:pt idx="0">
                  <c:v>нето средства</c:v>
                </c:pt>
              </c:strCache>
            </c:strRef>
          </c:tx>
          <c:spPr>
            <a:solidFill>
              <a:srgbClr val="8EB4E3"/>
            </a:solidFill>
            <a:ln w="0">
              <a:noFill/>
              <a:prstDash val="solid"/>
            </a:ln>
          </c:spPr>
          <c:invertIfNegative val="0"/>
          <c:cat>
            <c:numRef>
              <c:f>'[1]8_dpf_sredstva_se'!$B$4:$B$10</c:f>
              <c:numCache>
                <c:formatCode>m/d/yyyy</c:formatCode>
                <c:ptCount val="7"/>
                <c:pt idx="0">
                  <c:v>46112</c:v>
                </c:pt>
                <c:pt idx="1">
                  <c:v>46127</c:v>
                </c:pt>
                <c:pt idx="2">
                  <c:v>46142</c:v>
                </c:pt>
                <c:pt idx="3">
                  <c:v>46157</c:v>
                </c:pt>
                <c:pt idx="4">
                  <c:v>46173</c:v>
                </c:pt>
                <c:pt idx="5">
                  <c:v>46188</c:v>
                </c:pt>
                <c:pt idx="6">
                  <c:v>46203</c:v>
                </c:pt>
              </c:numCache>
            </c:numRef>
          </c:cat>
          <c:val>
            <c:numRef>
              <c:f>'[1]8_dpf_sredstva_se'!$C$4:$C$10</c:f>
              <c:numCache>
                <c:formatCode>#,##0.00</c:formatCode>
                <c:ptCount val="7"/>
                <c:pt idx="0">
                  <c:v>2465.7648974365811</c:v>
                </c:pt>
                <c:pt idx="1">
                  <c:v>2515.7047019466036</c:v>
                </c:pt>
                <c:pt idx="2">
                  <c:v>2544.6717674173919</c:v>
                </c:pt>
                <c:pt idx="3">
                  <c:v>2570.7346256315641</c:v>
                </c:pt>
                <c:pt idx="4">
                  <c:v>2611.4499522219739</c:v>
                </c:pt>
                <c:pt idx="5">
                  <c:v>2613.7066776551401</c:v>
                </c:pt>
                <c:pt idx="6">
                  <c:v>2630.2363639724381</c:v>
                </c:pt>
              </c:numCache>
            </c:numRef>
          </c:val>
          <c:extLst>
            <c:ext xmlns:c16="http://schemas.microsoft.com/office/drawing/2014/chart" uri="{C3380CC4-5D6E-409C-BE32-E72D297353CC}">
              <c16:uniqueId val="{00000000-9728-476E-8E26-01DC0C99534F}"/>
            </c:ext>
          </c:extLst>
        </c:ser>
        <c:dLbls>
          <c:showLegendKey val="0"/>
          <c:showVal val="0"/>
          <c:showCatName val="0"/>
          <c:showSerName val="0"/>
          <c:showPercent val="0"/>
          <c:showBubbleSize val="0"/>
        </c:dLbls>
        <c:gapWidth val="150"/>
        <c:axId val="171656320"/>
        <c:axId val="171658240"/>
      </c:barChart>
      <c:lineChart>
        <c:grouping val="standard"/>
        <c:varyColors val="0"/>
        <c:ser>
          <c:idx val="0"/>
          <c:order val="1"/>
          <c:tx>
            <c:strRef>
              <c:f>'[1]8_dpf_sredstva_se'!$D$25</c:f>
              <c:strCache>
                <c:ptCount val="1"/>
                <c:pt idx="0">
                  <c:v>вредност на единица</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'[1]8_dpf_sredstva_se'!$B$26:$B$32</c:f>
              <c:numCache>
                <c:formatCode>m/d/yyyy</c:formatCode>
                <c:ptCount val="7"/>
                <c:pt idx="0">
                  <c:v>46112</c:v>
                </c:pt>
                <c:pt idx="1">
                  <c:v>46127</c:v>
                </c:pt>
                <c:pt idx="2">
                  <c:v>46142</c:v>
                </c:pt>
                <c:pt idx="3">
                  <c:v>46157</c:v>
                </c:pt>
                <c:pt idx="4">
                  <c:v>46173</c:v>
                </c:pt>
                <c:pt idx="5">
                  <c:v>46188</c:v>
                </c:pt>
                <c:pt idx="6">
                  <c:v>46203</c:v>
                </c:pt>
              </c:numCache>
            </c:numRef>
          </c:cat>
          <c:val>
            <c:numRef>
              <c:f>'[1]8_dpf_sredstva_se'!$D$26:$D$32</c:f>
              <c:numCache>
                <c:formatCode>??0.000000</c:formatCode>
                <c:ptCount val="7"/>
                <c:pt idx="0">
                  <c:v>246.341835</c:v>
                </c:pt>
                <c:pt idx="1">
                  <c:v>251.13670500000001</c:v>
                </c:pt>
                <c:pt idx="2">
                  <c:v>253.20970199999999</c:v>
                </c:pt>
                <c:pt idx="3">
                  <c:v>255.65226799999999</c:v>
                </c:pt>
                <c:pt idx="4">
                  <c:v>259.59819599999997</c:v>
                </c:pt>
                <c:pt idx="5">
                  <c:v>260.24979100000002</c:v>
                </c:pt>
                <c:pt idx="6">
                  <c:v>261.61349200000001</c:v>
                </c:pt>
              </c:numCache>
            </c:numRef>
          </c:val>
          <c:smooth val="0"/>
          <c:extLst>
            <c:ext xmlns:c16="http://schemas.microsoft.com/office/drawing/2014/chart" uri="{C3380CC4-5D6E-409C-BE32-E72D297353CC}">
              <c16:uniqueId val="{00000001-9728-476E-8E26-01DC0C99534F}"/>
            </c:ext>
          </c:extLst>
        </c:ser>
        <c:dLbls>
          <c:showLegendKey val="0"/>
          <c:showVal val="0"/>
          <c:showCatName val="0"/>
          <c:showSerName val="0"/>
          <c:showPercent val="0"/>
          <c:showBubbleSize val="0"/>
        </c:dLbls>
        <c:marker val="1"/>
        <c:smooth val="0"/>
        <c:axId val="171672704"/>
        <c:axId val="171674240"/>
      </c:lineChart>
      <c:catAx>
        <c:axId val="171656320"/>
        <c:scaling>
          <c:orientation val="minMax"/>
        </c:scaling>
        <c:delete val="0"/>
        <c:axPos val="b"/>
        <c:majorGridlines>
          <c:spPr>
            <a:ln>
              <a:noFill/>
            </a:ln>
          </c:spPr>
        </c:majorGridlines>
        <c:title>
          <c:tx>
            <c:rich>
              <a:bodyPr/>
              <a:lstStyle/>
              <a:p>
                <a:pPr>
                  <a:defRPr/>
                </a:pPr>
                <a:r>
                  <a:rPr lang="mk-MK"/>
                  <a:t>датум </a:t>
                </a:r>
                <a:r>
                  <a:rPr lang="mk-MK">
                    <a:solidFill>
                      <a:srgbClr val="5A3C92"/>
                    </a:solidFill>
                  </a:rPr>
                  <a:t>/ </a:t>
                </a:r>
                <a:r>
                  <a:rPr lang="en-US">
                    <a:solidFill>
                      <a:srgbClr val="5A3C92"/>
                    </a:solidFill>
                  </a:rPr>
                  <a:t>date</a:t>
                </a:r>
              </a:p>
            </c:rich>
          </c:tx>
          <c:layout>
            <c:manualLayout>
              <c:xMode val="edge"/>
              <c:yMode val="edge"/>
              <c:x val="0.44505568307404653"/>
              <c:y val="0.79845812326173149"/>
            </c:manualLayout>
          </c:layout>
          <c:overlay val="0"/>
          <c:spPr>
            <a:noFill/>
            <a:ln w="25400">
              <a:noFill/>
            </a:ln>
          </c:spPr>
        </c:title>
        <c:numFmt formatCode="dd\.mm\.yyyy;@" sourceLinked="0"/>
        <c:majorTickMark val="cross"/>
        <c:minorTickMark val="none"/>
        <c:tickLblPos val="nextTo"/>
        <c:spPr>
          <a:ln w="3175">
            <a:solidFill>
              <a:srgbClr val="000000"/>
            </a:solidFill>
            <a:prstDash val="solid"/>
          </a:ln>
        </c:spPr>
        <c:txPr>
          <a:bodyPr rot="0" vert="horz"/>
          <a:lstStyle/>
          <a:p>
            <a:pPr>
              <a:defRPr sz="700"/>
            </a:pPr>
            <a:endParaRPr lang="en-US"/>
          </a:p>
        </c:txPr>
        <c:crossAx val="171658240"/>
        <c:crosses val="autoZero"/>
        <c:auto val="0"/>
        <c:lblAlgn val="ctr"/>
        <c:lblOffset val="100"/>
        <c:tickLblSkip val="1"/>
        <c:tickMarkSkip val="1"/>
        <c:noMultiLvlLbl val="0"/>
      </c:catAx>
      <c:valAx>
        <c:axId val="171658240"/>
        <c:scaling>
          <c:orientation val="minMax"/>
          <c:max val="3000"/>
          <c:min val="0"/>
        </c:scaling>
        <c:delete val="0"/>
        <c:axPos val="l"/>
        <c:title>
          <c:tx>
            <c:rich>
              <a:bodyPr/>
              <a:lstStyle/>
              <a:p>
                <a:pPr>
                  <a:defRPr/>
                </a:pPr>
                <a:r>
                  <a:rPr lang="mk-MK"/>
                  <a:t>нето средства (во милиони денари) / </a:t>
                </a:r>
                <a:r>
                  <a:rPr lang="en-US">
                    <a:solidFill>
                      <a:srgbClr val="5A3C92"/>
                    </a:solidFill>
                  </a:rPr>
                  <a:t>net asset value  (in milion denars)</a:t>
                </a:r>
              </a:p>
            </c:rich>
          </c:tx>
          <c:layout>
            <c:manualLayout>
              <c:xMode val="edge"/>
              <c:yMode val="edge"/>
              <c:x val="3.2843501924222966E-2"/>
              <c:y val="7.6835353445987797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a:pPr>
            <a:endParaRPr lang="en-US"/>
          </a:p>
        </c:txPr>
        <c:crossAx val="171656320"/>
        <c:crosses val="autoZero"/>
        <c:crossBetween val="midCat"/>
        <c:majorUnit val="500"/>
      </c:valAx>
      <c:catAx>
        <c:axId val="171672704"/>
        <c:scaling>
          <c:orientation val="minMax"/>
        </c:scaling>
        <c:delete val="1"/>
        <c:axPos val="b"/>
        <c:numFmt formatCode="m/d/yyyy" sourceLinked="1"/>
        <c:majorTickMark val="out"/>
        <c:minorTickMark val="none"/>
        <c:tickLblPos val="none"/>
        <c:crossAx val="171674240"/>
        <c:crosses val="autoZero"/>
        <c:auto val="0"/>
        <c:lblAlgn val="ctr"/>
        <c:lblOffset val="100"/>
        <c:noMultiLvlLbl val="0"/>
      </c:catAx>
      <c:valAx>
        <c:axId val="171674240"/>
        <c:scaling>
          <c:orientation val="minMax"/>
          <c:max val="280"/>
          <c:min val="100"/>
        </c:scaling>
        <c:delete val="0"/>
        <c:axPos val="r"/>
        <c:title>
          <c:tx>
            <c:rich>
              <a:bodyPr/>
              <a:lstStyle/>
              <a:p>
                <a:pPr>
                  <a:defRPr/>
                </a:pPr>
                <a:r>
                  <a:rPr lang="mk-MK"/>
                  <a:t>сметководствена единица</a:t>
                </a:r>
                <a:r>
                  <a:rPr lang="mk-MK">
                    <a:solidFill>
                      <a:srgbClr val="5A3C92"/>
                    </a:solidFill>
                  </a:rPr>
                  <a:t>/ </a:t>
                </a:r>
                <a:r>
                  <a:rPr lang="en-US">
                    <a:solidFill>
                      <a:srgbClr val="5A3C92"/>
                    </a:solidFill>
                  </a:rPr>
                  <a:t>accounting unit</a:t>
                </a:r>
              </a:p>
            </c:rich>
          </c:tx>
          <c:layout>
            <c:manualLayout>
              <c:xMode val="edge"/>
              <c:yMode val="edge"/>
              <c:x val="0.93991562526566352"/>
              <c:y val="0.11377019122160981"/>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a:pPr>
            <a:endParaRPr lang="en-US"/>
          </a:p>
        </c:txPr>
        <c:crossAx val="171672704"/>
        <c:crosses val="max"/>
        <c:crossBetween val="midCat"/>
        <c:majorUnit val="20"/>
        <c:minorUnit val="0.16"/>
      </c:valAx>
      <c:spPr>
        <a:solidFill>
          <a:srgbClr val="FFFFFF"/>
        </a:solidFill>
        <a:ln w="12700">
          <a:solidFill>
            <a:srgbClr val="808080"/>
          </a:solidFill>
          <a:prstDash val="solid"/>
        </a:ln>
      </c:spPr>
    </c:plotArea>
    <c:legend>
      <c:legendPos val="b"/>
      <c:layout>
        <c:manualLayout>
          <c:xMode val="edge"/>
          <c:yMode val="edge"/>
          <c:x val="2.3262135509648889E-2"/>
          <c:y val="0.85569163615245514"/>
          <c:w val="0.89682712737830861"/>
          <c:h val="7.3033707865168537E-2"/>
        </c:manualLayout>
      </c:layout>
      <c:overlay val="0"/>
      <c:spPr>
        <a:solidFill>
          <a:srgbClr val="FFFFFF"/>
        </a:solidFill>
        <a:ln w="3175">
          <a:noFill/>
          <a:prstDash val="solid"/>
        </a:ln>
      </c:spPr>
    </c:legend>
    <c:plotVisOnly val="1"/>
    <c:dispBlanksAs val="gap"/>
    <c:showDLblsOverMax val="0"/>
  </c:chart>
  <c:spPr>
    <a:solidFill>
      <a:srgbClr val="FFFFFF"/>
    </a:solidFill>
    <a:ln w="3175">
      <a:solidFill>
        <a:srgbClr val="5A3C92"/>
      </a:solidFill>
      <a:prstDash val="solid"/>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343" r="0.75000000000001343" t="1" header="0.5" footer="0.5"/>
    <c:pageSetup paperSize="9" orientation="landscape"/>
  </c:printSettings>
  <c:userShapes r:id="rId2"/>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648354596559132"/>
          <c:y val="7.5842696629214112E-2"/>
          <c:w val="0.6904774254475472"/>
          <c:h val="0.66186962931003501"/>
        </c:manualLayout>
      </c:layout>
      <c:barChart>
        <c:barDir val="col"/>
        <c:grouping val="clustered"/>
        <c:varyColors val="0"/>
        <c:ser>
          <c:idx val="1"/>
          <c:order val="0"/>
          <c:tx>
            <c:strRef>
              <c:f>'[1]8_dpf_sredstva_se'!$C$46</c:f>
              <c:strCache>
                <c:ptCount val="1"/>
                <c:pt idx="0">
                  <c:v>нето средства</c:v>
                </c:pt>
              </c:strCache>
            </c:strRef>
          </c:tx>
          <c:spPr>
            <a:solidFill>
              <a:srgbClr val="8EB4E3"/>
            </a:solidFill>
            <a:ln w="0">
              <a:noFill/>
              <a:prstDash val="solid"/>
            </a:ln>
          </c:spPr>
          <c:invertIfNegative val="0"/>
          <c:cat>
            <c:numRef>
              <c:f>'[1]8_dpf_sredstva_se'!$B$47:$B$53</c:f>
              <c:numCache>
                <c:formatCode>m/d/yyyy</c:formatCode>
                <c:ptCount val="7"/>
                <c:pt idx="0">
                  <c:v>46112</c:v>
                </c:pt>
                <c:pt idx="1">
                  <c:v>46127</c:v>
                </c:pt>
                <c:pt idx="2">
                  <c:v>46142</c:v>
                </c:pt>
                <c:pt idx="3">
                  <c:v>46157</c:v>
                </c:pt>
                <c:pt idx="4">
                  <c:v>46173</c:v>
                </c:pt>
                <c:pt idx="5">
                  <c:v>46188</c:v>
                </c:pt>
                <c:pt idx="6">
                  <c:v>46203</c:v>
                </c:pt>
              </c:numCache>
            </c:numRef>
          </c:cat>
          <c:val>
            <c:numRef>
              <c:f>'[1]8_dpf_sredstva_se'!$C$47:$C$53</c:f>
              <c:numCache>
                <c:formatCode>#,##0.00</c:formatCode>
                <c:ptCount val="7"/>
                <c:pt idx="0">
                  <c:v>44.623124663700999</c:v>
                </c:pt>
                <c:pt idx="1">
                  <c:v>47.708380332774993</c:v>
                </c:pt>
                <c:pt idx="2">
                  <c:v>50.701309559453001</c:v>
                </c:pt>
                <c:pt idx="3">
                  <c:v>51.328285776821005</c:v>
                </c:pt>
                <c:pt idx="4">
                  <c:v>52.127996489757997</c:v>
                </c:pt>
                <c:pt idx="5">
                  <c:v>54.851309595551001</c:v>
                </c:pt>
                <c:pt idx="6">
                  <c:v>55.219808390432</c:v>
                </c:pt>
              </c:numCache>
            </c:numRef>
          </c:val>
          <c:extLst>
            <c:ext xmlns:c16="http://schemas.microsoft.com/office/drawing/2014/chart" uri="{C3380CC4-5D6E-409C-BE32-E72D297353CC}">
              <c16:uniqueId val="{00000000-8961-4430-9A9F-5EF035055787}"/>
            </c:ext>
          </c:extLst>
        </c:ser>
        <c:dLbls>
          <c:showLegendKey val="0"/>
          <c:showVal val="0"/>
          <c:showCatName val="0"/>
          <c:showSerName val="0"/>
          <c:showPercent val="0"/>
          <c:showBubbleSize val="0"/>
        </c:dLbls>
        <c:gapWidth val="150"/>
        <c:axId val="171656320"/>
        <c:axId val="171658240"/>
      </c:barChart>
      <c:lineChart>
        <c:grouping val="standard"/>
        <c:varyColors val="0"/>
        <c:ser>
          <c:idx val="0"/>
          <c:order val="1"/>
          <c:tx>
            <c:strRef>
              <c:f>'[1]8_dpf_sredstva_se'!$D$46</c:f>
              <c:strCache>
                <c:ptCount val="1"/>
                <c:pt idx="0">
                  <c:v>вредност на единица</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'[1]8_dpf_sredstva_se'!$B$47:$B$53</c:f>
              <c:numCache>
                <c:formatCode>m/d/yyyy</c:formatCode>
                <c:ptCount val="7"/>
                <c:pt idx="0">
                  <c:v>46112</c:v>
                </c:pt>
                <c:pt idx="1">
                  <c:v>46127</c:v>
                </c:pt>
                <c:pt idx="2">
                  <c:v>46142</c:v>
                </c:pt>
                <c:pt idx="3">
                  <c:v>46157</c:v>
                </c:pt>
                <c:pt idx="4">
                  <c:v>46173</c:v>
                </c:pt>
                <c:pt idx="5">
                  <c:v>46188</c:v>
                </c:pt>
                <c:pt idx="6">
                  <c:v>46203</c:v>
                </c:pt>
              </c:numCache>
            </c:numRef>
          </c:cat>
          <c:val>
            <c:numRef>
              <c:f>'[1]8_dpf_sredstva_se'!$D$47:$D$53</c:f>
              <c:numCache>
                <c:formatCode>#,##0.000000</c:formatCode>
                <c:ptCount val="7"/>
                <c:pt idx="0">
                  <c:v>124.551993</c:v>
                </c:pt>
                <c:pt idx="1">
                  <c:v>126.858356</c:v>
                </c:pt>
                <c:pt idx="2">
                  <c:v>128.24506600000001</c:v>
                </c:pt>
                <c:pt idx="3">
                  <c:v>129.16613899999999</c:v>
                </c:pt>
                <c:pt idx="4">
                  <c:v>130.81498400000001</c:v>
                </c:pt>
                <c:pt idx="5">
                  <c:v>131.346834</c:v>
                </c:pt>
                <c:pt idx="6">
                  <c:v>131.96240499999999</c:v>
                </c:pt>
              </c:numCache>
            </c:numRef>
          </c:val>
          <c:smooth val="0"/>
          <c:extLst>
            <c:ext xmlns:c16="http://schemas.microsoft.com/office/drawing/2014/chart" uri="{C3380CC4-5D6E-409C-BE32-E72D297353CC}">
              <c16:uniqueId val="{00000001-8961-4430-9A9F-5EF035055787}"/>
            </c:ext>
          </c:extLst>
        </c:ser>
        <c:dLbls>
          <c:showLegendKey val="0"/>
          <c:showVal val="0"/>
          <c:showCatName val="0"/>
          <c:showSerName val="0"/>
          <c:showPercent val="0"/>
          <c:showBubbleSize val="0"/>
        </c:dLbls>
        <c:marker val="1"/>
        <c:smooth val="0"/>
        <c:axId val="171672704"/>
        <c:axId val="171674240"/>
      </c:lineChart>
      <c:catAx>
        <c:axId val="171656320"/>
        <c:scaling>
          <c:orientation val="minMax"/>
        </c:scaling>
        <c:delete val="0"/>
        <c:axPos val="b"/>
        <c:majorGridlines>
          <c:spPr>
            <a:ln>
              <a:noFill/>
            </a:ln>
          </c:spPr>
        </c:majorGridlines>
        <c:title>
          <c:tx>
            <c:rich>
              <a:bodyPr/>
              <a:lstStyle/>
              <a:p>
                <a:pPr>
                  <a:defRPr/>
                </a:pPr>
                <a:r>
                  <a:rPr lang="mk-MK"/>
                  <a:t>датум </a:t>
                </a:r>
                <a:r>
                  <a:rPr lang="mk-MK">
                    <a:solidFill>
                      <a:srgbClr val="5A3C92"/>
                    </a:solidFill>
                  </a:rPr>
                  <a:t>/ </a:t>
                </a:r>
                <a:r>
                  <a:rPr lang="en-US">
                    <a:solidFill>
                      <a:srgbClr val="5A3C92"/>
                    </a:solidFill>
                  </a:rPr>
                  <a:t>date</a:t>
                </a:r>
              </a:p>
            </c:rich>
          </c:tx>
          <c:layout>
            <c:manualLayout>
              <c:xMode val="edge"/>
              <c:yMode val="edge"/>
              <c:x val="0.44505568307404653"/>
              <c:y val="0.79845812326173149"/>
            </c:manualLayout>
          </c:layout>
          <c:overlay val="0"/>
          <c:spPr>
            <a:noFill/>
            <a:ln w="25400">
              <a:noFill/>
            </a:ln>
          </c:spPr>
        </c:title>
        <c:numFmt formatCode="dd\.mm\.yyyy;@" sourceLinked="0"/>
        <c:majorTickMark val="cross"/>
        <c:minorTickMark val="none"/>
        <c:tickLblPos val="nextTo"/>
        <c:spPr>
          <a:ln w="3175">
            <a:solidFill>
              <a:srgbClr val="000000"/>
            </a:solidFill>
            <a:prstDash val="solid"/>
          </a:ln>
        </c:spPr>
        <c:txPr>
          <a:bodyPr rot="0" vert="horz"/>
          <a:lstStyle/>
          <a:p>
            <a:pPr>
              <a:defRPr sz="700"/>
            </a:pPr>
            <a:endParaRPr lang="en-US"/>
          </a:p>
        </c:txPr>
        <c:crossAx val="171658240"/>
        <c:crosses val="autoZero"/>
        <c:auto val="0"/>
        <c:lblAlgn val="ctr"/>
        <c:lblOffset val="100"/>
        <c:tickLblSkip val="1"/>
        <c:tickMarkSkip val="1"/>
        <c:noMultiLvlLbl val="0"/>
      </c:catAx>
      <c:valAx>
        <c:axId val="171658240"/>
        <c:scaling>
          <c:orientation val="minMax"/>
          <c:max val="400"/>
          <c:min val="0"/>
        </c:scaling>
        <c:delete val="0"/>
        <c:axPos val="l"/>
        <c:title>
          <c:tx>
            <c:rich>
              <a:bodyPr/>
              <a:lstStyle/>
              <a:p>
                <a:pPr>
                  <a:defRPr/>
                </a:pPr>
                <a:r>
                  <a:rPr lang="mk-MK"/>
                  <a:t>нето средства (во милиони денари) / </a:t>
                </a:r>
                <a:r>
                  <a:rPr lang="en-US">
                    <a:solidFill>
                      <a:srgbClr val="5A3C92"/>
                    </a:solidFill>
                  </a:rPr>
                  <a:t>net asset value  (in milion denars)</a:t>
                </a:r>
              </a:p>
            </c:rich>
          </c:tx>
          <c:layout>
            <c:manualLayout>
              <c:xMode val="edge"/>
              <c:yMode val="edge"/>
              <c:x val="3.2843501924222966E-2"/>
              <c:y val="7.6835353445987797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a:pPr>
            <a:endParaRPr lang="en-US"/>
          </a:p>
        </c:txPr>
        <c:crossAx val="171656320"/>
        <c:crosses val="autoZero"/>
        <c:crossBetween val="midCat"/>
        <c:majorUnit val="50"/>
      </c:valAx>
      <c:catAx>
        <c:axId val="171672704"/>
        <c:scaling>
          <c:orientation val="minMax"/>
        </c:scaling>
        <c:delete val="1"/>
        <c:axPos val="b"/>
        <c:numFmt formatCode="m/d/yyyy" sourceLinked="1"/>
        <c:majorTickMark val="out"/>
        <c:minorTickMark val="none"/>
        <c:tickLblPos val="none"/>
        <c:crossAx val="171674240"/>
        <c:crosses val="autoZero"/>
        <c:auto val="0"/>
        <c:lblAlgn val="ctr"/>
        <c:lblOffset val="100"/>
        <c:noMultiLvlLbl val="0"/>
      </c:catAx>
      <c:valAx>
        <c:axId val="171674240"/>
        <c:scaling>
          <c:orientation val="minMax"/>
          <c:max val="140"/>
          <c:min val="100"/>
        </c:scaling>
        <c:delete val="0"/>
        <c:axPos val="r"/>
        <c:title>
          <c:tx>
            <c:rich>
              <a:bodyPr/>
              <a:lstStyle/>
              <a:p>
                <a:pPr>
                  <a:defRPr/>
                </a:pPr>
                <a:r>
                  <a:rPr lang="mk-MK"/>
                  <a:t>сметководствена единица</a:t>
                </a:r>
                <a:r>
                  <a:rPr lang="mk-MK">
                    <a:solidFill>
                      <a:srgbClr val="5A3C92"/>
                    </a:solidFill>
                  </a:rPr>
                  <a:t>/ </a:t>
                </a:r>
                <a:r>
                  <a:rPr lang="en-US">
                    <a:solidFill>
                      <a:srgbClr val="5A3C92"/>
                    </a:solidFill>
                  </a:rPr>
                  <a:t>accounting unit</a:t>
                </a:r>
              </a:p>
            </c:rich>
          </c:tx>
          <c:layout>
            <c:manualLayout>
              <c:xMode val="edge"/>
              <c:yMode val="edge"/>
              <c:x val="0.93991562526566352"/>
              <c:y val="0.11377019122160981"/>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a:pPr>
            <a:endParaRPr lang="en-US"/>
          </a:p>
        </c:txPr>
        <c:crossAx val="171672704"/>
        <c:crosses val="max"/>
        <c:crossBetween val="midCat"/>
        <c:majorUnit val="5"/>
        <c:minorUnit val="0.16"/>
      </c:valAx>
      <c:spPr>
        <a:solidFill>
          <a:srgbClr val="FFFFFF"/>
        </a:solidFill>
        <a:ln w="12700">
          <a:solidFill>
            <a:srgbClr val="808080"/>
          </a:solidFill>
          <a:prstDash val="solid"/>
        </a:ln>
      </c:spPr>
    </c:plotArea>
    <c:legend>
      <c:legendPos val="b"/>
      <c:layout>
        <c:manualLayout>
          <c:xMode val="edge"/>
          <c:yMode val="edge"/>
          <c:x val="2.3262135509648889E-2"/>
          <c:y val="0.85569163615245514"/>
          <c:w val="0.89682712737830861"/>
          <c:h val="7.3033707865168537E-2"/>
        </c:manualLayout>
      </c:layout>
      <c:overlay val="0"/>
      <c:spPr>
        <a:solidFill>
          <a:srgbClr val="FFFFFF"/>
        </a:solidFill>
        <a:ln w="3175">
          <a:noFill/>
          <a:prstDash val="solid"/>
        </a:ln>
      </c:spPr>
    </c:legend>
    <c:plotVisOnly val="1"/>
    <c:dispBlanksAs val="gap"/>
    <c:showDLblsOverMax val="0"/>
  </c:chart>
  <c:spPr>
    <a:solidFill>
      <a:srgbClr val="FFFFFF"/>
    </a:solidFill>
    <a:ln w="3175">
      <a:solidFill>
        <a:srgbClr val="5A3C92"/>
      </a:solidFill>
      <a:prstDash val="solid"/>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343" r="0.75000000000001343" t="1" header="0.5" footer="0.5"/>
    <c:pageSetup paperSize="9" orientation="landscape"/>
  </c:printSettings>
  <c:userShapes r:id="rId2"/>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648354596559132"/>
          <c:y val="7.5842696629214112E-2"/>
          <c:w val="0.6904774254475472"/>
          <c:h val="0.66186962931003501"/>
        </c:manualLayout>
      </c:layout>
      <c:barChart>
        <c:barDir val="col"/>
        <c:grouping val="clustered"/>
        <c:varyColors val="0"/>
        <c:ser>
          <c:idx val="1"/>
          <c:order val="0"/>
          <c:tx>
            <c:strRef>
              <c:f>'[1]8_dpf_sredstva_se'!$C$67</c:f>
              <c:strCache>
                <c:ptCount val="1"/>
                <c:pt idx="0">
                  <c:v>нето средства</c:v>
                </c:pt>
              </c:strCache>
            </c:strRef>
          </c:tx>
          <c:spPr>
            <a:solidFill>
              <a:srgbClr val="8EB4E3"/>
            </a:solidFill>
            <a:ln w="0">
              <a:noFill/>
              <a:prstDash val="solid"/>
            </a:ln>
          </c:spPr>
          <c:invertIfNegative val="0"/>
          <c:cat>
            <c:numRef>
              <c:f>'[1]8_dpf_sredstva_se'!$B$76:$B$82</c:f>
              <c:numCache>
                <c:formatCode>m/d/yyyy</c:formatCode>
                <c:ptCount val="7"/>
                <c:pt idx="0">
                  <c:v>46112</c:v>
                </c:pt>
                <c:pt idx="1">
                  <c:v>46127</c:v>
                </c:pt>
                <c:pt idx="2">
                  <c:v>46142</c:v>
                </c:pt>
                <c:pt idx="3">
                  <c:v>46157</c:v>
                </c:pt>
                <c:pt idx="4">
                  <c:v>46173</c:v>
                </c:pt>
                <c:pt idx="5">
                  <c:v>46188</c:v>
                </c:pt>
                <c:pt idx="6">
                  <c:v>46203</c:v>
                </c:pt>
              </c:numCache>
            </c:numRef>
          </c:cat>
          <c:val>
            <c:numRef>
              <c:f>'[1]8_dpf_sredstva_se'!$C$68:$C$74</c:f>
              <c:numCache>
                <c:formatCode>#,##0.00</c:formatCode>
                <c:ptCount val="7"/>
                <c:pt idx="0">
                  <c:v>282.76951005879801</c:v>
                </c:pt>
                <c:pt idx="1">
                  <c:v>289.95039935697798</c:v>
                </c:pt>
                <c:pt idx="2">
                  <c:v>294.31394941298299</c:v>
                </c:pt>
                <c:pt idx="3">
                  <c:v>299.92254119411803</c:v>
                </c:pt>
                <c:pt idx="4">
                  <c:v>305.295512018615</c:v>
                </c:pt>
                <c:pt idx="5">
                  <c:v>305.71372569609497</c:v>
                </c:pt>
                <c:pt idx="6">
                  <c:v>307.06511384893901</c:v>
                </c:pt>
              </c:numCache>
            </c:numRef>
          </c:val>
          <c:extLst>
            <c:ext xmlns:c16="http://schemas.microsoft.com/office/drawing/2014/chart" uri="{C3380CC4-5D6E-409C-BE32-E72D297353CC}">
              <c16:uniqueId val="{00000000-80C3-467C-B7ED-073E31F1A3A2}"/>
            </c:ext>
          </c:extLst>
        </c:ser>
        <c:dLbls>
          <c:showLegendKey val="0"/>
          <c:showVal val="0"/>
          <c:showCatName val="0"/>
          <c:showSerName val="0"/>
          <c:showPercent val="0"/>
          <c:showBubbleSize val="0"/>
        </c:dLbls>
        <c:gapWidth val="150"/>
        <c:axId val="171656320"/>
        <c:axId val="171658240"/>
      </c:barChart>
      <c:lineChart>
        <c:grouping val="standard"/>
        <c:varyColors val="0"/>
        <c:ser>
          <c:idx val="0"/>
          <c:order val="1"/>
          <c:tx>
            <c:strRef>
              <c:f>'[1]8_dpf_sredstva_se'!$D$67</c:f>
              <c:strCache>
                <c:ptCount val="1"/>
                <c:pt idx="0">
                  <c:v>вредност на единица</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'[1]8_dpf_sredstva_se'!$B$78:$B$82</c:f>
              <c:numCache>
                <c:formatCode>m/d/yyyy</c:formatCode>
                <c:ptCount val="5"/>
                <c:pt idx="0">
                  <c:v>46142</c:v>
                </c:pt>
                <c:pt idx="1">
                  <c:v>46157</c:v>
                </c:pt>
                <c:pt idx="2">
                  <c:v>46173</c:v>
                </c:pt>
                <c:pt idx="3">
                  <c:v>46188</c:v>
                </c:pt>
                <c:pt idx="4">
                  <c:v>46203</c:v>
                </c:pt>
              </c:numCache>
            </c:numRef>
          </c:cat>
          <c:val>
            <c:numRef>
              <c:f>'[1]8_dpf_sredstva_se'!$D$68:$D$74</c:f>
              <c:numCache>
                <c:formatCode>#,##0.000000</c:formatCode>
                <c:ptCount val="7"/>
                <c:pt idx="0">
                  <c:v>128.10600500000001</c:v>
                </c:pt>
                <c:pt idx="1">
                  <c:v>130.93534199999999</c:v>
                </c:pt>
                <c:pt idx="2">
                  <c:v>131.661089</c:v>
                </c:pt>
                <c:pt idx="3">
                  <c:v>133.021614</c:v>
                </c:pt>
                <c:pt idx="4">
                  <c:v>134.03896599999999</c:v>
                </c:pt>
                <c:pt idx="5">
                  <c:v>134.555533</c:v>
                </c:pt>
                <c:pt idx="6">
                  <c:v>134.797743</c:v>
                </c:pt>
              </c:numCache>
            </c:numRef>
          </c:val>
          <c:smooth val="0"/>
          <c:extLst>
            <c:ext xmlns:c16="http://schemas.microsoft.com/office/drawing/2014/chart" uri="{C3380CC4-5D6E-409C-BE32-E72D297353CC}">
              <c16:uniqueId val="{00000001-80C3-467C-B7ED-073E31F1A3A2}"/>
            </c:ext>
          </c:extLst>
        </c:ser>
        <c:dLbls>
          <c:showLegendKey val="0"/>
          <c:showVal val="0"/>
          <c:showCatName val="0"/>
          <c:showSerName val="0"/>
          <c:showPercent val="0"/>
          <c:showBubbleSize val="0"/>
        </c:dLbls>
        <c:marker val="1"/>
        <c:smooth val="0"/>
        <c:axId val="171672704"/>
        <c:axId val="171674240"/>
      </c:lineChart>
      <c:catAx>
        <c:axId val="171656320"/>
        <c:scaling>
          <c:orientation val="minMax"/>
        </c:scaling>
        <c:delete val="0"/>
        <c:axPos val="b"/>
        <c:majorGridlines>
          <c:spPr>
            <a:ln>
              <a:noFill/>
            </a:ln>
          </c:spPr>
        </c:majorGridlines>
        <c:title>
          <c:tx>
            <c:rich>
              <a:bodyPr/>
              <a:lstStyle/>
              <a:p>
                <a:pPr>
                  <a:defRPr/>
                </a:pPr>
                <a:r>
                  <a:rPr lang="mk-MK"/>
                  <a:t>датум </a:t>
                </a:r>
                <a:r>
                  <a:rPr lang="mk-MK">
                    <a:solidFill>
                      <a:srgbClr val="5A3C92"/>
                    </a:solidFill>
                  </a:rPr>
                  <a:t>/ </a:t>
                </a:r>
                <a:r>
                  <a:rPr lang="en-US">
                    <a:solidFill>
                      <a:srgbClr val="5A3C92"/>
                    </a:solidFill>
                  </a:rPr>
                  <a:t>date</a:t>
                </a:r>
              </a:p>
            </c:rich>
          </c:tx>
          <c:layout>
            <c:manualLayout>
              <c:xMode val="edge"/>
              <c:yMode val="edge"/>
              <c:x val="0.44505568307404653"/>
              <c:y val="0.79845812326173149"/>
            </c:manualLayout>
          </c:layout>
          <c:overlay val="0"/>
          <c:spPr>
            <a:noFill/>
            <a:ln w="25400">
              <a:noFill/>
            </a:ln>
          </c:spPr>
        </c:title>
        <c:numFmt formatCode="dd\.mm\.yyyy;@" sourceLinked="0"/>
        <c:majorTickMark val="cross"/>
        <c:minorTickMark val="none"/>
        <c:tickLblPos val="nextTo"/>
        <c:spPr>
          <a:ln w="3175">
            <a:solidFill>
              <a:srgbClr val="000000"/>
            </a:solidFill>
            <a:prstDash val="solid"/>
          </a:ln>
        </c:spPr>
        <c:txPr>
          <a:bodyPr rot="0" vert="horz"/>
          <a:lstStyle/>
          <a:p>
            <a:pPr>
              <a:defRPr sz="700"/>
            </a:pPr>
            <a:endParaRPr lang="en-US"/>
          </a:p>
        </c:txPr>
        <c:crossAx val="171658240"/>
        <c:crosses val="autoZero"/>
        <c:auto val="0"/>
        <c:lblAlgn val="ctr"/>
        <c:lblOffset val="100"/>
        <c:tickLblSkip val="1"/>
        <c:tickMarkSkip val="1"/>
        <c:noMultiLvlLbl val="0"/>
      </c:catAx>
      <c:valAx>
        <c:axId val="171658240"/>
        <c:scaling>
          <c:orientation val="minMax"/>
          <c:max val="400"/>
          <c:min val="0"/>
        </c:scaling>
        <c:delete val="0"/>
        <c:axPos val="l"/>
        <c:title>
          <c:tx>
            <c:rich>
              <a:bodyPr/>
              <a:lstStyle/>
              <a:p>
                <a:pPr>
                  <a:defRPr/>
                </a:pPr>
                <a:r>
                  <a:rPr lang="mk-MK"/>
                  <a:t>нето средства (во милиони денари) / </a:t>
                </a:r>
                <a:r>
                  <a:rPr lang="en-US">
                    <a:solidFill>
                      <a:srgbClr val="5A3C92"/>
                    </a:solidFill>
                  </a:rPr>
                  <a:t>net asset value  (in milion denars)</a:t>
                </a:r>
              </a:p>
            </c:rich>
          </c:tx>
          <c:layout>
            <c:manualLayout>
              <c:xMode val="edge"/>
              <c:yMode val="edge"/>
              <c:x val="3.2843501924222966E-2"/>
              <c:y val="7.6835353445987797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a:pPr>
            <a:endParaRPr lang="en-US"/>
          </a:p>
        </c:txPr>
        <c:crossAx val="171656320"/>
        <c:crosses val="autoZero"/>
        <c:crossBetween val="midCat"/>
        <c:majorUnit val="50"/>
      </c:valAx>
      <c:catAx>
        <c:axId val="171672704"/>
        <c:scaling>
          <c:orientation val="minMax"/>
        </c:scaling>
        <c:delete val="1"/>
        <c:axPos val="b"/>
        <c:numFmt formatCode="m/d/yyyy" sourceLinked="1"/>
        <c:majorTickMark val="out"/>
        <c:minorTickMark val="none"/>
        <c:tickLblPos val="none"/>
        <c:crossAx val="171674240"/>
        <c:crosses val="autoZero"/>
        <c:auto val="0"/>
        <c:lblAlgn val="ctr"/>
        <c:lblOffset val="100"/>
        <c:noMultiLvlLbl val="0"/>
      </c:catAx>
      <c:valAx>
        <c:axId val="171674240"/>
        <c:scaling>
          <c:orientation val="minMax"/>
          <c:max val="140"/>
          <c:min val="100"/>
        </c:scaling>
        <c:delete val="0"/>
        <c:axPos val="r"/>
        <c:title>
          <c:tx>
            <c:rich>
              <a:bodyPr/>
              <a:lstStyle/>
              <a:p>
                <a:pPr>
                  <a:defRPr/>
                </a:pPr>
                <a:r>
                  <a:rPr lang="mk-MK"/>
                  <a:t>сметководствена единица</a:t>
                </a:r>
                <a:r>
                  <a:rPr lang="mk-MK">
                    <a:solidFill>
                      <a:srgbClr val="5A3C92"/>
                    </a:solidFill>
                  </a:rPr>
                  <a:t>/ </a:t>
                </a:r>
                <a:r>
                  <a:rPr lang="en-US">
                    <a:solidFill>
                      <a:srgbClr val="5A3C92"/>
                    </a:solidFill>
                  </a:rPr>
                  <a:t>accounting unit</a:t>
                </a:r>
              </a:p>
            </c:rich>
          </c:tx>
          <c:layout>
            <c:manualLayout>
              <c:xMode val="edge"/>
              <c:yMode val="edge"/>
              <c:x val="0.93991562526566352"/>
              <c:y val="0.11377019122160981"/>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a:pPr>
            <a:endParaRPr lang="en-US"/>
          </a:p>
        </c:txPr>
        <c:crossAx val="171672704"/>
        <c:crosses val="max"/>
        <c:crossBetween val="midCat"/>
        <c:majorUnit val="5"/>
        <c:minorUnit val="0.16"/>
      </c:valAx>
      <c:spPr>
        <a:solidFill>
          <a:srgbClr val="FFFFFF"/>
        </a:solidFill>
        <a:ln w="12700">
          <a:solidFill>
            <a:srgbClr val="808080"/>
          </a:solidFill>
          <a:prstDash val="solid"/>
        </a:ln>
      </c:spPr>
    </c:plotArea>
    <c:legend>
      <c:legendPos val="b"/>
      <c:layout>
        <c:manualLayout>
          <c:xMode val="edge"/>
          <c:yMode val="edge"/>
          <c:x val="2.3262135509648889E-2"/>
          <c:y val="0.85569163615245514"/>
          <c:w val="0.89682712737830861"/>
          <c:h val="7.3033707865168537E-2"/>
        </c:manualLayout>
      </c:layout>
      <c:overlay val="0"/>
      <c:spPr>
        <a:solidFill>
          <a:srgbClr val="FFFFFF"/>
        </a:solidFill>
        <a:ln w="3175">
          <a:noFill/>
          <a:prstDash val="solid"/>
        </a:ln>
      </c:spPr>
    </c:legend>
    <c:plotVisOnly val="1"/>
    <c:dispBlanksAs val="gap"/>
    <c:showDLblsOverMax val="0"/>
  </c:chart>
  <c:spPr>
    <a:solidFill>
      <a:srgbClr val="FFFFFF"/>
    </a:solidFill>
    <a:ln w="3175">
      <a:solidFill>
        <a:srgbClr val="5A3C92"/>
      </a:solidFill>
      <a:prstDash val="solid"/>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343" r="0.75000000000001343" t="1" header="0.5" footer="0.5"/>
    <c:pageSetup paperSize="9" orientation="landscape"/>
  </c:printSettings>
  <c:userShapes r:id="rId2"/>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0"/>
    <c:plotArea>
      <c:layout>
        <c:manualLayout>
          <c:layoutTarget val="inner"/>
          <c:xMode val="edge"/>
          <c:yMode val="edge"/>
          <c:x val="0.10058230521986891"/>
          <c:y val="3.5746737137309886E-2"/>
          <c:w val="0.87519747235387635"/>
          <c:h val="0.53266331658291455"/>
        </c:manualLayout>
      </c:layout>
      <c:barChart>
        <c:barDir val="bar"/>
        <c:grouping val="percentStacked"/>
        <c:varyColors val="0"/>
        <c:ser>
          <c:idx val="0"/>
          <c:order val="0"/>
          <c:tx>
            <c:strRef>
              <c:f>'[1]10_dpf_inv'!$B$26</c:f>
              <c:strCache>
                <c:ptCount val="1"/>
                <c:pt idx="0">
                  <c:v>Акции од домашни издавачи </c:v>
                </c:pt>
              </c:strCache>
            </c:strRef>
          </c:tx>
          <c:spPr>
            <a:solidFill>
              <a:schemeClr val="accent4">
                <a:shade val="41000"/>
              </a:schemeClr>
            </a:solidFill>
            <a:ln w="9525" cap="flat" cmpd="sng" algn="ctr">
              <a:solidFill>
                <a:schemeClr val="accent4">
                  <a:shade val="50000"/>
                  <a:shade val="95000"/>
                  <a:satMod val="105000"/>
                </a:schemeClr>
              </a:solidFill>
              <a:prstDash val="solid"/>
              <a:round/>
            </a:ln>
            <a:effectLst/>
          </c:spPr>
          <c:invertIfNegative val="0"/>
          <c:dLbls>
            <c:dLbl>
              <c:idx val="0"/>
              <c:layout>
                <c:manualLayout>
                  <c:x val="1.0531858873091099E-2"/>
                  <c:y val="-3.463203463203529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C49-43AB-B7E3-9DB9F72FC788}"/>
                </c:ext>
              </c:extLst>
            </c:dLbl>
            <c:dLbl>
              <c:idx val="1"/>
              <c:layout>
                <c:manualLayout>
                  <c:x val="4.212743549236439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C49-43AB-B7E3-9DB9F72FC788}"/>
                </c:ext>
              </c:extLst>
            </c:dLbl>
            <c:dLbl>
              <c:idx val="2"/>
              <c:layout>
                <c:manualLayout>
                  <c:x val="1.1144959415674156E-2"/>
                  <c:y val="-3.4623459013312164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C49-43AB-B7E3-9DB9F72FC788}"/>
                </c:ext>
              </c:extLst>
            </c:dLbl>
            <c:dLbl>
              <c:idx val="3"/>
              <c:layout>
                <c:manualLayout>
                  <c:x val="-2.226510446278598E-3"/>
                  <c:y val="-1.94237597547039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247-496A-82A9-9109E5E7DFCF}"/>
                </c:ext>
              </c:extLst>
            </c:dLbl>
            <c:numFmt formatCode="0.00%" sourceLinked="0"/>
            <c:spPr>
              <a:noFill/>
              <a:ln w="25400">
                <a:noFill/>
              </a:ln>
              <a:effectLst/>
            </c:spPr>
            <c:txPr>
              <a:bodyPr rot="0" spcFirstLastPara="1" vertOverflow="ellipsis" vert="horz" wrap="square" anchor="ctr" anchorCtr="1"/>
              <a:lstStyle/>
              <a:p>
                <a:pPr>
                  <a:defRPr sz="700" b="1" i="0" u="none" strike="noStrike" kern="1200"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('[1]10_dpf_inv'!$D$25,'[1]10_dpf_inv'!$F$25,'[1]10_dpf_inv'!$H$25,'[1]10_dpf_inv'!$J$25)</c:f>
              <c:strCache>
                <c:ptCount val="4"/>
                <c:pt idx="0">
                  <c:v>САВАд</c:v>
                </c:pt>
                <c:pt idx="1">
                  <c:v>КБПд</c:v>
                </c:pt>
                <c:pt idx="2">
                  <c:v>ТРИГЛАВд</c:v>
                </c:pt>
                <c:pt idx="3">
                  <c:v>ВФПд</c:v>
                </c:pt>
              </c:strCache>
            </c:strRef>
          </c:cat>
          <c:val>
            <c:numRef>
              <c:f>('[1]10_dpf_inv'!$D$26,'[1]10_dpf_inv'!$F$26,'[1]10_dpf_inv'!$H$26,'[1]10_dpf_inv'!$J$26)</c:f>
              <c:numCache>
                <c:formatCode>0.00%</c:formatCode>
                <c:ptCount val="4"/>
                <c:pt idx="0">
                  <c:v>5.9320035315983004E-2</c:v>
                </c:pt>
                <c:pt idx="1">
                  <c:v>6.794787255192186E-3</c:v>
                </c:pt>
                <c:pt idx="2">
                  <c:v>1.7555966546687746E-2</c:v>
                </c:pt>
                <c:pt idx="3">
                  <c:v>0.10546228030968043</c:v>
                </c:pt>
              </c:numCache>
            </c:numRef>
          </c:val>
          <c:extLst>
            <c:ext xmlns:c16="http://schemas.microsoft.com/office/drawing/2014/chart" uri="{C3380CC4-5D6E-409C-BE32-E72D297353CC}">
              <c16:uniqueId val="{00000003-5C49-43AB-B7E3-9DB9F72FC788}"/>
            </c:ext>
          </c:extLst>
        </c:ser>
        <c:ser>
          <c:idx val="1"/>
          <c:order val="1"/>
          <c:tx>
            <c:strRef>
              <c:f>'[1]10_dpf_inv'!$B$27</c:f>
              <c:strCache>
                <c:ptCount val="1"/>
                <c:pt idx="0">
                  <c:v>Обврзници од домашни издавачи </c:v>
                </c:pt>
              </c:strCache>
            </c:strRef>
          </c:tx>
          <c:spPr>
            <a:solidFill>
              <a:schemeClr val="accent4">
                <a:shade val="53000"/>
              </a:schemeClr>
            </a:solidFill>
            <a:ln w="9525" cap="flat" cmpd="sng" algn="ctr">
              <a:solidFill>
                <a:schemeClr val="accent4">
                  <a:shade val="50000"/>
                  <a:shade val="95000"/>
                  <a:satMod val="105000"/>
                </a:schemeClr>
              </a:solidFill>
              <a:prstDash val="solid"/>
              <a:round/>
            </a:ln>
            <a:effectLst/>
          </c:spPr>
          <c:invertIfNegative val="0"/>
          <c:dLbls>
            <c:numFmt formatCode="0.00%" sourceLinked="0"/>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rgbClr val="000000"/>
                    </a:solidFill>
                    <a:latin typeface="Arial" panose="020B0604020202020204" pitchFamily="34" charset="0"/>
                    <a:ea typeface="Calibri"/>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shade val="95000"/>
                          <a:satMod val="105000"/>
                        </a:schemeClr>
                      </a:solidFill>
                      <a:prstDash val="solid"/>
                      <a:round/>
                    </a:ln>
                    <a:effectLst/>
                  </c:spPr>
                </c15:leaderLines>
              </c:ext>
            </c:extLst>
          </c:dLbls>
          <c:cat>
            <c:strRef>
              <c:f>('[1]10_dpf_inv'!$D$25,'[1]10_dpf_inv'!$F$25,'[1]10_dpf_inv'!$H$25,'[1]10_dpf_inv'!$J$25)</c:f>
              <c:strCache>
                <c:ptCount val="4"/>
                <c:pt idx="0">
                  <c:v>САВАд</c:v>
                </c:pt>
                <c:pt idx="1">
                  <c:v>КБПд</c:v>
                </c:pt>
                <c:pt idx="2">
                  <c:v>ТРИГЛАВд</c:v>
                </c:pt>
                <c:pt idx="3">
                  <c:v>ВФПд</c:v>
                </c:pt>
              </c:strCache>
            </c:strRef>
          </c:cat>
          <c:val>
            <c:numRef>
              <c:f>('[1]10_dpf_inv'!$D$27,'[1]10_dpf_inv'!$F$27,'[1]10_dpf_inv'!$H$27,'[1]10_dpf_inv'!$J$27)</c:f>
              <c:numCache>
                <c:formatCode>0.00%</c:formatCode>
                <c:ptCount val="4"/>
                <c:pt idx="0">
                  <c:v>0.58429929010275972</c:v>
                </c:pt>
                <c:pt idx="1">
                  <c:v>0.58769688858142022</c:v>
                </c:pt>
                <c:pt idx="2">
                  <c:v>0.60391471417851417</c:v>
                </c:pt>
                <c:pt idx="3">
                  <c:v>0.44194100883728471</c:v>
                </c:pt>
              </c:numCache>
            </c:numRef>
          </c:val>
          <c:extLst>
            <c:ext xmlns:c16="http://schemas.microsoft.com/office/drawing/2014/chart" uri="{C3380CC4-5D6E-409C-BE32-E72D297353CC}">
              <c16:uniqueId val="{00000004-5C49-43AB-B7E3-9DB9F72FC788}"/>
            </c:ext>
          </c:extLst>
        </c:ser>
        <c:ser>
          <c:idx val="2"/>
          <c:order val="2"/>
          <c:tx>
            <c:strRef>
              <c:f>'[1]10_dpf_inv'!$B$28</c:f>
              <c:strCache>
                <c:ptCount val="1"/>
                <c:pt idx="0">
                  <c:v>Инвестициски фондови од домашни издавачи  </c:v>
                </c:pt>
              </c:strCache>
            </c:strRef>
          </c:tx>
          <c:spPr>
            <a:solidFill>
              <a:schemeClr val="accent4">
                <a:shade val="65000"/>
              </a:schemeClr>
            </a:solidFill>
            <a:ln w="9525" cap="flat" cmpd="sng" algn="ctr">
              <a:solidFill>
                <a:schemeClr val="accent4">
                  <a:shade val="50000"/>
                  <a:shade val="95000"/>
                  <a:satMod val="105000"/>
                </a:schemeClr>
              </a:solidFill>
              <a:prstDash val="solid"/>
              <a:round/>
            </a:ln>
            <a:effectLst/>
          </c:spPr>
          <c:invertIfNegative val="0"/>
          <c:dLbls>
            <c:dLbl>
              <c:idx val="0"/>
              <c:layout>
                <c:manualLayout>
                  <c:x val="-1.3368983957219251E-2"/>
                  <c:y val="3.589246617135063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F03-4C97-98E0-58EDACA73A1D}"/>
                </c:ext>
              </c:extLst>
            </c:dLbl>
            <c:dLbl>
              <c:idx val="1"/>
              <c:layout>
                <c:manualLayout>
                  <c:x val="-4.4579837662697477E-3"/>
                  <c:y val="1.1331444759206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181-46A2-9BB5-767F088C76C7}"/>
                </c:ext>
              </c:extLst>
            </c:dLbl>
            <c:dLbl>
              <c:idx val="3"/>
              <c:layout>
                <c:manualLayout>
                  <c:x val="-4.4580066241469152E-3"/>
                  <c:y val="2.27997119717640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537-429E-8D58-28B951B2CAFF}"/>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rgbClr val="000000"/>
                    </a:solidFill>
                    <a:latin typeface="Arial" panose="020B0604020202020204" pitchFamily="34" charset="0"/>
                    <a:ea typeface="Calibri"/>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shade val="95000"/>
                          <a:satMod val="105000"/>
                        </a:schemeClr>
                      </a:solidFill>
                      <a:prstDash val="solid"/>
                      <a:round/>
                    </a:ln>
                    <a:effectLst/>
                  </c:spPr>
                </c15:leaderLines>
              </c:ext>
            </c:extLst>
          </c:dLbls>
          <c:cat>
            <c:strRef>
              <c:f>('[1]10_dpf_inv'!$D$25,'[1]10_dpf_inv'!$F$25,'[1]10_dpf_inv'!$H$25,'[1]10_dpf_inv'!$J$25)</c:f>
              <c:strCache>
                <c:ptCount val="4"/>
                <c:pt idx="0">
                  <c:v>САВАд</c:v>
                </c:pt>
                <c:pt idx="1">
                  <c:v>КБПд</c:v>
                </c:pt>
                <c:pt idx="2">
                  <c:v>ТРИГЛАВд</c:v>
                </c:pt>
                <c:pt idx="3">
                  <c:v>ВФПд</c:v>
                </c:pt>
              </c:strCache>
            </c:strRef>
          </c:cat>
          <c:val>
            <c:numRef>
              <c:f>('[1]10_dpf_inv'!$D$28,'[1]10_dpf_inv'!$F$28,'[1]10_dpf_inv'!$H$28,'[1]10_dpf_inv'!$J$28)</c:f>
              <c:numCache>
                <c:formatCode>0.00%</c:formatCode>
                <c:ptCount val="4"/>
                <c:pt idx="0">
                  <c:v>4.771032207313791E-5</c:v>
                </c:pt>
                <c:pt idx="1">
                  <c:v>3.1700118569102709E-2</c:v>
                </c:pt>
                <c:pt idx="2">
                  <c:v>4.2352609753236577E-2</c:v>
                </c:pt>
                <c:pt idx="3">
                  <c:v>0</c:v>
                </c:pt>
              </c:numCache>
            </c:numRef>
          </c:val>
          <c:extLst>
            <c:ext xmlns:c16="http://schemas.microsoft.com/office/drawing/2014/chart" uri="{C3380CC4-5D6E-409C-BE32-E72D297353CC}">
              <c16:uniqueId val="{00000007-5C49-43AB-B7E3-9DB9F72FC788}"/>
            </c:ext>
          </c:extLst>
        </c:ser>
        <c:ser>
          <c:idx val="3"/>
          <c:order val="3"/>
          <c:tx>
            <c:strRef>
              <c:f>'[1]10_dpf_inv'!$B$29</c:f>
              <c:strCache>
                <c:ptCount val="1"/>
                <c:pt idx="0">
                  <c:v>Краткорочни хартии од домашни издавачи  </c:v>
                </c:pt>
              </c:strCache>
            </c:strRef>
          </c:tx>
          <c:spPr>
            <a:solidFill>
              <a:schemeClr val="accent4">
                <a:shade val="76000"/>
              </a:schemeClr>
            </a:solidFill>
            <a:ln w="9525" cap="flat" cmpd="sng" algn="ctr">
              <a:solidFill>
                <a:schemeClr val="accent4">
                  <a:shade val="50000"/>
                  <a:shade val="95000"/>
                  <a:satMod val="105000"/>
                </a:schemeClr>
              </a:solidFill>
              <a:prstDash val="solid"/>
              <a:round/>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2-86F4-47F9-BA22-C2224494D6DF}"/>
                </c:ext>
              </c:extLst>
            </c:dLbl>
            <c:dLbl>
              <c:idx val="1"/>
              <c:delete val="1"/>
              <c:extLst>
                <c:ext xmlns:c15="http://schemas.microsoft.com/office/drawing/2012/chart" uri="{CE6537A1-D6FC-4f65-9D91-7224C49458BB}"/>
                <c:ext xmlns:c16="http://schemas.microsoft.com/office/drawing/2014/chart" uri="{C3380CC4-5D6E-409C-BE32-E72D297353CC}">
                  <c16:uniqueId val="{00000001-86F4-47F9-BA22-C2224494D6DF}"/>
                </c:ext>
              </c:extLst>
            </c:dLbl>
            <c:dLbl>
              <c:idx val="2"/>
              <c:delete val="1"/>
              <c:extLst>
                <c:ext xmlns:c15="http://schemas.microsoft.com/office/drawing/2012/chart" uri="{CE6537A1-D6FC-4f65-9D91-7224C49458BB}"/>
                <c:ext xmlns:c16="http://schemas.microsoft.com/office/drawing/2014/chart" uri="{C3380CC4-5D6E-409C-BE32-E72D297353CC}">
                  <c16:uniqueId val="{00000000-86F4-47F9-BA22-C2224494D6DF}"/>
                </c:ext>
              </c:extLst>
            </c:dLbl>
            <c:dLbl>
              <c:idx val="3"/>
              <c:layout>
                <c:manualLayout>
                  <c:x val="-1.3380341293524301E-2"/>
                  <c:y val="-1.92281255090911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6F4-47F9-BA22-C2224494D6DF}"/>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rgbClr val="000000"/>
                    </a:solidFill>
                    <a:latin typeface="Arial" panose="020B0604020202020204" pitchFamily="34" charset="0"/>
                    <a:ea typeface="Calibri"/>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shade val="95000"/>
                          <a:satMod val="105000"/>
                        </a:schemeClr>
                      </a:solidFill>
                      <a:prstDash val="solid"/>
                      <a:round/>
                    </a:ln>
                    <a:effectLst/>
                  </c:spPr>
                </c15:leaderLines>
              </c:ext>
            </c:extLst>
          </c:dLbls>
          <c:cat>
            <c:strRef>
              <c:f>('[1]10_dpf_inv'!$D$25,'[1]10_dpf_inv'!$F$25,'[1]10_dpf_inv'!$H$25,'[1]10_dpf_inv'!$J$25)</c:f>
              <c:strCache>
                <c:ptCount val="4"/>
                <c:pt idx="0">
                  <c:v>САВАд</c:v>
                </c:pt>
                <c:pt idx="1">
                  <c:v>КБПд</c:v>
                </c:pt>
                <c:pt idx="2">
                  <c:v>ТРИГЛАВд</c:v>
                </c:pt>
                <c:pt idx="3">
                  <c:v>ВФПд</c:v>
                </c:pt>
              </c:strCache>
            </c:strRef>
          </c:cat>
          <c:val>
            <c:numRef>
              <c:f>('[1]10_dpf_inv'!$D$29,'[1]10_dpf_inv'!$F$29,'[1]10_dpf_inv'!$H$29,'[1]10_dpf_inv'!$J$29)</c:f>
              <c:numCache>
                <c:formatCode>0.00%</c:formatCode>
                <c:ptCount val="4"/>
                <c:pt idx="0">
                  <c:v>0</c:v>
                </c:pt>
                <c:pt idx="1">
                  <c:v>0</c:v>
                </c:pt>
                <c:pt idx="2">
                  <c:v>0</c:v>
                </c:pt>
                <c:pt idx="3">
                  <c:v>2.6613653258256841E-2</c:v>
                </c:pt>
              </c:numCache>
            </c:numRef>
          </c:val>
          <c:extLst>
            <c:ext xmlns:c16="http://schemas.microsoft.com/office/drawing/2014/chart" uri="{C3380CC4-5D6E-409C-BE32-E72D297353CC}">
              <c16:uniqueId val="{00000008-5C49-43AB-B7E3-9DB9F72FC788}"/>
            </c:ext>
          </c:extLst>
        </c:ser>
        <c:ser>
          <c:idx val="4"/>
          <c:order val="4"/>
          <c:tx>
            <c:strRef>
              <c:f>'[1]10_dpf_inv'!$B$30</c:f>
              <c:strCache>
                <c:ptCount val="1"/>
                <c:pt idx="0">
                  <c:v>Акции од странски издавачи  </c:v>
                </c:pt>
              </c:strCache>
            </c:strRef>
          </c:tx>
          <c:spPr>
            <a:solidFill>
              <a:schemeClr val="accent4">
                <a:shade val="88000"/>
              </a:schemeClr>
            </a:solidFill>
            <a:ln w="9525" cap="flat" cmpd="sng" algn="ctr">
              <a:solidFill>
                <a:schemeClr val="accent4">
                  <a:shade val="50000"/>
                  <a:shade val="95000"/>
                  <a:satMod val="105000"/>
                </a:schemeClr>
              </a:solidFill>
              <a:prstDash val="solid"/>
              <a:round/>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2-39C2-4D47-8D1F-37E3B893A22D}"/>
                </c:ext>
              </c:extLst>
            </c:dLbl>
            <c:dLbl>
              <c:idx val="2"/>
              <c:delete val="1"/>
              <c:extLst>
                <c:ext xmlns:c15="http://schemas.microsoft.com/office/drawing/2012/chart" uri="{CE6537A1-D6FC-4f65-9D91-7224C49458BB}"/>
                <c:ext xmlns:c16="http://schemas.microsoft.com/office/drawing/2014/chart" uri="{C3380CC4-5D6E-409C-BE32-E72D297353CC}">
                  <c16:uniqueId val="{00000000-39C2-4D47-8D1F-37E3B893A22D}"/>
                </c:ext>
              </c:extLst>
            </c:dLbl>
            <c:dLbl>
              <c:idx val="3"/>
              <c:delete val="1"/>
              <c:extLst>
                <c:ext xmlns:c15="http://schemas.microsoft.com/office/drawing/2012/chart" uri="{CE6537A1-D6FC-4f65-9D91-7224C49458BB}"/>
                <c:ext xmlns:c16="http://schemas.microsoft.com/office/drawing/2014/chart" uri="{C3380CC4-5D6E-409C-BE32-E72D297353CC}">
                  <c16:uniqueId val="{00000001-39C2-4D47-8D1F-37E3B893A22D}"/>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rgbClr val="000000"/>
                    </a:solidFill>
                    <a:latin typeface="Arial" panose="020B0604020202020204" pitchFamily="34" charset="0"/>
                    <a:ea typeface="Calibri"/>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shade val="95000"/>
                          <a:satMod val="105000"/>
                        </a:schemeClr>
                      </a:solidFill>
                      <a:prstDash val="solid"/>
                      <a:round/>
                    </a:ln>
                    <a:effectLst/>
                  </c:spPr>
                </c15:leaderLines>
              </c:ext>
            </c:extLst>
          </c:dLbls>
          <c:cat>
            <c:strRef>
              <c:f>('[1]10_dpf_inv'!$D$25,'[1]10_dpf_inv'!$F$25,'[1]10_dpf_inv'!$H$25,'[1]10_dpf_inv'!$J$25)</c:f>
              <c:strCache>
                <c:ptCount val="4"/>
                <c:pt idx="0">
                  <c:v>САВАд</c:v>
                </c:pt>
                <c:pt idx="1">
                  <c:v>КБПд</c:v>
                </c:pt>
                <c:pt idx="2">
                  <c:v>ТРИГЛАВд</c:v>
                </c:pt>
                <c:pt idx="3">
                  <c:v>ВФПд</c:v>
                </c:pt>
              </c:strCache>
            </c:strRef>
          </c:cat>
          <c:val>
            <c:numRef>
              <c:f>('[1]10_dpf_inv'!$D$30,'[1]10_dpf_inv'!$F$30,'[1]10_dpf_inv'!$H$30,'[1]10_dpf_inv'!$J$30)</c:f>
              <c:numCache>
                <c:formatCode>0.00%</c:formatCode>
                <c:ptCount val="4"/>
                <c:pt idx="0">
                  <c:v>8.7548780960222242E-2</c:v>
                </c:pt>
                <c:pt idx="1">
                  <c:v>0</c:v>
                </c:pt>
                <c:pt idx="2">
                  <c:v>0</c:v>
                </c:pt>
                <c:pt idx="3">
                  <c:v>0</c:v>
                </c:pt>
              </c:numCache>
            </c:numRef>
          </c:val>
          <c:extLst>
            <c:ext xmlns:c16="http://schemas.microsoft.com/office/drawing/2014/chart" uri="{C3380CC4-5D6E-409C-BE32-E72D297353CC}">
              <c16:uniqueId val="{0000000B-5C49-43AB-B7E3-9DB9F72FC788}"/>
            </c:ext>
          </c:extLst>
        </c:ser>
        <c:ser>
          <c:idx val="5"/>
          <c:order val="5"/>
          <c:tx>
            <c:strRef>
              <c:f>'[1]10_dpf_inv'!$B$31</c:f>
              <c:strCache>
                <c:ptCount val="1"/>
                <c:pt idx="0">
                  <c:v>Обврзници од странски издавачи </c:v>
                </c:pt>
              </c:strCache>
            </c:strRef>
          </c:tx>
          <c:spPr>
            <a:solidFill>
              <a:schemeClr val="accent4"/>
            </a:solidFill>
            <a:ln w="9525" cap="flat" cmpd="sng" algn="ctr">
              <a:solidFill>
                <a:schemeClr val="accent4">
                  <a:shade val="50000"/>
                  <a:shade val="95000"/>
                  <a:satMod val="105000"/>
                </a:schemeClr>
              </a:solidFill>
              <a:prstDash val="solid"/>
              <a:round/>
            </a:ln>
            <a:effectLst/>
          </c:spPr>
          <c:invertIfNegative val="0"/>
          <c:dLbls>
            <c:dLbl>
              <c:idx val="0"/>
              <c:layout>
                <c:manualLayout>
                  <c:x val="-8.1728758244021128E-17"/>
                  <c:y val="-1.00159859620947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0DF-4BF8-8EEA-A5DE12C82C45}"/>
                </c:ext>
              </c:extLst>
            </c:dLbl>
            <c:dLbl>
              <c:idx val="1"/>
              <c:layout>
                <c:manualLayout>
                  <c:x val="1.3373951298808999E-2"/>
                  <c:y val="-2.6440037771482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DF-4BF8-8EEA-A5DE12C82C45}"/>
                </c:ext>
              </c:extLst>
            </c:dLbl>
            <c:dLbl>
              <c:idx val="2"/>
              <c:delete val="1"/>
              <c:extLst>
                <c:ext xmlns:c15="http://schemas.microsoft.com/office/drawing/2012/chart" uri="{CE6537A1-D6FC-4f65-9D91-7224C49458BB}"/>
                <c:ext xmlns:c16="http://schemas.microsoft.com/office/drawing/2014/chart" uri="{C3380CC4-5D6E-409C-BE32-E72D297353CC}">
                  <c16:uniqueId val="{00000000-A0DF-4BF8-8EEA-A5DE12C82C45}"/>
                </c:ext>
              </c:extLst>
            </c:dLbl>
            <c:dLbl>
              <c:idx val="3"/>
              <c:layout>
                <c:manualLayout>
                  <c:x val="1.5609344605597758E-2"/>
                  <c:y val="-7.348777605986336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247-496A-82A9-9109E5E7DFCF}"/>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rgbClr val="000000"/>
                    </a:solidFill>
                    <a:latin typeface="Arial" panose="020B0604020202020204" pitchFamily="34" charset="0"/>
                    <a:ea typeface="Calibri"/>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shade val="95000"/>
                          <a:satMod val="105000"/>
                        </a:schemeClr>
                      </a:solidFill>
                      <a:prstDash val="solid"/>
                      <a:round/>
                    </a:ln>
                    <a:effectLst/>
                  </c:spPr>
                </c15:leaderLines>
              </c:ext>
            </c:extLst>
          </c:dLbls>
          <c:cat>
            <c:strRef>
              <c:f>('[1]10_dpf_inv'!$D$25,'[1]10_dpf_inv'!$F$25,'[1]10_dpf_inv'!$H$25,'[1]10_dpf_inv'!$J$25)</c:f>
              <c:strCache>
                <c:ptCount val="4"/>
                <c:pt idx="0">
                  <c:v>САВАд</c:v>
                </c:pt>
                <c:pt idx="1">
                  <c:v>КБПд</c:v>
                </c:pt>
                <c:pt idx="2">
                  <c:v>ТРИГЛАВд</c:v>
                </c:pt>
                <c:pt idx="3">
                  <c:v>ВФПд</c:v>
                </c:pt>
              </c:strCache>
            </c:strRef>
          </c:cat>
          <c:val>
            <c:numRef>
              <c:f>('[1]10_dpf_inv'!$D$31,'[1]10_dpf_inv'!$F$31,'[1]10_dpf_inv'!$H$31,'[1]10_dpf_inv'!$J$31)</c:f>
              <c:numCache>
                <c:formatCode>0.00%</c:formatCode>
                <c:ptCount val="4"/>
                <c:pt idx="0">
                  <c:v>2.9033883588878758E-2</c:v>
                </c:pt>
                <c:pt idx="1">
                  <c:v>3.9304163671212256E-2</c:v>
                </c:pt>
                <c:pt idx="2">
                  <c:v>0</c:v>
                </c:pt>
                <c:pt idx="3">
                  <c:v>4.0519362003010102E-2</c:v>
                </c:pt>
              </c:numCache>
            </c:numRef>
          </c:val>
          <c:extLst>
            <c:ext xmlns:c16="http://schemas.microsoft.com/office/drawing/2014/chart" uri="{C3380CC4-5D6E-409C-BE32-E72D297353CC}">
              <c16:uniqueId val="{0000000C-5C49-43AB-B7E3-9DB9F72FC788}"/>
            </c:ext>
          </c:extLst>
        </c:ser>
        <c:ser>
          <c:idx val="6"/>
          <c:order val="6"/>
          <c:tx>
            <c:strRef>
              <c:f>'[1]10_dpf_inv'!$B$32</c:f>
              <c:strCache>
                <c:ptCount val="1"/>
                <c:pt idx="0">
                  <c:v>Инвестициски фондови од странски издавчи </c:v>
                </c:pt>
              </c:strCache>
            </c:strRef>
          </c:tx>
          <c:spPr>
            <a:solidFill>
              <a:schemeClr val="accent4">
                <a:tint val="89000"/>
              </a:schemeClr>
            </a:solidFill>
            <a:ln w="9525" cap="flat" cmpd="sng" algn="ctr">
              <a:solidFill>
                <a:schemeClr val="accent4">
                  <a:shade val="50000"/>
                  <a:shade val="95000"/>
                  <a:satMod val="105000"/>
                </a:schemeClr>
              </a:solidFill>
              <a:prstDash val="solid"/>
              <a:round/>
            </a:ln>
            <a:effectLst/>
          </c:spPr>
          <c:invertIfNegative val="0"/>
          <c:dLbls>
            <c:numFmt formatCode="0.00%" sourceLinked="0"/>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rgbClr val="000000"/>
                    </a:solidFill>
                    <a:latin typeface="Arial" panose="020B0604020202020204" pitchFamily="34" charset="0"/>
                    <a:ea typeface="Calibri"/>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shade val="95000"/>
                          <a:satMod val="105000"/>
                        </a:schemeClr>
                      </a:solidFill>
                      <a:prstDash val="solid"/>
                      <a:round/>
                    </a:ln>
                    <a:effectLst/>
                  </c:spPr>
                </c15:leaderLines>
              </c:ext>
            </c:extLst>
          </c:dLbls>
          <c:cat>
            <c:strRef>
              <c:f>('[1]10_dpf_inv'!$D$25,'[1]10_dpf_inv'!$F$25,'[1]10_dpf_inv'!$H$25,'[1]10_dpf_inv'!$J$25)</c:f>
              <c:strCache>
                <c:ptCount val="4"/>
                <c:pt idx="0">
                  <c:v>САВАд</c:v>
                </c:pt>
                <c:pt idx="1">
                  <c:v>КБПд</c:v>
                </c:pt>
                <c:pt idx="2">
                  <c:v>ТРИГЛАВд</c:v>
                </c:pt>
                <c:pt idx="3">
                  <c:v>ВФПд</c:v>
                </c:pt>
              </c:strCache>
            </c:strRef>
          </c:cat>
          <c:val>
            <c:numRef>
              <c:f>('[1]10_dpf_inv'!$D$32,'[1]10_dpf_inv'!$F$32,'[1]10_dpf_inv'!$H$32,'[1]10_dpf_inv'!$J$32)</c:f>
              <c:numCache>
                <c:formatCode>0.00%</c:formatCode>
                <c:ptCount val="4"/>
                <c:pt idx="0">
                  <c:v>0.21910598342248225</c:v>
                </c:pt>
                <c:pt idx="1">
                  <c:v>0.3174237186975038</c:v>
                </c:pt>
                <c:pt idx="2">
                  <c:v>0.30290195621311045</c:v>
                </c:pt>
                <c:pt idx="3">
                  <c:v>0.30401403961291196</c:v>
                </c:pt>
              </c:numCache>
            </c:numRef>
          </c:val>
          <c:extLst>
            <c:ext xmlns:c16="http://schemas.microsoft.com/office/drawing/2014/chart" uri="{C3380CC4-5D6E-409C-BE32-E72D297353CC}">
              <c16:uniqueId val="{0000000E-5C49-43AB-B7E3-9DB9F72FC788}"/>
            </c:ext>
          </c:extLst>
        </c:ser>
        <c:ser>
          <c:idx val="10"/>
          <c:order val="7"/>
          <c:tx>
            <c:strRef>
              <c:f>'[1]10_dpf_inv'!$B$33</c:f>
              <c:strCache>
                <c:ptCount val="1"/>
                <c:pt idx="0">
                  <c:v>Краткорочни хартии од странски издавачи </c:v>
                </c:pt>
              </c:strCache>
            </c:strRef>
          </c:tx>
          <c:spPr>
            <a:solidFill>
              <a:schemeClr val="accent4">
                <a:tint val="42000"/>
              </a:schemeClr>
            </a:solidFill>
            <a:ln w="9525" cap="flat" cmpd="sng" algn="ctr">
              <a:solidFill>
                <a:schemeClr val="accent4">
                  <a:shade val="50000"/>
                  <a:shade val="95000"/>
                  <a:satMod val="105000"/>
                </a:schemeClr>
              </a:solidFill>
              <a:prstDash val="solid"/>
              <a:round/>
            </a:ln>
            <a:effectLst/>
          </c:spPr>
          <c:invertIfNegative val="0"/>
          <c:dLbls>
            <c:dLbl>
              <c:idx val="0"/>
              <c:layout>
                <c:manualLayout>
                  <c:x val="-6.6827860377130137E-3"/>
                  <c:y val="-2.6034398791347911E-2"/>
                </c:manualLayout>
              </c:layout>
              <c:spPr>
                <a:noFill/>
                <a:ln>
                  <a:noFill/>
                </a:ln>
                <a:effectLst/>
              </c:spPr>
              <c:txPr>
                <a:bodyPr rot="0" spcFirstLastPara="1" vertOverflow="ellipsis" vert="horz" wrap="square" lIns="38100" tIns="19050" rIns="38100" bIns="19050" anchor="ctr" anchorCtr="1">
                  <a:spAutoFit/>
                </a:bodyPr>
                <a:lstStyle/>
                <a:p>
                  <a:pPr>
                    <a:defRPr sz="650" b="1" i="0" u="none" strike="noStrike" kern="1200" baseline="0">
                      <a:solidFill>
                        <a:srgbClr val="000000"/>
                      </a:solidFill>
                      <a:latin typeface="Arial" panose="020B0604020202020204" pitchFamily="34" charset="0"/>
                      <a:ea typeface="Calibri"/>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0DC-49EE-B281-BF0F3E3880B8}"/>
                </c:ext>
              </c:extLst>
            </c:dLbl>
            <c:dLbl>
              <c:idx val="1"/>
              <c:delete val="1"/>
              <c:extLst>
                <c:ext xmlns:c15="http://schemas.microsoft.com/office/drawing/2012/chart" uri="{CE6537A1-D6FC-4f65-9D91-7224C49458BB}"/>
                <c:ext xmlns:c16="http://schemas.microsoft.com/office/drawing/2014/chart" uri="{C3380CC4-5D6E-409C-BE32-E72D297353CC}">
                  <c16:uniqueId val="{00000002-90DC-49EE-B281-BF0F3E3880B8}"/>
                </c:ext>
              </c:extLst>
            </c:dLbl>
            <c:dLbl>
              <c:idx val="2"/>
              <c:delete val="1"/>
              <c:extLst>
                <c:ext xmlns:c15="http://schemas.microsoft.com/office/drawing/2012/chart" uri="{CE6537A1-D6FC-4f65-9D91-7224C49458BB}"/>
                <c:ext xmlns:c16="http://schemas.microsoft.com/office/drawing/2014/chart" uri="{C3380CC4-5D6E-409C-BE32-E72D297353CC}">
                  <c16:uniqueId val="{00000001-90DC-49EE-B281-BF0F3E3880B8}"/>
                </c:ext>
              </c:extLst>
            </c:dLbl>
            <c:spPr>
              <a:noFill/>
              <a:ln>
                <a:noFill/>
              </a:ln>
              <a:effectLst/>
            </c:spPr>
            <c:txPr>
              <a:bodyPr rot="0" spcFirstLastPara="1" vertOverflow="ellipsis" vert="horz" wrap="square" lIns="38100" tIns="19050" rIns="38100" bIns="19050" anchor="ctr" anchorCtr="1">
                <a:spAutoFit/>
              </a:bodyPr>
              <a:lstStyle/>
              <a:p>
                <a:pPr>
                  <a:defRPr sz="650" b="0" i="0" u="none" strike="noStrike" kern="1200" baseline="0">
                    <a:solidFill>
                      <a:srgbClr val="000000"/>
                    </a:solidFill>
                    <a:latin typeface="Arial" panose="020B0604020202020204" pitchFamily="34" charset="0"/>
                    <a:ea typeface="Calibri"/>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shade val="95000"/>
                          <a:satMod val="105000"/>
                        </a:schemeClr>
                      </a:solidFill>
                      <a:prstDash val="solid"/>
                      <a:round/>
                    </a:ln>
                    <a:effectLst/>
                  </c:spPr>
                </c15:leaderLines>
              </c:ext>
            </c:extLst>
          </c:dLbls>
          <c:val>
            <c:numRef>
              <c:f>('[1]10_dpf_inv'!$D$33,'[1]10_dpf_inv'!$F$33,'[1]10_dpf_inv'!$H$33)</c:f>
              <c:numCache>
                <c:formatCode>0.00%</c:formatCode>
                <c:ptCount val="3"/>
                <c:pt idx="0">
                  <c:v>4.0680680220446866E-3</c:v>
                </c:pt>
                <c:pt idx="1">
                  <c:v>0</c:v>
                </c:pt>
                <c:pt idx="2">
                  <c:v>0</c:v>
                </c:pt>
              </c:numCache>
            </c:numRef>
          </c:val>
          <c:extLst>
            <c:ext xmlns:c16="http://schemas.microsoft.com/office/drawing/2014/chart" uri="{C3380CC4-5D6E-409C-BE32-E72D297353CC}">
              <c16:uniqueId val="{00000000-E4DA-481F-BB64-3040F6242481}"/>
            </c:ext>
          </c:extLst>
        </c:ser>
        <c:ser>
          <c:idx val="7"/>
          <c:order val="8"/>
          <c:tx>
            <c:strRef>
              <c:f>'[1]10_dpf_inv'!$B$34</c:f>
              <c:strCache>
                <c:ptCount val="1"/>
                <c:pt idx="0">
                  <c:v>Депозити</c:v>
                </c:pt>
              </c:strCache>
            </c:strRef>
          </c:tx>
          <c:spPr>
            <a:solidFill>
              <a:schemeClr val="accent4">
                <a:tint val="77000"/>
              </a:schemeClr>
            </a:solidFill>
            <a:ln w="9525" cap="flat" cmpd="sng" algn="ctr">
              <a:solidFill>
                <a:schemeClr val="accent4">
                  <a:shade val="50000"/>
                  <a:shade val="95000"/>
                  <a:satMod val="105000"/>
                </a:schemeClr>
              </a:solidFill>
              <a:prstDash val="solid"/>
              <a:round/>
            </a:ln>
            <a:effectLst/>
          </c:spPr>
          <c:invertIfNegative val="0"/>
          <c:dLbls>
            <c:dLbl>
              <c:idx val="2"/>
              <c:layout>
                <c:manualLayout>
                  <c:x val="-1.3373951298808999E-2"/>
                  <c:y val="-1.1331444759206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C49-43AB-B7E3-9DB9F72FC788}"/>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650" b="1" i="0" u="none" strike="noStrike" kern="1200" baseline="0">
                    <a:solidFill>
                      <a:srgbClr val="000000"/>
                    </a:solidFill>
                    <a:latin typeface="Arial" panose="020B0604020202020204" pitchFamily="34" charset="0"/>
                    <a:ea typeface="Calibri"/>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shade val="95000"/>
                          <a:satMod val="105000"/>
                        </a:schemeClr>
                      </a:solidFill>
                      <a:prstDash val="solid"/>
                      <a:round/>
                    </a:ln>
                    <a:effectLst/>
                  </c:spPr>
                </c15:leaderLines>
              </c:ext>
            </c:extLst>
          </c:dLbls>
          <c:cat>
            <c:strRef>
              <c:f>('[1]10_dpf_inv'!$D$25,'[1]10_dpf_inv'!$F$25,'[1]10_dpf_inv'!$H$25,'[1]10_dpf_inv'!$J$25)</c:f>
              <c:strCache>
                <c:ptCount val="4"/>
                <c:pt idx="0">
                  <c:v>САВАд</c:v>
                </c:pt>
                <c:pt idx="1">
                  <c:v>КБПд</c:v>
                </c:pt>
                <c:pt idx="2">
                  <c:v>ТРИГЛАВд</c:v>
                </c:pt>
                <c:pt idx="3">
                  <c:v>ВФПд</c:v>
                </c:pt>
              </c:strCache>
            </c:strRef>
          </c:cat>
          <c:val>
            <c:numRef>
              <c:f>('[1]10_dpf_inv'!$D$34,'[1]10_dpf_inv'!$F$34,'[1]10_dpf_inv'!$H$34,'[1]10_dpf_inv'!$J$34)</c:f>
              <c:numCache>
                <c:formatCode>0.00%</c:formatCode>
                <c:ptCount val="4"/>
                <c:pt idx="0">
                  <c:v>9.1590639945042795E-3</c:v>
                </c:pt>
                <c:pt idx="1">
                  <c:v>1.6430029883352716E-2</c:v>
                </c:pt>
                <c:pt idx="2">
                  <c:v>3.1705365346576204E-2</c:v>
                </c:pt>
                <c:pt idx="3">
                  <c:v>7.4384254960290552E-2</c:v>
                </c:pt>
              </c:numCache>
            </c:numRef>
          </c:val>
          <c:extLst>
            <c:ext xmlns:c16="http://schemas.microsoft.com/office/drawing/2014/chart" uri="{C3380CC4-5D6E-409C-BE32-E72D297353CC}">
              <c16:uniqueId val="{00000010-5C49-43AB-B7E3-9DB9F72FC788}"/>
            </c:ext>
          </c:extLst>
        </c:ser>
        <c:ser>
          <c:idx val="8"/>
          <c:order val="9"/>
          <c:tx>
            <c:strRef>
              <c:f>'[1]10_dpf_inv'!$B$35</c:f>
              <c:strCache>
                <c:ptCount val="1"/>
                <c:pt idx="0">
                  <c:v>Парични средства</c:v>
                </c:pt>
              </c:strCache>
            </c:strRef>
          </c:tx>
          <c:spPr>
            <a:solidFill>
              <a:schemeClr val="accent4">
                <a:tint val="65000"/>
              </a:schemeClr>
            </a:solidFill>
            <a:ln w="9525" cap="flat" cmpd="sng" algn="ctr">
              <a:solidFill>
                <a:schemeClr val="accent4">
                  <a:shade val="50000"/>
                  <a:shade val="95000"/>
                  <a:satMod val="105000"/>
                </a:schemeClr>
              </a:solidFill>
              <a:prstDash val="solid"/>
              <a:round/>
            </a:ln>
            <a:effectLst/>
          </c:spPr>
          <c:invertIfNegative val="0"/>
          <c:dLbls>
            <c:dLbl>
              <c:idx val="0"/>
              <c:layout>
                <c:manualLayout>
                  <c:x val="6.6869956667131476E-3"/>
                  <c:y val="-5.5298058724115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F03-4C97-98E0-58EDACA73A1D}"/>
                </c:ext>
              </c:extLst>
            </c:dLbl>
            <c:dLbl>
              <c:idx val="1"/>
              <c:layout>
                <c:manualLayout>
                  <c:x val="4.4563279857397506E-3"/>
                  <c:y val="-2.51247263199454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F03-4C97-98E0-58EDACA73A1D}"/>
                </c:ext>
              </c:extLst>
            </c:dLbl>
            <c:dLbl>
              <c:idx val="2"/>
              <c:layout>
                <c:manualLayout>
                  <c:x val="4.4579837662695031E-3"/>
                  <c:y val="-4.06620418906560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DF-4BF8-8EEA-A5DE12C82C45}"/>
                </c:ext>
              </c:extLst>
            </c:dLbl>
            <c:dLbl>
              <c:idx val="3"/>
              <c:layout>
                <c:manualLayout>
                  <c:x val="4.453069453456456E-3"/>
                  <c:y val="2.26628895184135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1B3-4E97-A074-2C01E787C70E}"/>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650" b="1" i="0" u="none" strike="noStrike" kern="1200" baseline="0">
                    <a:solidFill>
                      <a:srgbClr val="000000"/>
                    </a:solidFill>
                    <a:latin typeface="Arial" panose="020B0604020202020204" pitchFamily="34" charset="0"/>
                    <a:ea typeface="Calibri"/>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shade val="95000"/>
                          <a:satMod val="105000"/>
                        </a:schemeClr>
                      </a:solidFill>
                      <a:prstDash val="solid"/>
                      <a:round/>
                    </a:ln>
                    <a:effectLst/>
                  </c:spPr>
                </c15:leaderLines>
              </c:ext>
            </c:extLst>
          </c:dLbls>
          <c:cat>
            <c:strRef>
              <c:f>('[1]10_dpf_inv'!$D$25,'[1]10_dpf_inv'!$F$25,'[1]10_dpf_inv'!$H$25,'[1]10_dpf_inv'!$J$25)</c:f>
              <c:strCache>
                <c:ptCount val="4"/>
                <c:pt idx="0">
                  <c:v>САВАд</c:v>
                </c:pt>
                <c:pt idx="1">
                  <c:v>КБПд</c:v>
                </c:pt>
                <c:pt idx="2">
                  <c:v>ТРИГЛАВд</c:v>
                </c:pt>
                <c:pt idx="3">
                  <c:v>ВФПд</c:v>
                </c:pt>
              </c:strCache>
            </c:strRef>
          </c:cat>
          <c:val>
            <c:numRef>
              <c:f>('[1]10_dpf_inv'!$D$35,'[1]10_dpf_inv'!$F$35,'[1]10_dpf_inv'!$H$35,'[1]10_dpf_inv'!$J$35)</c:f>
              <c:numCache>
                <c:formatCode>0.00%</c:formatCode>
                <c:ptCount val="4"/>
                <c:pt idx="0">
                  <c:v>7.3803352738739114E-3</c:v>
                </c:pt>
                <c:pt idx="1">
                  <c:v>4.9521105798272546E-4</c:v>
                </c:pt>
                <c:pt idx="2">
                  <c:v>1.0457507692017722E-3</c:v>
                </c:pt>
                <c:pt idx="3">
                  <c:v>3.4327717578859821E-3</c:v>
                </c:pt>
              </c:numCache>
            </c:numRef>
          </c:val>
          <c:extLst>
            <c:ext xmlns:c16="http://schemas.microsoft.com/office/drawing/2014/chart" uri="{C3380CC4-5D6E-409C-BE32-E72D297353CC}">
              <c16:uniqueId val="{00000011-5C49-43AB-B7E3-9DB9F72FC788}"/>
            </c:ext>
          </c:extLst>
        </c:ser>
        <c:ser>
          <c:idx val="9"/>
          <c:order val="10"/>
          <c:tx>
            <c:strRef>
              <c:f>'[1]10_dpf_inv'!$B$36</c:f>
              <c:strCache>
                <c:ptCount val="1"/>
                <c:pt idx="0">
                  <c:v>Побарувања</c:v>
                </c:pt>
              </c:strCache>
            </c:strRef>
          </c:tx>
          <c:spPr>
            <a:solidFill>
              <a:schemeClr val="accent4">
                <a:tint val="54000"/>
              </a:schemeClr>
            </a:solidFill>
            <a:ln w="9525" cap="flat" cmpd="sng" algn="ctr">
              <a:solidFill>
                <a:schemeClr val="accent4">
                  <a:shade val="50000"/>
                  <a:shade val="95000"/>
                  <a:satMod val="105000"/>
                </a:schemeClr>
              </a:solidFill>
              <a:prstDash val="solid"/>
              <a:round/>
            </a:ln>
            <a:effectLst/>
          </c:spPr>
          <c:invertIfNegative val="0"/>
          <c:dLbls>
            <c:dLbl>
              <c:idx val="0"/>
              <c:layout>
                <c:manualLayout>
                  <c:x val="0"/>
                  <c:y val="3.39558573853990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C49-43AB-B7E3-9DB9F72FC788}"/>
                </c:ext>
              </c:extLst>
            </c:dLbl>
            <c:dLbl>
              <c:idx val="1"/>
              <c:layout>
                <c:manualLayout>
                  <c:x val="4.2105263157894736E-3"/>
                  <c:y val="3.05602716468590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5C49-43AB-B7E3-9DB9F72FC788}"/>
                </c:ext>
              </c:extLst>
            </c:dLbl>
            <c:dLbl>
              <c:idx val="2"/>
              <c:layout>
                <c:manualLayout>
                  <c:x val="0"/>
                  <c:y val="2.17174128021532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5C49-43AB-B7E3-9DB9F72FC788}"/>
                </c:ext>
              </c:extLst>
            </c:dLbl>
            <c:dLbl>
              <c:idx val="3"/>
              <c:layout>
                <c:manualLayout>
                  <c:x val="0"/>
                  <c:y val="-1.88857412653446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BA-49B6-8299-268B82436AB1}"/>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650" b="1" i="0" u="none" strike="noStrike" kern="1200" baseline="0">
                    <a:solidFill>
                      <a:srgbClr val="000000"/>
                    </a:solidFill>
                    <a:latin typeface="Arial" panose="020B0604020202020204" pitchFamily="34" charset="0"/>
                    <a:ea typeface="Calibri"/>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shade val="95000"/>
                          <a:satMod val="105000"/>
                        </a:schemeClr>
                      </a:solidFill>
                      <a:prstDash val="solid"/>
                      <a:round/>
                    </a:ln>
                    <a:effectLst/>
                  </c:spPr>
                </c15:leaderLines>
              </c:ext>
            </c:extLst>
          </c:dLbls>
          <c:cat>
            <c:strRef>
              <c:f>('[1]10_dpf_inv'!$D$25,'[1]10_dpf_inv'!$F$25,'[1]10_dpf_inv'!$H$25,'[1]10_dpf_inv'!$J$25)</c:f>
              <c:strCache>
                <c:ptCount val="4"/>
                <c:pt idx="0">
                  <c:v>САВАд</c:v>
                </c:pt>
                <c:pt idx="1">
                  <c:v>КБПд</c:v>
                </c:pt>
                <c:pt idx="2">
                  <c:v>ТРИГЛАВд</c:v>
                </c:pt>
                <c:pt idx="3">
                  <c:v>ВФПд</c:v>
                </c:pt>
              </c:strCache>
            </c:strRef>
          </c:cat>
          <c:val>
            <c:numRef>
              <c:f>('[1]10_dpf_inv'!$D$36,'[1]10_dpf_inv'!$F$36,'[1]10_dpf_inv'!$H$36,'[1]10_dpf_inv'!$J$36)</c:f>
              <c:numCache>
                <c:formatCode>0.00%</c:formatCode>
                <c:ptCount val="4"/>
                <c:pt idx="0">
                  <c:v>3.6848997178146246E-5</c:v>
                </c:pt>
                <c:pt idx="1">
                  <c:v>1.5508228423336565E-4</c:v>
                </c:pt>
                <c:pt idx="2">
                  <c:v>5.2363719267305229E-4</c:v>
                </c:pt>
                <c:pt idx="3">
                  <c:v>3.6326292606793692E-3</c:v>
                </c:pt>
              </c:numCache>
            </c:numRef>
          </c:val>
          <c:extLst>
            <c:ext xmlns:c16="http://schemas.microsoft.com/office/drawing/2014/chart" uri="{C3380CC4-5D6E-409C-BE32-E72D297353CC}">
              <c16:uniqueId val="{00000015-5C49-43AB-B7E3-9DB9F72FC788}"/>
            </c:ext>
          </c:extLst>
        </c:ser>
        <c:dLbls>
          <c:showLegendKey val="0"/>
          <c:showVal val="0"/>
          <c:showCatName val="0"/>
          <c:showSerName val="0"/>
          <c:showPercent val="0"/>
          <c:showBubbleSize val="0"/>
        </c:dLbls>
        <c:gapWidth val="50"/>
        <c:overlap val="100"/>
        <c:axId val="166943744"/>
        <c:axId val="166953728"/>
      </c:barChart>
      <c:catAx>
        <c:axId val="166943744"/>
        <c:scaling>
          <c:orientation val="minMax"/>
        </c:scaling>
        <c:delete val="0"/>
        <c:axPos val="l"/>
        <c:numFmt formatCode="General" sourceLinked="0"/>
        <c:majorTickMark val="out"/>
        <c:minorTickMark val="none"/>
        <c:tickLblPos val="nextTo"/>
        <c:spPr>
          <a:noFill/>
          <a:ln w="9525" cap="flat" cmpd="sng" algn="ctr">
            <a:solidFill>
              <a:schemeClr val="dk1">
                <a:tint val="75000"/>
                <a:shade val="95000"/>
                <a:satMod val="105000"/>
              </a:schemeClr>
            </a:solidFill>
            <a:prstDash val="solid"/>
            <a:round/>
          </a:ln>
          <a:effectLst/>
        </c:spPr>
        <c:txPr>
          <a:bodyPr rot="0" spcFirstLastPara="1" vertOverflow="ellipsis" wrap="square" anchor="ctr" anchorCtr="1"/>
          <a:lstStyle/>
          <a:p>
            <a:pPr>
              <a:defRPr sz="700" b="0" i="0" u="none" strike="noStrike" kern="1200" baseline="0">
                <a:solidFill>
                  <a:srgbClr val="000000"/>
                </a:solidFill>
                <a:latin typeface="Arial"/>
                <a:ea typeface="Arial"/>
                <a:cs typeface="Arial"/>
              </a:defRPr>
            </a:pPr>
            <a:endParaRPr lang="en-US"/>
          </a:p>
        </c:txPr>
        <c:crossAx val="166953728"/>
        <c:crosses val="autoZero"/>
        <c:auto val="1"/>
        <c:lblAlgn val="ctr"/>
        <c:lblOffset val="100"/>
        <c:noMultiLvlLbl val="0"/>
      </c:catAx>
      <c:valAx>
        <c:axId val="166953728"/>
        <c:scaling>
          <c:orientation val="minMax"/>
        </c:scaling>
        <c:delete val="0"/>
        <c:axPos val="b"/>
        <c:majorGridlines>
          <c:spPr>
            <a:ln w="9525" cap="flat" cmpd="sng" algn="ctr">
              <a:solidFill>
                <a:schemeClr val="bg1">
                  <a:lumMod val="75000"/>
                </a:schemeClr>
              </a:solidFill>
              <a:prstDash val="solid"/>
              <a:round/>
            </a:ln>
            <a:effectLst/>
          </c:spPr>
        </c:majorGridlines>
        <c:numFmt formatCode="0%" sourceLinked="1"/>
        <c:majorTickMark val="out"/>
        <c:minorTickMark val="none"/>
        <c:tickLblPos val="nextTo"/>
        <c:spPr>
          <a:noFill/>
          <a:ln w="9525" cap="flat" cmpd="sng" algn="ctr">
            <a:solidFill>
              <a:schemeClr val="dk1">
                <a:tint val="75000"/>
                <a:shade val="95000"/>
                <a:satMod val="105000"/>
              </a:schemeClr>
            </a:solidFill>
            <a:prstDash val="solid"/>
            <a:round/>
          </a:ln>
          <a:effectLst/>
        </c:spPr>
        <c:txPr>
          <a:bodyPr rot="0" spcFirstLastPara="1" vertOverflow="ellipsis" wrap="square" anchor="ctr" anchorCtr="1"/>
          <a:lstStyle/>
          <a:p>
            <a:pPr>
              <a:defRPr sz="700" b="0" i="0" u="none" strike="noStrike" kern="1200" baseline="0">
                <a:solidFill>
                  <a:srgbClr val="000000"/>
                </a:solidFill>
                <a:latin typeface="Arial"/>
                <a:ea typeface="Arial"/>
                <a:cs typeface="Arial"/>
              </a:defRPr>
            </a:pPr>
            <a:endParaRPr lang="en-US"/>
          </a:p>
        </c:txPr>
        <c:crossAx val="166943744"/>
        <c:crosses val="autoZero"/>
        <c:crossBetween val="between"/>
      </c:valAx>
      <c:spPr>
        <a:noFill/>
        <a:ln>
          <a:noFill/>
        </a:ln>
        <a:effectLst/>
      </c:spPr>
    </c:plotArea>
    <c:legend>
      <c:legendPos val="b"/>
      <c:layout>
        <c:manualLayout>
          <c:xMode val="edge"/>
          <c:yMode val="edge"/>
          <c:x val="0"/>
          <c:y val="0.63553820644940628"/>
          <c:w val="0.63389440159729205"/>
          <c:h val="0.30576342263166112"/>
        </c:manualLayout>
      </c:layout>
      <c:overlay val="0"/>
      <c:spPr>
        <a:noFill/>
        <a:ln>
          <a:noFill/>
        </a:ln>
        <a:effectLst/>
      </c:spPr>
      <c:txPr>
        <a:bodyPr rot="0" spcFirstLastPara="1" vertOverflow="ellipsis" vert="horz" wrap="square" anchor="ctr" anchorCtr="1"/>
        <a:lstStyle/>
        <a:p>
          <a:pPr>
            <a:defRPr sz="700" b="0" i="0" u="none" strike="noStrike" kern="1200" baseline="0">
              <a:solidFill>
                <a:srgbClr val="000000"/>
              </a:solidFill>
              <a:latin typeface="Arial"/>
              <a:ea typeface="Arial"/>
              <a:cs typeface="Arial"/>
            </a:defRPr>
          </a:pPr>
          <a:endParaRPr lang="en-US"/>
        </a:p>
      </c:txPr>
    </c:legend>
    <c:plotVisOnly val="1"/>
    <c:dispBlanksAs val="gap"/>
    <c:showDLblsOverMax val="0"/>
  </c:chart>
  <c:spPr>
    <a:solidFill>
      <a:schemeClr val="lt1"/>
    </a:solidFill>
    <a:ln w="9525" cap="flat" cmpd="sng" algn="ctr">
      <a:solidFill>
        <a:srgbClr val="5A3C92"/>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2" l="0.70000000000000062" r="0.70000000000000062" t="0.750000000000002" header="0.30000000000000032" footer="0.30000000000000032"/>
    <c:pageSetup orientation="portrait"/>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504636623308336"/>
          <c:y val="0.16448913657063682"/>
          <c:w val="0.68092527483300713"/>
          <c:h val="0.66889021630917223"/>
        </c:manualLayout>
      </c:layout>
      <c:barChart>
        <c:barDir val="bar"/>
        <c:grouping val="clustered"/>
        <c:varyColors val="0"/>
        <c:ser>
          <c:idx val="5"/>
          <c:order val="0"/>
          <c:tx>
            <c:strRef>
              <c:f>'[2]3 zpf_clenovi'!$I$4</c:f>
              <c:strCache>
                <c:ptCount val="1"/>
                <c:pt idx="0">
                  <c:v>ТРИГЛАВз жени</c:v>
                </c:pt>
              </c:strCache>
            </c:strRef>
          </c:tx>
          <c:spPr>
            <a:solidFill>
              <a:srgbClr val="7030A0"/>
            </a:solidFill>
          </c:spPr>
          <c:invertIfNegative val="0"/>
          <c:cat>
            <c:strRef>
              <c:f>'[2]3 zpf_clenovi'!$C$5:$C$15</c:f>
              <c:strCache>
                <c:ptCount val="11"/>
                <c:pt idx="0">
                  <c:v> ≤  20</c:v>
                </c:pt>
                <c:pt idx="1">
                  <c:v>21-25</c:v>
                </c:pt>
                <c:pt idx="2">
                  <c:v>26-30</c:v>
                </c:pt>
                <c:pt idx="3">
                  <c:v>31-35</c:v>
                </c:pt>
                <c:pt idx="4">
                  <c:v>36-40</c:v>
                </c:pt>
                <c:pt idx="5">
                  <c:v>41-45</c:v>
                </c:pt>
                <c:pt idx="6">
                  <c:v>46-50</c:v>
                </c:pt>
                <c:pt idx="7">
                  <c:v>51-55</c:v>
                </c:pt>
                <c:pt idx="8">
                  <c:v>56-60</c:v>
                </c:pt>
                <c:pt idx="9">
                  <c:v>61-64</c:v>
                </c:pt>
                <c:pt idx="10">
                  <c:v> ≥  65</c:v>
                </c:pt>
              </c:strCache>
            </c:strRef>
          </c:cat>
          <c:val>
            <c:numRef>
              <c:f>'[2]3 zpf_clenovi'!$I$5:$I$15</c:f>
              <c:numCache>
                <c:formatCode>General</c:formatCode>
                <c:ptCount val="11"/>
                <c:pt idx="0">
                  <c:v>1313</c:v>
                </c:pt>
                <c:pt idx="1">
                  <c:v>6565</c:v>
                </c:pt>
                <c:pt idx="2">
                  <c:v>8493</c:v>
                </c:pt>
                <c:pt idx="3">
                  <c:v>6690</c:v>
                </c:pt>
                <c:pt idx="4">
                  <c:v>6139</c:v>
                </c:pt>
                <c:pt idx="5">
                  <c:v>5335</c:v>
                </c:pt>
                <c:pt idx="6">
                  <c:v>2892</c:v>
                </c:pt>
                <c:pt idx="7">
                  <c:v>1544</c:v>
                </c:pt>
                <c:pt idx="8">
                  <c:v>447</c:v>
                </c:pt>
                <c:pt idx="9">
                  <c:v>5</c:v>
                </c:pt>
                <c:pt idx="10">
                  <c:v>0</c:v>
                </c:pt>
              </c:numCache>
            </c:numRef>
          </c:val>
          <c:extLst>
            <c:ext xmlns:c16="http://schemas.microsoft.com/office/drawing/2014/chart" uri="{C3380CC4-5D6E-409C-BE32-E72D297353CC}">
              <c16:uniqueId val="{00000000-BFF9-4AB7-A407-9F3C4166A2B0}"/>
            </c:ext>
          </c:extLst>
        </c:ser>
        <c:ser>
          <c:idx val="4"/>
          <c:order val="1"/>
          <c:tx>
            <c:strRef>
              <c:f>'[2]3 zpf_clenovi'!$H$4</c:f>
              <c:strCache>
                <c:ptCount val="1"/>
                <c:pt idx="0">
                  <c:v>ТРИГЛАВз мажи </c:v>
                </c:pt>
              </c:strCache>
            </c:strRef>
          </c:tx>
          <c:spPr>
            <a:solidFill>
              <a:schemeClr val="tx2">
                <a:lumMod val="60000"/>
                <a:lumOff val="40000"/>
              </a:schemeClr>
            </a:solidFill>
          </c:spPr>
          <c:invertIfNegative val="0"/>
          <c:cat>
            <c:strRef>
              <c:f>'[2]3 zpf_clenovi'!$C$5:$C$15</c:f>
              <c:strCache>
                <c:ptCount val="11"/>
                <c:pt idx="0">
                  <c:v> ≤  20</c:v>
                </c:pt>
                <c:pt idx="1">
                  <c:v>21-25</c:v>
                </c:pt>
                <c:pt idx="2">
                  <c:v>26-30</c:v>
                </c:pt>
                <c:pt idx="3">
                  <c:v>31-35</c:v>
                </c:pt>
                <c:pt idx="4">
                  <c:v>36-40</c:v>
                </c:pt>
                <c:pt idx="5">
                  <c:v>41-45</c:v>
                </c:pt>
                <c:pt idx="6">
                  <c:v>46-50</c:v>
                </c:pt>
                <c:pt idx="7">
                  <c:v>51-55</c:v>
                </c:pt>
                <c:pt idx="8">
                  <c:v>56-60</c:v>
                </c:pt>
                <c:pt idx="9">
                  <c:v>61-64</c:v>
                </c:pt>
                <c:pt idx="10">
                  <c:v> ≥  65</c:v>
                </c:pt>
              </c:strCache>
            </c:strRef>
          </c:cat>
          <c:val>
            <c:numRef>
              <c:f>'[2]3 zpf_clenovi'!$H$5:$H$15</c:f>
              <c:numCache>
                <c:formatCode>General</c:formatCode>
                <c:ptCount val="11"/>
                <c:pt idx="0">
                  <c:v>-1741</c:v>
                </c:pt>
                <c:pt idx="1">
                  <c:v>-8784</c:v>
                </c:pt>
                <c:pt idx="2">
                  <c:v>-9219</c:v>
                </c:pt>
                <c:pt idx="3">
                  <c:v>-6918</c:v>
                </c:pt>
                <c:pt idx="4">
                  <c:v>-6334</c:v>
                </c:pt>
                <c:pt idx="5">
                  <c:v>-4845</c:v>
                </c:pt>
                <c:pt idx="6">
                  <c:v>-2571</c:v>
                </c:pt>
                <c:pt idx="7">
                  <c:v>-1378</c:v>
                </c:pt>
                <c:pt idx="8">
                  <c:v>-367</c:v>
                </c:pt>
                <c:pt idx="9">
                  <c:v>-7</c:v>
                </c:pt>
                <c:pt idx="10">
                  <c:v>0</c:v>
                </c:pt>
              </c:numCache>
            </c:numRef>
          </c:val>
          <c:extLst>
            <c:ext xmlns:c16="http://schemas.microsoft.com/office/drawing/2014/chart" uri="{C3380CC4-5D6E-409C-BE32-E72D297353CC}">
              <c16:uniqueId val="{00000001-BFF9-4AB7-A407-9F3C4166A2B0}"/>
            </c:ext>
          </c:extLst>
        </c:ser>
        <c:ser>
          <c:idx val="3"/>
          <c:order val="2"/>
          <c:tx>
            <c:strRef>
              <c:f>'[2]3 zpf_clenovi'!$G$4</c:f>
              <c:strCache>
                <c:ptCount val="1"/>
                <c:pt idx="0">
                  <c:v>КБПз жени</c:v>
                </c:pt>
              </c:strCache>
            </c:strRef>
          </c:tx>
          <c:spPr>
            <a:solidFill>
              <a:schemeClr val="accent4">
                <a:lumMod val="40000"/>
                <a:lumOff val="60000"/>
              </a:schemeClr>
            </a:solidFill>
          </c:spPr>
          <c:invertIfNegative val="0"/>
          <c:cat>
            <c:strRef>
              <c:f>'[2]3 zpf_clenovi'!$C$5:$C$15</c:f>
              <c:strCache>
                <c:ptCount val="11"/>
                <c:pt idx="0">
                  <c:v> ≤  20</c:v>
                </c:pt>
                <c:pt idx="1">
                  <c:v>21-25</c:v>
                </c:pt>
                <c:pt idx="2">
                  <c:v>26-30</c:v>
                </c:pt>
                <c:pt idx="3">
                  <c:v>31-35</c:v>
                </c:pt>
                <c:pt idx="4">
                  <c:v>36-40</c:v>
                </c:pt>
                <c:pt idx="5">
                  <c:v>41-45</c:v>
                </c:pt>
                <c:pt idx="6">
                  <c:v>46-50</c:v>
                </c:pt>
                <c:pt idx="7">
                  <c:v>51-55</c:v>
                </c:pt>
                <c:pt idx="8">
                  <c:v>56-60</c:v>
                </c:pt>
                <c:pt idx="9">
                  <c:v>61-64</c:v>
                </c:pt>
                <c:pt idx="10">
                  <c:v> ≥  65</c:v>
                </c:pt>
              </c:strCache>
            </c:strRef>
          </c:cat>
          <c:val>
            <c:numRef>
              <c:f>'[2]3 zpf_clenovi'!$G$5:$G$15</c:f>
              <c:numCache>
                <c:formatCode>General</c:formatCode>
                <c:ptCount val="11"/>
                <c:pt idx="0">
                  <c:v>1645</c:v>
                </c:pt>
                <c:pt idx="1">
                  <c:v>8629</c:v>
                </c:pt>
                <c:pt idx="2">
                  <c:v>15397</c:v>
                </c:pt>
                <c:pt idx="3">
                  <c:v>21033</c:v>
                </c:pt>
                <c:pt idx="4">
                  <c:v>24340</c:v>
                </c:pt>
                <c:pt idx="5">
                  <c:v>24445</c:v>
                </c:pt>
                <c:pt idx="6">
                  <c:v>19072</c:v>
                </c:pt>
                <c:pt idx="7">
                  <c:v>13735</c:v>
                </c:pt>
                <c:pt idx="8">
                  <c:v>6497</c:v>
                </c:pt>
                <c:pt idx="9">
                  <c:v>153</c:v>
                </c:pt>
                <c:pt idx="10">
                  <c:v>18</c:v>
                </c:pt>
              </c:numCache>
            </c:numRef>
          </c:val>
          <c:extLst>
            <c:ext xmlns:c16="http://schemas.microsoft.com/office/drawing/2014/chart" uri="{C3380CC4-5D6E-409C-BE32-E72D297353CC}">
              <c16:uniqueId val="{00000002-BFF9-4AB7-A407-9F3C4166A2B0}"/>
            </c:ext>
          </c:extLst>
        </c:ser>
        <c:ser>
          <c:idx val="2"/>
          <c:order val="3"/>
          <c:tx>
            <c:strRef>
              <c:f>'[2]3 zpf_clenovi'!$F$4</c:f>
              <c:strCache>
                <c:ptCount val="1"/>
                <c:pt idx="0">
                  <c:v>КБПз мажи </c:v>
                </c:pt>
              </c:strCache>
            </c:strRef>
          </c:tx>
          <c:spPr>
            <a:solidFill>
              <a:schemeClr val="tx2">
                <a:lumMod val="20000"/>
                <a:lumOff val="80000"/>
              </a:schemeClr>
            </a:solidFill>
          </c:spPr>
          <c:invertIfNegative val="0"/>
          <c:cat>
            <c:strRef>
              <c:f>'[2]3 zpf_clenovi'!$C$5:$C$15</c:f>
              <c:strCache>
                <c:ptCount val="11"/>
                <c:pt idx="0">
                  <c:v> ≤  20</c:v>
                </c:pt>
                <c:pt idx="1">
                  <c:v>21-25</c:v>
                </c:pt>
                <c:pt idx="2">
                  <c:v>26-30</c:v>
                </c:pt>
                <c:pt idx="3">
                  <c:v>31-35</c:v>
                </c:pt>
                <c:pt idx="4">
                  <c:v>36-40</c:v>
                </c:pt>
                <c:pt idx="5">
                  <c:v>41-45</c:v>
                </c:pt>
                <c:pt idx="6">
                  <c:v>46-50</c:v>
                </c:pt>
                <c:pt idx="7">
                  <c:v>51-55</c:v>
                </c:pt>
                <c:pt idx="8">
                  <c:v>56-60</c:v>
                </c:pt>
                <c:pt idx="9">
                  <c:v>61-64</c:v>
                </c:pt>
                <c:pt idx="10">
                  <c:v> ≥  65</c:v>
                </c:pt>
              </c:strCache>
            </c:strRef>
          </c:cat>
          <c:val>
            <c:numRef>
              <c:f>'[2]3 zpf_clenovi'!$F$5:$F$15</c:f>
              <c:numCache>
                <c:formatCode>General</c:formatCode>
                <c:ptCount val="11"/>
                <c:pt idx="0">
                  <c:v>-2226</c:v>
                </c:pt>
                <c:pt idx="1">
                  <c:v>-11542</c:v>
                </c:pt>
                <c:pt idx="2">
                  <c:v>-18746</c:v>
                </c:pt>
                <c:pt idx="3">
                  <c:v>-24861</c:v>
                </c:pt>
                <c:pt idx="4">
                  <c:v>-28836</c:v>
                </c:pt>
                <c:pt idx="5">
                  <c:v>-27330</c:v>
                </c:pt>
                <c:pt idx="6">
                  <c:v>-19975</c:v>
                </c:pt>
                <c:pt idx="7">
                  <c:v>-14110</c:v>
                </c:pt>
                <c:pt idx="8">
                  <c:v>-6011</c:v>
                </c:pt>
                <c:pt idx="9">
                  <c:v>-150</c:v>
                </c:pt>
                <c:pt idx="10">
                  <c:v>-7</c:v>
                </c:pt>
              </c:numCache>
            </c:numRef>
          </c:val>
          <c:extLst>
            <c:ext xmlns:c16="http://schemas.microsoft.com/office/drawing/2014/chart" uri="{C3380CC4-5D6E-409C-BE32-E72D297353CC}">
              <c16:uniqueId val="{00000003-BFF9-4AB7-A407-9F3C4166A2B0}"/>
            </c:ext>
          </c:extLst>
        </c:ser>
        <c:ser>
          <c:idx val="1"/>
          <c:order val="4"/>
          <c:tx>
            <c:strRef>
              <c:f>'[2]3 zpf_clenovi'!$E$4</c:f>
              <c:strCache>
                <c:ptCount val="1"/>
                <c:pt idx="0">
                  <c:v>САВАз жени</c:v>
                </c:pt>
              </c:strCache>
            </c:strRef>
          </c:tx>
          <c:spPr>
            <a:solidFill>
              <a:schemeClr val="accent4">
                <a:lumMod val="75000"/>
              </a:schemeClr>
            </a:solidFill>
          </c:spPr>
          <c:invertIfNegative val="0"/>
          <c:cat>
            <c:strRef>
              <c:f>'[2]3 zpf_clenovi'!$C$5:$C$15</c:f>
              <c:strCache>
                <c:ptCount val="11"/>
                <c:pt idx="0">
                  <c:v> ≤  20</c:v>
                </c:pt>
                <c:pt idx="1">
                  <c:v>21-25</c:v>
                </c:pt>
                <c:pt idx="2">
                  <c:v>26-30</c:v>
                </c:pt>
                <c:pt idx="3">
                  <c:v>31-35</c:v>
                </c:pt>
                <c:pt idx="4">
                  <c:v>36-40</c:v>
                </c:pt>
                <c:pt idx="5">
                  <c:v>41-45</c:v>
                </c:pt>
                <c:pt idx="6">
                  <c:v>46-50</c:v>
                </c:pt>
                <c:pt idx="7">
                  <c:v>51-55</c:v>
                </c:pt>
                <c:pt idx="8">
                  <c:v>56-60</c:v>
                </c:pt>
                <c:pt idx="9">
                  <c:v>61-64</c:v>
                </c:pt>
                <c:pt idx="10">
                  <c:v> ≥  65</c:v>
                </c:pt>
              </c:strCache>
            </c:strRef>
          </c:cat>
          <c:val>
            <c:numRef>
              <c:f>'[2]3 zpf_clenovi'!$E$5:$E$15</c:f>
              <c:numCache>
                <c:formatCode>General</c:formatCode>
                <c:ptCount val="11"/>
                <c:pt idx="0">
                  <c:v>1597</c:v>
                </c:pt>
                <c:pt idx="1">
                  <c:v>8312</c:v>
                </c:pt>
                <c:pt idx="2">
                  <c:v>14519</c:v>
                </c:pt>
                <c:pt idx="3">
                  <c:v>19521</c:v>
                </c:pt>
                <c:pt idx="4">
                  <c:v>22885</c:v>
                </c:pt>
                <c:pt idx="5">
                  <c:v>22716</c:v>
                </c:pt>
                <c:pt idx="6">
                  <c:v>16791</c:v>
                </c:pt>
                <c:pt idx="7">
                  <c:v>11356</c:v>
                </c:pt>
                <c:pt idx="8">
                  <c:v>5225</c:v>
                </c:pt>
                <c:pt idx="9">
                  <c:v>98</c:v>
                </c:pt>
                <c:pt idx="10">
                  <c:v>6</c:v>
                </c:pt>
              </c:numCache>
            </c:numRef>
          </c:val>
          <c:extLst>
            <c:ext xmlns:c16="http://schemas.microsoft.com/office/drawing/2014/chart" uri="{C3380CC4-5D6E-409C-BE32-E72D297353CC}">
              <c16:uniqueId val="{00000004-BFF9-4AB7-A407-9F3C4166A2B0}"/>
            </c:ext>
          </c:extLst>
        </c:ser>
        <c:ser>
          <c:idx val="0"/>
          <c:order val="5"/>
          <c:tx>
            <c:strRef>
              <c:f>'[2]3 zpf_clenovi'!$D$4</c:f>
              <c:strCache>
                <c:ptCount val="1"/>
                <c:pt idx="0">
                  <c:v>САВАз мажи</c:v>
                </c:pt>
              </c:strCache>
            </c:strRef>
          </c:tx>
          <c:spPr>
            <a:solidFill>
              <a:srgbClr val="000080"/>
            </a:solidFill>
          </c:spPr>
          <c:invertIfNegative val="0"/>
          <c:cat>
            <c:strRef>
              <c:f>'[2]3 zpf_clenovi'!$C$5:$C$15</c:f>
              <c:strCache>
                <c:ptCount val="11"/>
                <c:pt idx="0">
                  <c:v> ≤  20</c:v>
                </c:pt>
                <c:pt idx="1">
                  <c:v>21-25</c:v>
                </c:pt>
                <c:pt idx="2">
                  <c:v>26-30</c:v>
                </c:pt>
                <c:pt idx="3">
                  <c:v>31-35</c:v>
                </c:pt>
                <c:pt idx="4">
                  <c:v>36-40</c:v>
                </c:pt>
                <c:pt idx="5">
                  <c:v>41-45</c:v>
                </c:pt>
                <c:pt idx="6">
                  <c:v>46-50</c:v>
                </c:pt>
                <c:pt idx="7">
                  <c:v>51-55</c:v>
                </c:pt>
                <c:pt idx="8">
                  <c:v>56-60</c:v>
                </c:pt>
                <c:pt idx="9">
                  <c:v>61-64</c:v>
                </c:pt>
                <c:pt idx="10">
                  <c:v> ≥  65</c:v>
                </c:pt>
              </c:strCache>
            </c:strRef>
          </c:cat>
          <c:val>
            <c:numRef>
              <c:f>'[2]3 zpf_clenovi'!$D$5:$D$15</c:f>
              <c:numCache>
                <c:formatCode>General</c:formatCode>
                <c:ptCount val="11"/>
                <c:pt idx="0">
                  <c:v>-2195</c:v>
                </c:pt>
                <c:pt idx="1">
                  <c:v>-10834</c:v>
                </c:pt>
                <c:pt idx="2">
                  <c:v>-17460</c:v>
                </c:pt>
                <c:pt idx="3">
                  <c:v>-23470</c:v>
                </c:pt>
                <c:pt idx="4">
                  <c:v>-27041</c:v>
                </c:pt>
                <c:pt idx="5">
                  <c:v>-25991</c:v>
                </c:pt>
                <c:pt idx="6">
                  <c:v>-19376</c:v>
                </c:pt>
                <c:pt idx="7">
                  <c:v>-12630</c:v>
                </c:pt>
                <c:pt idx="8">
                  <c:v>-5515</c:v>
                </c:pt>
                <c:pt idx="9">
                  <c:v>-91</c:v>
                </c:pt>
                <c:pt idx="10">
                  <c:v>-3</c:v>
                </c:pt>
              </c:numCache>
            </c:numRef>
          </c:val>
          <c:extLst>
            <c:ext xmlns:c16="http://schemas.microsoft.com/office/drawing/2014/chart" uri="{C3380CC4-5D6E-409C-BE32-E72D297353CC}">
              <c16:uniqueId val="{00000005-BFF9-4AB7-A407-9F3C4166A2B0}"/>
            </c:ext>
          </c:extLst>
        </c:ser>
        <c:dLbls>
          <c:showLegendKey val="0"/>
          <c:showVal val="0"/>
          <c:showCatName val="0"/>
          <c:showSerName val="0"/>
          <c:showPercent val="0"/>
          <c:showBubbleSize val="0"/>
        </c:dLbls>
        <c:gapWidth val="39"/>
        <c:overlap val="28"/>
        <c:axId val="168267776"/>
        <c:axId val="168269696"/>
      </c:barChart>
      <c:catAx>
        <c:axId val="168267776"/>
        <c:scaling>
          <c:orientation val="minMax"/>
        </c:scaling>
        <c:delete val="0"/>
        <c:axPos val="l"/>
        <c:title>
          <c:tx>
            <c:rich>
              <a:bodyPr rot="-5400000" vert="horz"/>
              <a:lstStyle/>
              <a:p>
                <a:pPr>
                  <a:defRPr sz="800" b="0"/>
                </a:pPr>
                <a:r>
                  <a:rPr lang="mk-MK" sz="800" b="0"/>
                  <a:t>возраст / </a:t>
                </a:r>
                <a:r>
                  <a:rPr lang="en-US" sz="800" b="0">
                    <a:solidFill>
                      <a:srgbClr val="5A3C8C"/>
                    </a:solidFill>
                  </a:rPr>
                  <a:t>age</a:t>
                </a:r>
                <a:r>
                  <a:rPr lang="en-US" sz="800" b="0"/>
                  <a:t> </a:t>
                </a:r>
              </a:p>
            </c:rich>
          </c:tx>
          <c:layout>
            <c:manualLayout>
              <c:xMode val="edge"/>
              <c:yMode val="edge"/>
              <c:x val="3.7799599597002596E-2"/>
              <c:y val="0.36618167082463726"/>
            </c:manualLayout>
          </c:layout>
          <c:overlay val="0"/>
        </c:title>
        <c:numFmt formatCode="General" sourceLinked="1"/>
        <c:majorTickMark val="out"/>
        <c:minorTickMark val="none"/>
        <c:tickLblPos val="low"/>
        <c:txPr>
          <a:bodyPr/>
          <a:lstStyle/>
          <a:p>
            <a:pPr>
              <a:defRPr sz="800"/>
            </a:pPr>
            <a:endParaRPr lang="en-US"/>
          </a:p>
        </c:txPr>
        <c:crossAx val="168269696"/>
        <c:crosses val="autoZero"/>
        <c:auto val="1"/>
        <c:lblAlgn val="ctr"/>
        <c:lblOffset val="100"/>
        <c:tickLblSkip val="1"/>
        <c:noMultiLvlLbl val="0"/>
      </c:catAx>
      <c:valAx>
        <c:axId val="168269696"/>
        <c:scaling>
          <c:orientation val="minMax"/>
          <c:max val="35000"/>
          <c:min val="-35000"/>
        </c:scaling>
        <c:delete val="0"/>
        <c:axPos val="b"/>
        <c:majorGridlines/>
        <c:numFmt formatCode="General" sourceLinked="1"/>
        <c:majorTickMark val="out"/>
        <c:minorTickMark val="none"/>
        <c:tickLblPos val="nextTo"/>
        <c:crossAx val="168267776"/>
        <c:crosses val="autoZero"/>
        <c:crossBetween val="between"/>
        <c:majorUnit val="5000"/>
      </c:valAx>
    </c:plotArea>
    <c:legend>
      <c:legendPos val="t"/>
      <c:overlay val="0"/>
      <c:txPr>
        <a:bodyPr/>
        <a:lstStyle/>
        <a:p>
          <a:pPr>
            <a:defRPr sz="800"/>
          </a:pPr>
          <a:endParaRPr lang="en-US"/>
        </a:p>
      </c:txPr>
    </c:legend>
    <c:plotVisOnly val="1"/>
    <c:dispBlanksAs val="gap"/>
    <c:showDLblsOverMax val="0"/>
  </c:chart>
  <c:spPr>
    <a:ln>
      <a:solidFill>
        <a:srgbClr val="5A3C92"/>
      </a:solid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723371787828845"/>
          <c:y val="5.4583723658337066E-2"/>
          <c:w val="0.65839234124511414"/>
          <c:h val="0.76676169498105362"/>
        </c:manualLayout>
      </c:layout>
      <c:barChart>
        <c:barDir val="bar"/>
        <c:grouping val="clustered"/>
        <c:varyColors val="0"/>
        <c:ser>
          <c:idx val="2"/>
          <c:order val="0"/>
          <c:tx>
            <c:strRef>
              <c:f>'[2]6_zpf_sredstva_se'!$E$73</c:f>
              <c:strCache>
                <c:ptCount val="1"/>
                <c:pt idx="0">
                  <c:v>ТРИГЛАВз</c:v>
                </c:pt>
              </c:strCache>
            </c:strRef>
          </c:tx>
          <c:spPr>
            <a:solidFill>
              <a:schemeClr val="accent4">
                <a:lumMod val="75000"/>
              </a:schemeClr>
            </a:solidFill>
          </c:spPr>
          <c:invertIfNegative val="0"/>
          <c:cat>
            <c:numRef>
              <c:f>'[2]6_zpf_sredstva_se'!$B$74:$B$80</c:f>
              <c:numCache>
                <c:formatCode>General</c:formatCode>
                <c:ptCount val="7"/>
                <c:pt idx="0">
                  <c:v>46112</c:v>
                </c:pt>
                <c:pt idx="1">
                  <c:v>46127</c:v>
                </c:pt>
                <c:pt idx="2">
                  <c:v>46142</c:v>
                </c:pt>
                <c:pt idx="3">
                  <c:v>46157</c:v>
                </c:pt>
                <c:pt idx="4">
                  <c:v>46173</c:v>
                </c:pt>
                <c:pt idx="5">
                  <c:v>46188</c:v>
                </c:pt>
                <c:pt idx="6">
                  <c:v>46203</c:v>
                </c:pt>
              </c:numCache>
            </c:numRef>
          </c:cat>
          <c:val>
            <c:numRef>
              <c:f>'[2]6_zpf_sredstva_se'!$E$74:$E$80</c:f>
              <c:numCache>
                <c:formatCode>General</c:formatCode>
                <c:ptCount val="7"/>
                <c:pt idx="0">
                  <c:v>17506.516519723318</c:v>
                </c:pt>
                <c:pt idx="1">
                  <c:v>18111.713360396348</c:v>
                </c:pt>
                <c:pt idx="2">
                  <c:v>18354.351744860673</c:v>
                </c:pt>
                <c:pt idx="3">
                  <c:v>18718.058873551949</c:v>
                </c:pt>
                <c:pt idx="4">
                  <c:v>19016.571276906012</c:v>
                </c:pt>
                <c:pt idx="5">
                  <c:v>19275.231355927335</c:v>
                </c:pt>
                <c:pt idx="6">
                  <c:v>19449.787321962001</c:v>
                </c:pt>
              </c:numCache>
            </c:numRef>
          </c:val>
          <c:extLst>
            <c:ext xmlns:c16="http://schemas.microsoft.com/office/drawing/2014/chart" uri="{C3380CC4-5D6E-409C-BE32-E72D297353CC}">
              <c16:uniqueId val="{00000000-1201-4E01-B0C7-57E63E54F614}"/>
            </c:ext>
          </c:extLst>
        </c:ser>
        <c:ser>
          <c:idx val="0"/>
          <c:order val="1"/>
          <c:tx>
            <c:strRef>
              <c:f>'[2]6_zpf_sredstva_se'!$D$73</c:f>
              <c:strCache>
                <c:ptCount val="1"/>
                <c:pt idx="0">
                  <c:v>КБПз</c:v>
                </c:pt>
              </c:strCache>
            </c:strRef>
          </c:tx>
          <c:spPr>
            <a:solidFill>
              <a:srgbClr val="8EB4E3"/>
            </a:solidFill>
            <a:ln w="12700">
              <a:noFill/>
              <a:prstDash val="solid"/>
            </a:ln>
          </c:spPr>
          <c:invertIfNegative val="0"/>
          <c:cat>
            <c:numRef>
              <c:f>'[2]6_zpf_sredstva_se'!$B$74:$B$80</c:f>
              <c:numCache>
                <c:formatCode>General</c:formatCode>
                <c:ptCount val="7"/>
                <c:pt idx="0">
                  <c:v>46112</c:v>
                </c:pt>
                <c:pt idx="1">
                  <c:v>46127</c:v>
                </c:pt>
                <c:pt idx="2">
                  <c:v>46142</c:v>
                </c:pt>
                <c:pt idx="3">
                  <c:v>46157</c:v>
                </c:pt>
                <c:pt idx="4">
                  <c:v>46173</c:v>
                </c:pt>
                <c:pt idx="5">
                  <c:v>46188</c:v>
                </c:pt>
                <c:pt idx="6">
                  <c:v>46203</c:v>
                </c:pt>
              </c:numCache>
            </c:numRef>
          </c:cat>
          <c:val>
            <c:numRef>
              <c:f>'[2]6_zpf_sredstva_se'!$D$74:$D$80</c:f>
              <c:numCache>
                <c:formatCode>General</c:formatCode>
                <c:ptCount val="7"/>
                <c:pt idx="0">
                  <c:v>93074.297941435521</c:v>
                </c:pt>
                <c:pt idx="1">
                  <c:v>95203.056975516811</c:v>
                </c:pt>
                <c:pt idx="2">
                  <c:v>96201.958096490416</c:v>
                </c:pt>
                <c:pt idx="3">
                  <c:v>97537.114599428096</c:v>
                </c:pt>
                <c:pt idx="4">
                  <c:v>99145.416030851018</c:v>
                </c:pt>
                <c:pt idx="5">
                  <c:v>99854.054810755275</c:v>
                </c:pt>
                <c:pt idx="6">
                  <c:v>100618.11233626888</c:v>
                </c:pt>
              </c:numCache>
            </c:numRef>
          </c:val>
          <c:extLst>
            <c:ext xmlns:c16="http://schemas.microsoft.com/office/drawing/2014/chart" uri="{C3380CC4-5D6E-409C-BE32-E72D297353CC}">
              <c16:uniqueId val="{00000001-1201-4E01-B0C7-57E63E54F614}"/>
            </c:ext>
          </c:extLst>
        </c:ser>
        <c:ser>
          <c:idx val="1"/>
          <c:order val="2"/>
          <c:tx>
            <c:strRef>
              <c:f>'[2]6_zpf_sredstva_se'!$C$73</c:f>
              <c:strCache>
                <c:ptCount val="1"/>
                <c:pt idx="0">
                  <c:v>САВАз</c:v>
                </c:pt>
              </c:strCache>
            </c:strRef>
          </c:tx>
          <c:spPr>
            <a:solidFill>
              <a:srgbClr val="002060"/>
            </a:solidFill>
            <a:ln w="12700">
              <a:noFill/>
              <a:prstDash val="solid"/>
            </a:ln>
          </c:spPr>
          <c:invertIfNegative val="0"/>
          <c:cat>
            <c:numRef>
              <c:f>'[2]6_zpf_sredstva_se'!$B$74:$B$80</c:f>
              <c:numCache>
                <c:formatCode>General</c:formatCode>
                <c:ptCount val="7"/>
                <c:pt idx="0">
                  <c:v>46112</c:v>
                </c:pt>
                <c:pt idx="1">
                  <c:v>46127</c:v>
                </c:pt>
                <c:pt idx="2">
                  <c:v>46142</c:v>
                </c:pt>
                <c:pt idx="3">
                  <c:v>46157</c:v>
                </c:pt>
                <c:pt idx="4">
                  <c:v>46173</c:v>
                </c:pt>
                <c:pt idx="5">
                  <c:v>46188</c:v>
                </c:pt>
                <c:pt idx="6">
                  <c:v>46203</c:v>
                </c:pt>
              </c:numCache>
            </c:numRef>
          </c:cat>
          <c:val>
            <c:numRef>
              <c:f>'[2]6_zpf_sredstva_se'!$C$74:$C$80</c:f>
              <c:numCache>
                <c:formatCode>General</c:formatCode>
                <c:ptCount val="7"/>
                <c:pt idx="0">
                  <c:v>82410.089384435531</c:v>
                </c:pt>
                <c:pt idx="1">
                  <c:v>84277.960954069102</c:v>
                </c:pt>
                <c:pt idx="2">
                  <c:v>85167.445120223972</c:v>
                </c:pt>
                <c:pt idx="3">
                  <c:v>86322.333238169551</c:v>
                </c:pt>
                <c:pt idx="4">
                  <c:v>87723.805790561251</c:v>
                </c:pt>
                <c:pt idx="5">
                  <c:v>88142.332967896175</c:v>
                </c:pt>
                <c:pt idx="6">
                  <c:v>88557.720275742438</c:v>
                </c:pt>
              </c:numCache>
            </c:numRef>
          </c:val>
          <c:extLst>
            <c:ext xmlns:c16="http://schemas.microsoft.com/office/drawing/2014/chart" uri="{C3380CC4-5D6E-409C-BE32-E72D297353CC}">
              <c16:uniqueId val="{00000002-1201-4E01-B0C7-57E63E54F614}"/>
            </c:ext>
          </c:extLst>
        </c:ser>
        <c:dLbls>
          <c:showLegendKey val="0"/>
          <c:showVal val="0"/>
          <c:showCatName val="0"/>
          <c:showSerName val="0"/>
          <c:showPercent val="0"/>
          <c:showBubbleSize val="0"/>
        </c:dLbls>
        <c:gapWidth val="140"/>
        <c:axId val="168087936"/>
        <c:axId val="168089856"/>
      </c:barChart>
      <c:catAx>
        <c:axId val="168087936"/>
        <c:scaling>
          <c:orientation val="minMax"/>
        </c:scaling>
        <c:delete val="0"/>
        <c:axPos val="l"/>
        <c:title>
          <c:tx>
            <c:rich>
              <a:bodyPr/>
              <a:lstStyle/>
              <a:p>
                <a:pPr>
                  <a:defRPr/>
                </a:pPr>
                <a:r>
                  <a:rPr lang="mk-MK"/>
                  <a:t>датум  </a:t>
                </a:r>
                <a:r>
                  <a:rPr lang="mk-MK">
                    <a:solidFill>
                      <a:srgbClr val="5A3C8C"/>
                    </a:solidFill>
                  </a:rPr>
                  <a:t>/ </a:t>
                </a:r>
                <a:r>
                  <a:rPr lang="en-US">
                    <a:solidFill>
                      <a:srgbClr val="5A3C8C"/>
                    </a:solidFill>
                  </a:rPr>
                  <a:t>date</a:t>
                </a:r>
              </a:p>
            </c:rich>
          </c:tx>
          <c:layout>
            <c:manualLayout>
              <c:xMode val="edge"/>
              <c:yMode val="edge"/>
              <c:x val="1.3191025540412167E-2"/>
              <c:y val="0.38292139212041615"/>
            </c:manualLayout>
          </c:layout>
          <c:overlay val="0"/>
          <c:spPr>
            <a:noFill/>
            <a:ln w="25400">
              <a:noFill/>
            </a:ln>
          </c:spPr>
        </c:title>
        <c:numFmt formatCode="dd\.mm\.yyyy;@" sourceLinked="0"/>
        <c:majorTickMark val="out"/>
        <c:minorTickMark val="none"/>
        <c:tickLblPos val="nextTo"/>
        <c:spPr>
          <a:ln w="3175">
            <a:solidFill>
              <a:srgbClr val="000000"/>
            </a:solidFill>
            <a:prstDash val="solid"/>
          </a:ln>
        </c:spPr>
        <c:txPr>
          <a:bodyPr rot="0" vert="horz"/>
          <a:lstStyle/>
          <a:p>
            <a:pPr>
              <a:defRPr/>
            </a:pPr>
            <a:endParaRPr lang="en-US"/>
          </a:p>
        </c:txPr>
        <c:crossAx val="168089856"/>
        <c:crosses val="autoZero"/>
        <c:auto val="0"/>
        <c:lblAlgn val="ctr"/>
        <c:lblOffset val="100"/>
        <c:tickLblSkip val="1"/>
        <c:tickMarkSkip val="1"/>
        <c:noMultiLvlLbl val="0"/>
      </c:catAx>
      <c:valAx>
        <c:axId val="168089856"/>
        <c:scaling>
          <c:orientation val="minMax"/>
          <c:max val="120000"/>
          <c:min val="0"/>
        </c:scaling>
        <c:delete val="0"/>
        <c:axPos val="b"/>
        <c:majorGridlines>
          <c:spPr>
            <a:ln w="3175">
              <a:solidFill>
                <a:schemeClr val="bg1">
                  <a:lumMod val="65000"/>
                </a:schemeClr>
              </a:solidFill>
              <a:prstDash val="solid"/>
            </a:ln>
          </c:spPr>
        </c:majorGridlines>
        <c:title>
          <c:tx>
            <c:rich>
              <a:bodyPr/>
              <a:lstStyle/>
              <a:p>
                <a:pPr>
                  <a:defRPr/>
                </a:pPr>
                <a:r>
                  <a:rPr lang="mk-MK"/>
                  <a:t>нето средства (во милиони денари) / </a:t>
                </a:r>
                <a:r>
                  <a:rPr lang="en-US">
                    <a:solidFill>
                      <a:srgbClr val="5A3C8C"/>
                    </a:solidFill>
                  </a:rPr>
                  <a:t>net assets value (in million denars)</a:t>
                </a:r>
              </a:p>
            </c:rich>
          </c:tx>
          <c:layout>
            <c:manualLayout>
              <c:xMode val="edge"/>
              <c:yMode val="edge"/>
              <c:x val="0.15180927965399671"/>
              <c:y val="0.919502747044079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650"/>
            </a:pPr>
            <a:endParaRPr lang="en-US"/>
          </a:p>
        </c:txPr>
        <c:crossAx val="168087936"/>
        <c:crosses val="autoZero"/>
        <c:crossBetween val="between"/>
        <c:majorUnit val="20000"/>
        <c:minorUnit val="100"/>
      </c:valAx>
      <c:spPr>
        <a:solidFill>
          <a:srgbClr val="FFFFFF"/>
        </a:solidFill>
        <a:ln w="9525">
          <a:solidFill>
            <a:srgbClr val="868686"/>
          </a:solidFill>
          <a:prstDash val="solid"/>
        </a:ln>
      </c:spPr>
    </c:plotArea>
    <c:legend>
      <c:legendPos val="r"/>
      <c:layout>
        <c:manualLayout>
          <c:xMode val="edge"/>
          <c:yMode val="edge"/>
          <c:x val="0.84634856689425453"/>
          <c:y val="0.11963174815913999"/>
          <c:w val="0.12616178791604538"/>
          <c:h val="0.58301366375538677"/>
        </c:manualLayout>
      </c:layout>
      <c:overlay val="0"/>
      <c:spPr>
        <a:solidFill>
          <a:srgbClr val="FFFFFF"/>
        </a:solidFill>
        <a:ln w="3175">
          <a:noFill/>
          <a:prstDash val="solid"/>
        </a:ln>
      </c:spPr>
    </c:legend>
    <c:plotVisOnly val="1"/>
    <c:dispBlanksAs val="gap"/>
    <c:showDLblsOverMax val="0"/>
  </c:chart>
  <c:spPr>
    <a:solidFill>
      <a:srgbClr val="FFFFFF"/>
    </a:solidFill>
    <a:ln w="3175">
      <a:solidFill>
        <a:srgbClr val="5A3C92"/>
      </a:solidFill>
      <a:prstDash val="solid"/>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465" r="0.75000000000001465" t="1" header="0.5" footer="0.5"/>
    <c:pageSetup paperSize="9"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48144240437201"/>
          <c:y val="8.6297480941615351E-2"/>
          <c:w val="0.78357300838222865"/>
          <c:h val="0.66573838188239998"/>
        </c:manualLayout>
      </c:layout>
      <c:lineChart>
        <c:grouping val="standard"/>
        <c:varyColors val="0"/>
        <c:ser>
          <c:idx val="0"/>
          <c:order val="0"/>
          <c:tx>
            <c:strRef>
              <c:f>'[2]5 zpf_se'!$C$2</c:f>
              <c:strCache>
                <c:ptCount val="1"/>
                <c:pt idx="0">
                  <c:v>САВАз</c:v>
                </c:pt>
              </c:strCache>
            </c:strRef>
          </c:tx>
          <c:spPr>
            <a:ln w="19050">
              <a:solidFill>
                <a:srgbClr val="000080"/>
              </a:solidFill>
              <a:prstDash val="solid"/>
            </a:ln>
          </c:spPr>
          <c:marker>
            <c:symbol val="none"/>
          </c:marker>
          <c:cat>
            <c:numRef>
              <c:f>'[2]5 zpf_se'!$B$3:$B$95</c:f>
              <c:numCache>
                <c:formatCode>General</c:formatCode>
                <c:ptCount val="93"/>
                <c:pt idx="0">
                  <c:v>46112</c:v>
                </c:pt>
                <c:pt idx="1">
                  <c:v>46113</c:v>
                </c:pt>
                <c:pt idx="2">
                  <c:v>46114</c:v>
                </c:pt>
                <c:pt idx="3">
                  <c:v>46115</c:v>
                </c:pt>
                <c:pt idx="4">
                  <c:v>46116</c:v>
                </c:pt>
                <c:pt idx="5">
                  <c:v>46117</c:v>
                </c:pt>
                <c:pt idx="6">
                  <c:v>46118</c:v>
                </c:pt>
                <c:pt idx="7">
                  <c:v>46119</c:v>
                </c:pt>
                <c:pt idx="8">
                  <c:v>46120</c:v>
                </c:pt>
                <c:pt idx="9">
                  <c:v>46121</c:v>
                </c:pt>
                <c:pt idx="10">
                  <c:v>46122</c:v>
                </c:pt>
                <c:pt idx="11">
                  <c:v>46123</c:v>
                </c:pt>
                <c:pt idx="12">
                  <c:v>46124</c:v>
                </c:pt>
                <c:pt idx="13">
                  <c:v>46125</c:v>
                </c:pt>
                <c:pt idx="14">
                  <c:v>46126</c:v>
                </c:pt>
                <c:pt idx="15">
                  <c:v>46127</c:v>
                </c:pt>
                <c:pt idx="16">
                  <c:v>46128</c:v>
                </c:pt>
                <c:pt idx="17">
                  <c:v>46129</c:v>
                </c:pt>
                <c:pt idx="18">
                  <c:v>46130</c:v>
                </c:pt>
                <c:pt idx="19">
                  <c:v>46131</c:v>
                </c:pt>
                <c:pt idx="20">
                  <c:v>46132</c:v>
                </c:pt>
                <c:pt idx="21">
                  <c:v>46133</c:v>
                </c:pt>
                <c:pt idx="22">
                  <c:v>46134</c:v>
                </c:pt>
                <c:pt idx="23">
                  <c:v>46135</c:v>
                </c:pt>
                <c:pt idx="24">
                  <c:v>46136</c:v>
                </c:pt>
                <c:pt idx="25">
                  <c:v>46137</c:v>
                </c:pt>
                <c:pt idx="26">
                  <c:v>46138</c:v>
                </c:pt>
                <c:pt idx="27">
                  <c:v>46139</c:v>
                </c:pt>
                <c:pt idx="28">
                  <c:v>46140</c:v>
                </c:pt>
                <c:pt idx="29">
                  <c:v>46141</c:v>
                </c:pt>
                <c:pt idx="30">
                  <c:v>46142</c:v>
                </c:pt>
                <c:pt idx="31">
                  <c:v>46143</c:v>
                </c:pt>
                <c:pt idx="32">
                  <c:v>46144</c:v>
                </c:pt>
                <c:pt idx="33">
                  <c:v>46145</c:v>
                </c:pt>
                <c:pt idx="34">
                  <c:v>46146</c:v>
                </c:pt>
                <c:pt idx="35">
                  <c:v>46147</c:v>
                </c:pt>
                <c:pt idx="36">
                  <c:v>46148</c:v>
                </c:pt>
                <c:pt idx="37">
                  <c:v>46149</c:v>
                </c:pt>
                <c:pt idx="38">
                  <c:v>46150</c:v>
                </c:pt>
                <c:pt idx="39">
                  <c:v>46151</c:v>
                </c:pt>
                <c:pt idx="40">
                  <c:v>46152</c:v>
                </c:pt>
                <c:pt idx="41">
                  <c:v>46153</c:v>
                </c:pt>
                <c:pt idx="42">
                  <c:v>46154</c:v>
                </c:pt>
                <c:pt idx="43">
                  <c:v>46155</c:v>
                </c:pt>
                <c:pt idx="44">
                  <c:v>46156</c:v>
                </c:pt>
                <c:pt idx="45">
                  <c:v>46157</c:v>
                </c:pt>
                <c:pt idx="46">
                  <c:v>46158</c:v>
                </c:pt>
                <c:pt idx="47">
                  <c:v>46159</c:v>
                </c:pt>
                <c:pt idx="48">
                  <c:v>46160</c:v>
                </c:pt>
                <c:pt idx="49">
                  <c:v>46161</c:v>
                </c:pt>
                <c:pt idx="50">
                  <c:v>46162</c:v>
                </c:pt>
                <c:pt idx="51">
                  <c:v>46163</c:v>
                </c:pt>
                <c:pt idx="52">
                  <c:v>46164</c:v>
                </c:pt>
                <c:pt idx="53">
                  <c:v>46165</c:v>
                </c:pt>
                <c:pt idx="54">
                  <c:v>46166</c:v>
                </c:pt>
                <c:pt idx="55">
                  <c:v>46167</c:v>
                </c:pt>
                <c:pt idx="56">
                  <c:v>46168</c:v>
                </c:pt>
                <c:pt idx="57">
                  <c:v>46169</c:v>
                </c:pt>
                <c:pt idx="58">
                  <c:v>46170</c:v>
                </c:pt>
                <c:pt idx="59">
                  <c:v>46171</c:v>
                </c:pt>
                <c:pt idx="60">
                  <c:v>46172</c:v>
                </c:pt>
                <c:pt idx="61">
                  <c:v>46173</c:v>
                </c:pt>
                <c:pt idx="62">
                  <c:v>46174</c:v>
                </c:pt>
                <c:pt idx="63">
                  <c:v>46175</c:v>
                </c:pt>
                <c:pt idx="64">
                  <c:v>46176</c:v>
                </c:pt>
                <c:pt idx="65">
                  <c:v>46177</c:v>
                </c:pt>
                <c:pt idx="66">
                  <c:v>46178</c:v>
                </c:pt>
                <c:pt idx="67">
                  <c:v>46179</c:v>
                </c:pt>
                <c:pt idx="68">
                  <c:v>46180</c:v>
                </c:pt>
                <c:pt idx="69">
                  <c:v>46181</c:v>
                </c:pt>
                <c:pt idx="70">
                  <c:v>46182</c:v>
                </c:pt>
                <c:pt idx="71">
                  <c:v>46183</c:v>
                </c:pt>
                <c:pt idx="72">
                  <c:v>46184</c:v>
                </c:pt>
                <c:pt idx="73">
                  <c:v>46185</c:v>
                </c:pt>
                <c:pt idx="74">
                  <c:v>46186</c:v>
                </c:pt>
                <c:pt idx="75">
                  <c:v>46187</c:v>
                </c:pt>
                <c:pt idx="76">
                  <c:v>46188</c:v>
                </c:pt>
                <c:pt idx="77">
                  <c:v>46189</c:v>
                </c:pt>
                <c:pt idx="78">
                  <c:v>46190</c:v>
                </c:pt>
                <c:pt idx="79">
                  <c:v>46191</c:v>
                </c:pt>
                <c:pt idx="80">
                  <c:v>46192</c:v>
                </c:pt>
                <c:pt idx="81">
                  <c:v>46193</c:v>
                </c:pt>
                <c:pt idx="82">
                  <c:v>46194</c:v>
                </c:pt>
                <c:pt idx="83">
                  <c:v>46195</c:v>
                </c:pt>
                <c:pt idx="84">
                  <c:v>46196</c:v>
                </c:pt>
                <c:pt idx="85">
                  <c:v>46197</c:v>
                </c:pt>
                <c:pt idx="86">
                  <c:v>46198</c:v>
                </c:pt>
                <c:pt idx="87">
                  <c:v>46199</c:v>
                </c:pt>
                <c:pt idx="88">
                  <c:v>46200</c:v>
                </c:pt>
                <c:pt idx="89">
                  <c:v>46201</c:v>
                </c:pt>
                <c:pt idx="90">
                  <c:v>46202</c:v>
                </c:pt>
                <c:pt idx="91">
                  <c:v>46203</c:v>
                </c:pt>
              </c:numCache>
            </c:numRef>
          </c:cat>
          <c:val>
            <c:numRef>
              <c:f>'[2]5 zpf_se'!$C$3:$C$95</c:f>
              <c:numCache>
                <c:formatCode>General</c:formatCode>
                <c:ptCount val="93"/>
                <c:pt idx="0">
                  <c:v>293.20863100000003</c:v>
                </c:pt>
                <c:pt idx="1">
                  <c:v>294.313061</c:v>
                </c:pt>
                <c:pt idx="2">
                  <c:v>293.63019400000002</c:v>
                </c:pt>
                <c:pt idx="3">
                  <c:v>294.176962</c:v>
                </c:pt>
                <c:pt idx="4">
                  <c:v>294.11989399999999</c:v>
                </c:pt>
                <c:pt idx="5">
                  <c:v>294.14101299999999</c:v>
                </c:pt>
                <c:pt idx="6">
                  <c:v>294.47012000000001</c:v>
                </c:pt>
                <c:pt idx="7">
                  <c:v>294.30196699999999</c:v>
                </c:pt>
                <c:pt idx="8">
                  <c:v>297.182367</c:v>
                </c:pt>
                <c:pt idx="9">
                  <c:v>296.29672900000003</c:v>
                </c:pt>
                <c:pt idx="10">
                  <c:v>296.47653300000002</c:v>
                </c:pt>
                <c:pt idx="11">
                  <c:v>296.49734699999999</c:v>
                </c:pt>
                <c:pt idx="12">
                  <c:v>296.51812000000001</c:v>
                </c:pt>
                <c:pt idx="13">
                  <c:v>297.26696600000002</c:v>
                </c:pt>
                <c:pt idx="14">
                  <c:v>298.57395200000002</c:v>
                </c:pt>
                <c:pt idx="15">
                  <c:v>298.31091199999997</c:v>
                </c:pt>
                <c:pt idx="16">
                  <c:v>298.63499000000002</c:v>
                </c:pt>
                <c:pt idx="17">
                  <c:v>299.88372299999997</c:v>
                </c:pt>
                <c:pt idx="18">
                  <c:v>299.80276600000002</c:v>
                </c:pt>
                <c:pt idx="19">
                  <c:v>299.82366000000002</c:v>
                </c:pt>
                <c:pt idx="20">
                  <c:v>299.63337799999999</c:v>
                </c:pt>
                <c:pt idx="21">
                  <c:v>299.05161299999997</c:v>
                </c:pt>
                <c:pt idx="22">
                  <c:v>299.78756399999997</c:v>
                </c:pt>
                <c:pt idx="23">
                  <c:v>299.62636600000002</c:v>
                </c:pt>
                <c:pt idx="24">
                  <c:v>300.55317000000002</c:v>
                </c:pt>
                <c:pt idx="25">
                  <c:v>300.44727599999999</c:v>
                </c:pt>
                <c:pt idx="26">
                  <c:v>300.468234</c:v>
                </c:pt>
                <c:pt idx="27">
                  <c:v>300.453596</c:v>
                </c:pt>
                <c:pt idx="28">
                  <c:v>299.55428799999999</c:v>
                </c:pt>
                <c:pt idx="29">
                  <c:v>299.92784599999999</c:v>
                </c:pt>
                <c:pt idx="30">
                  <c:v>300.91079300000001</c:v>
                </c:pt>
                <c:pt idx="31">
                  <c:v>301.35816699999998</c:v>
                </c:pt>
                <c:pt idx="32">
                  <c:v>301.37921299999999</c:v>
                </c:pt>
                <c:pt idx="33">
                  <c:v>301.40010100000001</c:v>
                </c:pt>
                <c:pt idx="34">
                  <c:v>301.09760599999998</c:v>
                </c:pt>
                <c:pt idx="35">
                  <c:v>301.84481</c:v>
                </c:pt>
                <c:pt idx="36">
                  <c:v>303.86724199999998</c:v>
                </c:pt>
                <c:pt idx="37">
                  <c:v>302.88608299999999</c:v>
                </c:pt>
                <c:pt idx="38">
                  <c:v>303.57425599999999</c:v>
                </c:pt>
                <c:pt idx="39">
                  <c:v>303.65890200000001</c:v>
                </c:pt>
                <c:pt idx="40">
                  <c:v>303.67996900000003</c:v>
                </c:pt>
                <c:pt idx="41">
                  <c:v>303.75631800000002</c:v>
                </c:pt>
                <c:pt idx="42">
                  <c:v>303.23907500000001</c:v>
                </c:pt>
                <c:pt idx="43">
                  <c:v>304.03626300000002</c:v>
                </c:pt>
                <c:pt idx="44">
                  <c:v>304.82718199999999</c:v>
                </c:pt>
                <c:pt idx="45">
                  <c:v>303.40526899999998</c:v>
                </c:pt>
                <c:pt idx="46">
                  <c:v>303.95957299999998</c:v>
                </c:pt>
                <c:pt idx="47">
                  <c:v>303.98057</c:v>
                </c:pt>
                <c:pt idx="48">
                  <c:v>304.04192699999999</c:v>
                </c:pt>
                <c:pt idx="49">
                  <c:v>303.20507300000003</c:v>
                </c:pt>
                <c:pt idx="50">
                  <c:v>304.82806799999997</c:v>
                </c:pt>
                <c:pt idx="51">
                  <c:v>305.22270700000001</c:v>
                </c:pt>
                <c:pt idx="52">
                  <c:v>305.84830499999998</c:v>
                </c:pt>
                <c:pt idx="53">
                  <c:v>305.89616999999998</c:v>
                </c:pt>
                <c:pt idx="54">
                  <c:v>305.91743500000001</c:v>
                </c:pt>
                <c:pt idx="55">
                  <c:v>306.10209800000001</c:v>
                </c:pt>
                <c:pt idx="56">
                  <c:v>307.06059299999998</c:v>
                </c:pt>
                <c:pt idx="57">
                  <c:v>306.62089600000002</c:v>
                </c:pt>
                <c:pt idx="58">
                  <c:v>307.24741799999998</c:v>
                </c:pt>
                <c:pt idx="59">
                  <c:v>307.80887200000001</c:v>
                </c:pt>
                <c:pt idx="60">
                  <c:v>307.830061</c:v>
                </c:pt>
                <c:pt idx="61">
                  <c:v>307.85278199999999</c:v>
                </c:pt>
                <c:pt idx="62">
                  <c:v>308.01186799999999</c:v>
                </c:pt>
                <c:pt idx="63">
                  <c:v>308.16015700000003</c:v>
                </c:pt>
                <c:pt idx="64">
                  <c:v>306.98447099999998</c:v>
                </c:pt>
                <c:pt idx="65">
                  <c:v>307.73989399999999</c:v>
                </c:pt>
                <c:pt idx="66">
                  <c:v>304.73231299999998</c:v>
                </c:pt>
                <c:pt idx="67">
                  <c:v>304.74323900000002</c:v>
                </c:pt>
                <c:pt idx="68">
                  <c:v>304.764454</c:v>
                </c:pt>
                <c:pt idx="69">
                  <c:v>304.91063500000001</c:v>
                </c:pt>
                <c:pt idx="70">
                  <c:v>305.21361000000002</c:v>
                </c:pt>
                <c:pt idx="71">
                  <c:v>303.60795400000001</c:v>
                </c:pt>
                <c:pt idx="72">
                  <c:v>305.62036899999998</c:v>
                </c:pt>
                <c:pt idx="73">
                  <c:v>306.46043600000002</c:v>
                </c:pt>
                <c:pt idx="74">
                  <c:v>306.231629</c:v>
                </c:pt>
                <c:pt idx="75">
                  <c:v>306.25288799999998</c:v>
                </c:pt>
                <c:pt idx="76">
                  <c:v>307.89439700000003</c:v>
                </c:pt>
                <c:pt idx="77">
                  <c:v>307.22013299999998</c:v>
                </c:pt>
                <c:pt idx="78">
                  <c:v>306.26854600000001</c:v>
                </c:pt>
                <c:pt idx="79">
                  <c:v>307.17506700000001</c:v>
                </c:pt>
                <c:pt idx="80">
                  <c:v>308.11004300000002</c:v>
                </c:pt>
                <c:pt idx="81">
                  <c:v>308.10809799999998</c:v>
                </c:pt>
                <c:pt idx="82">
                  <c:v>308.12935700000003</c:v>
                </c:pt>
                <c:pt idx="83">
                  <c:v>307.844605</c:v>
                </c:pt>
                <c:pt idx="84">
                  <c:v>306.35126200000002</c:v>
                </c:pt>
                <c:pt idx="85">
                  <c:v>306.92446000000001</c:v>
                </c:pt>
                <c:pt idx="86">
                  <c:v>307.48745000000002</c:v>
                </c:pt>
                <c:pt idx="87">
                  <c:v>307.38164499999999</c:v>
                </c:pt>
                <c:pt idx="88">
                  <c:v>306.96453100000002</c:v>
                </c:pt>
                <c:pt idx="89">
                  <c:v>306.98580099999998</c:v>
                </c:pt>
                <c:pt idx="90">
                  <c:v>307.830307</c:v>
                </c:pt>
                <c:pt idx="91">
                  <c:v>308.575309</c:v>
                </c:pt>
              </c:numCache>
            </c:numRef>
          </c:val>
          <c:smooth val="0"/>
          <c:extLst>
            <c:ext xmlns:c16="http://schemas.microsoft.com/office/drawing/2014/chart" uri="{C3380CC4-5D6E-409C-BE32-E72D297353CC}">
              <c16:uniqueId val="{00000000-9243-4DDB-839B-DDEC1B9370AB}"/>
            </c:ext>
          </c:extLst>
        </c:ser>
        <c:ser>
          <c:idx val="1"/>
          <c:order val="1"/>
          <c:tx>
            <c:strRef>
              <c:f>'[2]5 zpf_se'!$D$2</c:f>
              <c:strCache>
                <c:ptCount val="1"/>
                <c:pt idx="0">
                  <c:v>КБПз</c:v>
                </c:pt>
              </c:strCache>
            </c:strRef>
          </c:tx>
          <c:spPr>
            <a:ln w="19050">
              <a:solidFill>
                <a:srgbClr val="8EB4E3"/>
              </a:solidFill>
              <a:prstDash val="solid"/>
            </a:ln>
          </c:spPr>
          <c:marker>
            <c:symbol val="none"/>
          </c:marker>
          <c:cat>
            <c:numRef>
              <c:f>'[2]5 zpf_se'!$B$3:$B$95</c:f>
              <c:numCache>
                <c:formatCode>General</c:formatCode>
                <c:ptCount val="93"/>
                <c:pt idx="0">
                  <c:v>46112</c:v>
                </c:pt>
                <c:pt idx="1">
                  <c:v>46113</c:v>
                </c:pt>
                <c:pt idx="2">
                  <c:v>46114</c:v>
                </c:pt>
                <c:pt idx="3">
                  <c:v>46115</c:v>
                </c:pt>
                <c:pt idx="4">
                  <c:v>46116</c:v>
                </c:pt>
                <c:pt idx="5">
                  <c:v>46117</c:v>
                </c:pt>
                <c:pt idx="6">
                  <c:v>46118</c:v>
                </c:pt>
                <c:pt idx="7">
                  <c:v>46119</c:v>
                </c:pt>
                <c:pt idx="8">
                  <c:v>46120</c:v>
                </c:pt>
                <c:pt idx="9">
                  <c:v>46121</c:v>
                </c:pt>
                <c:pt idx="10">
                  <c:v>46122</c:v>
                </c:pt>
                <c:pt idx="11">
                  <c:v>46123</c:v>
                </c:pt>
                <c:pt idx="12">
                  <c:v>46124</c:v>
                </c:pt>
                <c:pt idx="13">
                  <c:v>46125</c:v>
                </c:pt>
                <c:pt idx="14">
                  <c:v>46126</c:v>
                </c:pt>
                <c:pt idx="15">
                  <c:v>46127</c:v>
                </c:pt>
                <c:pt idx="16">
                  <c:v>46128</c:v>
                </c:pt>
                <c:pt idx="17">
                  <c:v>46129</c:v>
                </c:pt>
                <c:pt idx="18">
                  <c:v>46130</c:v>
                </c:pt>
                <c:pt idx="19">
                  <c:v>46131</c:v>
                </c:pt>
                <c:pt idx="20">
                  <c:v>46132</c:v>
                </c:pt>
                <c:pt idx="21">
                  <c:v>46133</c:v>
                </c:pt>
                <c:pt idx="22">
                  <c:v>46134</c:v>
                </c:pt>
                <c:pt idx="23">
                  <c:v>46135</c:v>
                </c:pt>
                <c:pt idx="24">
                  <c:v>46136</c:v>
                </c:pt>
                <c:pt idx="25">
                  <c:v>46137</c:v>
                </c:pt>
                <c:pt idx="26">
                  <c:v>46138</c:v>
                </c:pt>
                <c:pt idx="27">
                  <c:v>46139</c:v>
                </c:pt>
                <c:pt idx="28">
                  <c:v>46140</c:v>
                </c:pt>
                <c:pt idx="29">
                  <c:v>46141</c:v>
                </c:pt>
                <c:pt idx="30">
                  <c:v>46142</c:v>
                </c:pt>
                <c:pt idx="31">
                  <c:v>46143</c:v>
                </c:pt>
                <c:pt idx="32">
                  <c:v>46144</c:v>
                </c:pt>
                <c:pt idx="33">
                  <c:v>46145</c:v>
                </c:pt>
                <c:pt idx="34">
                  <c:v>46146</c:v>
                </c:pt>
                <c:pt idx="35">
                  <c:v>46147</c:v>
                </c:pt>
                <c:pt idx="36">
                  <c:v>46148</c:v>
                </c:pt>
                <c:pt idx="37">
                  <c:v>46149</c:v>
                </c:pt>
                <c:pt idx="38">
                  <c:v>46150</c:v>
                </c:pt>
                <c:pt idx="39">
                  <c:v>46151</c:v>
                </c:pt>
                <c:pt idx="40">
                  <c:v>46152</c:v>
                </c:pt>
                <c:pt idx="41">
                  <c:v>46153</c:v>
                </c:pt>
                <c:pt idx="42">
                  <c:v>46154</c:v>
                </c:pt>
                <c:pt idx="43">
                  <c:v>46155</c:v>
                </c:pt>
                <c:pt idx="44">
                  <c:v>46156</c:v>
                </c:pt>
                <c:pt idx="45">
                  <c:v>46157</c:v>
                </c:pt>
                <c:pt idx="46">
                  <c:v>46158</c:v>
                </c:pt>
                <c:pt idx="47">
                  <c:v>46159</c:v>
                </c:pt>
                <c:pt idx="48">
                  <c:v>46160</c:v>
                </c:pt>
                <c:pt idx="49">
                  <c:v>46161</c:v>
                </c:pt>
                <c:pt idx="50">
                  <c:v>46162</c:v>
                </c:pt>
                <c:pt idx="51">
                  <c:v>46163</c:v>
                </c:pt>
                <c:pt idx="52">
                  <c:v>46164</c:v>
                </c:pt>
                <c:pt idx="53">
                  <c:v>46165</c:v>
                </c:pt>
                <c:pt idx="54">
                  <c:v>46166</c:v>
                </c:pt>
                <c:pt idx="55">
                  <c:v>46167</c:v>
                </c:pt>
                <c:pt idx="56">
                  <c:v>46168</c:v>
                </c:pt>
                <c:pt idx="57">
                  <c:v>46169</c:v>
                </c:pt>
                <c:pt idx="58">
                  <c:v>46170</c:v>
                </c:pt>
                <c:pt idx="59">
                  <c:v>46171</c:v>
                </c:pt>
                <c:pt idx="60">
                  <c:v>46172</c:v>
                </c:pt>
                <c:pt idx="61">
                  <c:v>46173</c:v>
                </c:pt>
                <c:pt idx="62">
                  <c:v>46174</c:v>
                </c:pt>
                <c:pt idx="63">
                  <c:v>46175</c:v>
                </c:pt>
                <c:pt idx="64">
                  <c:v>46176</c:v>
                </c:pt>
                <c:pt idx="65">
                  <c:v>46177</c:v>
                </c:pt>
                <c:pt idx="66">
                  <c:v>46178</c:v>
                </c:pt>
                <c:pt idx="67">
                  <c:v>46179</c:v>
                </c:pt>
                <c:pt idx="68">
                  <c:v>46180</c:v>
                </c:pt>
                <c:pt idx="69">
                  <c:v>46181</c:v>
                </c:pt>
                <c:pt idx="70">
                  <c:v>46182</c:v>
                </c:pt>
                <c:pt idx="71">
                  <c:v>46183</c:v>
                </c:pt>
                <c:pt idx="72">
                  <c:v>46184</c:v>
                </c:pt>
                <c:pt idx="73">
                  <c:v>46185</c:v>
                </c:pt>
                <c:pt idx="74">
                  <c:v>46186</c:v>
                </c:pt>
                <c:pt idx="75">
                  <c:v>46187</c:v>
                </c:pt>
                <c:pt idx="76">
                  <c:v>46188</c:v>
                </c:pt>
                <c:pt idx="77">
                  <c:v>46189</c:v>
                </c:pt>
                <c:pt idx="78">
                  <c:v>46190</c:v>
                </c:pt>
                <c:pt idx="79">
                  <c:v>46191</c:v>
                </c:pt>
                <c:pt idx="80">
                  <c:v>46192</c:v>
                </c:pt>
                <c:pt idx="81">
                  <c:v>46193</c:v>
                </c:pt>
                <c:pt idx="82">
                  <c:v>46194</c:v>
                </c:pt>
                <c:pt idx="83">
                  <c:v>46195</c:v>
                </c:pt>
                <c:pt idx="84">
                  <c:v>46196</c:v>
                </c:pt>
                <c:pt idx="85">
                  <c:v>46197</c:v>
                </c:pt>
                <c:pt idx="86">
                  <c:v>46198</c:v>
                </c:pt>
                <c:pt idx="87">
                  <c:v>46199</c:v>
                </c:pt>
                <c:pt idx="88">
                  <c:v>46200</c:v>
                </c:pt>
                <c:pt idx="89">
                  <c:v>46201</c:v>
                </c:pt>
                <c:pt idx="90">
                  <c:v>46202</c:v>
                </c:pt>
                <c:pt idx="91">
                  <c:v>46203</c:v>
                </c:pt>
              </c:numCache>
            </c:numRef>
          </c:cat>
          <c:val>
            <c:numRef>
              <c:f>'[2]5 zpf_se'!$D$3:$D$95</c:f>
              <c:numCache>
                <c:formatCode>General</c:formatCode>
                <c:ptCount val="93"/>
                <c:pt idx="0">
                  <c:v>305.00707</c:v>
                </c:pt>
                <c:pt idx="1">
                  <c:v>306.29549100000003</c:v>
                </c:pt>
                <c:pt idx="2">
                  <c:v>305.29660000000001</c:v>
                </c:pt>
                <c:pt idx="3">
                  <c:v>305.91530299999999</c:v>
                </c:pt>
                <c:pt idx="4">
                  <c:v>305.84786000000003</c:v>
                </c:pt>
                <c:pt idx="5">
                  <c:v>305.86919499999999</c:v>
                </c:pt>
                <c:pt idx="6">
                  <c:v>306.312119</c:v>
                </c:pt>
                <c:pt idx="7">
                  <c:v>306.10349000000002</c:v>
                </c:pt>
                <c:pt idx="8">
                  <c:v>309.36423600000001</c:v>
                </c:pt>
                <c:pt idx="9">
                  <c:v>308.35267299999998</c:v>
                </c:pt>
                <c:pt idx="10">
                  <c:v>308.574972</c:v>
                </c:pt>
                <c:pt idx="11">
                  <c:v>308.596271</c:v>
                </c:pt>
                <c:pt idx="12">
                  <c:v>308.617572</c:v>
                </c:pt>
                <c:pt idx="13">
                  <c:v>309.43404900000002</c:v>
                </c:pt>
                <c:pt idx="14">
                  <c:v>310.72102799999999</c:v>
                </c:pt>
                <c:pt idx="15">
                  <c:v>310.41479199999998</c:v>
                </c:pt>
                <c:pt idx="16">
                  <c:v>310.60104000000001</c:v>
                </c:pt>
                <c:pt idx="17">
                  <c:v>311.96488599999998</c:v>
                </c:pt>
                <c:pt idx="18">
                  <c:v>311.87118500000003</c:v>
                </c:pt>
                <c:pt idx="19">
                  <c:v>311.89247699999999</c:v>
                </c:pt>
                <c:pt idx="20">
                  <c:v>311.57303300000001</c:v>
                </c:pt>
                <c:pt idx="21">
                  <c:v>310.90171900000001</c:v>
                </c:pt>
                <c:pt idx="22">
                  <c:v>311.64235000000002</c:v>
                </c:pt>
                <c:pt idx="23">
                  <c:v>311.340034</c:v>
                </c:pt>
                <c:pt idx="24">
                  <c:v>312.454837</c:v>
                </c:pt>
                <c:pt idx="25">
                  <c:v>312.33675899999997</c:v>
                </c:pt>
                <c:pt idx="26">
                  <c:v>312.35815300000002</c:v>
                </c:pt>
                <c:pt idx="27">
                  <c:v>312.47757999999999</c:v>
                </c:pt>
                <c:pt idx="28">
                  <c:v>311.56049300000001</c:v>
                </c:pt>
                <c:pt idx="29">
                  <c:v>311.86162999999999</c:v>
                </c:pt>
                <c:pt idx="30">
                  <c:v>313.10398600000002</c:v>
                </c:pt>
                <c:pt idx="31">
                  <c:v>313.27408600000001</c:v>
                </c:pt>
                <c:pt idx="32">
                  <c:v>313.29556500000001</c:v>
                </c:pt>
                <c:pt idx="33">
                  <c:v>313.317048</c:v>
                </c:pt>
                <c:pt idx="34">
                  <c:v>313.03296599999999</c:v>
                </c:pt>
                <c:pt idx="35">
                  <c:v>314.13661000000002</c:v>
                </c:pt>
                <c:pt idx="36">
                  <c:v>316.36382700000001</c:v>
                </c:pt>
                <c:pt idx="37">
                  <c:v>315.127297</c:v>
                </c:pt>
                <c:pt idx="38">
                  <c:v>316.10607599999997</c:v>
                </c:pt>
                <c:pt idx="39">
                  <c:v>316.19874900000002</c:v>
                </c:pt>
                <c:pt idx="40">
                  <c:v>316.22034100000002</c:v>
                </c:pt>
                <c:pt idx="41">
                  <c:v>316.42081400000001</c:v>
                </c:pt>
                <c:pt idx="42">
                  <c:v>315.53674799999999</c:v>
                </c:pt>
                <c:pt idx="43">
                  <c:v>316.65797600000002</c:v>
                </c:pt>
                <c:pt idx="44">
                  <c:v>317.45625999999999</c:v>
                </c:pt>
                <c:pt idx="45">
                  <c:v>315.86296099999998</c:v>
                </c:pt>
                <c:pt idx="46">
                  <c:v>316.47784200000001</c:v>
                </c:pt>
                <c:pt idx="47">
                  <c:v>316.49941899999999</c:v>
                </c:pt>
                <c:pt idx="48">
                  <c:v>316.62622900000002</c:v>
                </c:pt>
                <c:pt idx="49">
                  <c:v>315.79483800000003</c:v>
                </c:pt>
                <c:pt idx="50">
                  <c:v>317.50106</c:v>
                </c:pt>
                <c:pt idx="51">
                  <c:v>318.05285900000001</c:v>
                </c:pt>
                <c:pt idx="52">
                  <c:v>318.59665799999999</c:v>
                </c:pt>
                <c:pt idx="53">
                  <c:v>318.64490000000001</c:v>
                </c:pt>
                <c:pt idx="54">
                  <c:v>318.66652599999998</c:v>
                </c:pt>
                <c:pt idx="55">
                  <c:v>318.84115400000002</c:v>
                </c:pt>
                <c:pt idx="56">
                  <c:v>320.00465800000001</c:v>
                </c:pt>
                <c:pt idx="57">
                  <c:v>319.49024500000002</c:v>
                </c:pt>
                <c:pt idx="58">
                  <c:v>320.02597700000001</c:v>
                </c:pt>
                <c:pt idx="59">
                  <c:v>320.520445</c:v>
                </c:pt>
                <c:pt idx="60">
                  <c:v>320.542058</c:v>
                </c:pt>
                <c:pt idx="61">
                  <c:v>320.56367399999999</c:v>
                </c:pt>
                <c:pt idx="62">
                  <c:v>321.17960699999998</c:v>
                </c:pt>
                <c:pt idx="63">
                  <c:v>321.36207999999999</c:v>
                </c:pt>
                <c:pt idx="64">
                  <c:v>320.50681500000002</c:v>
                </c:pt>
                <c:pt idx="65">
                  <c:v>321.08349099999998</c:v>
                </c:pt>
                <c:pt idx="66">
                  <c:v>317.70679999999999</c:v>
                </c:pt>
                <c:pt idx="67">
                  <c:v>317.71875399999999</c:v>
                </c:pt>
                <c:pt idx="68">
                  <c:v>317.74037700000002</c:v>
                </c:pt>
                <c:pt idx="69">
                  <c:v>318.17073799999997</c:v>
                </c:pt>
                <c:pt idx="70">
                  <c:v>318.63562000000002</c:v>
                </c:pt>
                <c:pt idx="71">
                  <c:v>316.92729800000001</c:v>
                </c:pt>
                <c:pt idx="72">
                  <c:v>319.31686999999999</c:v>
                </c:pt>
                <c:pt idx="73">
                  <c:v>320.170501</c:v>
                </c:pt>
                <c:pt idx="74">
                  <c:v>319.91390000000001</c:v>
                </c:pt>
                <c:pt idx="75">
                  <c:v>319.93549000000002</c:v>
                </c:pt>
                <c:pt idx="76">
                  <c:v>321.340328</c:v>
                </c:pt>
                <c:pt idx="77">
                  <c:v>320.46758499999999</c:v>
                </c:pt>
                <c:pt idx="78">
                  <c:v>320.08603099999999</c:v>
                </c:pt>
                <c:pt idx="79">
                  <c:v>321.26408900000001</c:v>
                </c:pt>
                <c:pt idx="80">
                  <c:v>322.390489</c:v>
                </c:pt>
                <c:pt idx="81">
                  <c:v>322.38806199999999</c:v>
                </c:pt>
                <c:pt idx="82">
                  <c:v>322.409764</c:v>
                </c:pt>
                <c:pt idx="83">
                  <c:v>322.46929799999998</c:v>
                </c:pt>
                <c:pt idx="84">
                  <c:v>320.41647599999999</c:v>
                </c:pt>
                <c:pt idx="85">
                  <c:v>321.14859000000001</c:v>
                </c:pt>
                <c:pt idx="86">
                  <c:v>322.04951299999999</c:v>
                </c:pt>
                <c:pt idx="87">
                  <c:v>321.59460000000001</c:v>
                </c:pt>
                <c:pt idx="88">
                  <c:v>321.12414799999999</c:v>
                </c:pt>
                <c:pt idx="89">
                  <c:v>321.14589899999999</c:v>
                </c:pt>
                <c:pt idx="90">
                  <c:v>322.15027500000002</c:v>
                </c:pt>
                <c:pt idx="91">
                  <c:v>322.98993899999999</c:v>
                </c:pt>
              </c:numCache>
            </c:numRef>
          </c:val>
          <c:smooth val="0"/>
          <c:extLst>
            <c:ext xmlns:c16="http://schemas.microsoft.com/office/drawing/2014/chart" uri="{C3380CC4-5D6E-409C-BE32-E72D297353CC}">
              <c16:uniqueId val="{00000001-9243-4DDB-839B-DDEC1B9370AB}"/>
            </c:ext>
          </c:extLst>
        </c:ser>
        <c:ser>
          <c:idx val="2"/>
          <c:order val="2"/>
          <c:tx>
            <c:strRef>
              <c:f>'[2]5 zpf_se'!$E$2</c:f>
              <c:strCache>
                <c:ptCount val="1"/>
                <c:pt idx="0">
                  <c:v>ТРИГЛАВз</c:v>
                </c:pt>
              </c:strCache>
            </c:strRef>
          </c:tx>
          <c:spPr>
            <a:ln w="19050">
              <a:solidFill>
                <a:schemeClr val="accent4">
                  <a:lumMod val="75000"/>
                </a:schemeClr>
              </a:solidFill>
            </a:ln>
          </c:spPr>
          <c:marker>
            <c:symbol val="none"/>
          </c:marker>
          <c:cat>
            <c:numRef>
              <c:f>'[2]5 zpf_se'!$B$3:$B$95</c:f>
              <c:numCache>
                <c:formatCode>General</c:formatCode>
                <c:ptCount val="93"/>
                <c:pt idx="0">
                  <c:v>46112</c:v>
                </c:pt>
                <c:pt idx="1">
                  <c:v>46113</c:v>
                </c:pt>
                <c:pt idx="2">
                  <c:v>46114</c:v>
                </c:pt>
                <c:pt idx="3">
                  <c:v>46115</c:v>
                </c:pt>
                <c:pt idx="4">
                  <c:v>46116</c:v>
                </c:pt>
                <c:pt idx="5">
                  <c:v>46117</c:v>
                </c:pt>
                <c:pt idx="6">
                  <c:v>46118</c:v>
                </c:pt>
                <c:pt idx="7">
                  <c:v>46119</c:v>
                </c:pt>
                <c:pt idx="8">
                  <c:v>46120</c:v>
                </c:pt>
                <c:pt idx="9">
                  <c:v>46121</c:v>
                </c:pt>
                <c:pt idx="10">
                  <c:v>46122</c:v>
                </c:pt>
                <c:pt idx="11">
                  <c:v>46123</c:v>
                </c:pt>
                <c:pt idx="12">
                  <c:v>46124</c:v>
                </c:pt>
                <c:pt idx="13">
                  <c:v>46125</c:v>
                </c:pt>
                <c:pt idx="14">
                  <c:v>46126</c:v>
                </c:pt>
                <c:pt idx="15">
                  <c:v>46127</c:v>
                </c:pt>
                <c:pt idx="16">
                  <c:v>46128</c:v>
                </c:pt>
                <c:pt idx="17">
                  <c:v>46129</c:v>
                </c:pt>
                <c:pt idx="18">
                  <c:v>46130</c:v>
                </c:pt>
                <c:pt idx="19">
                  <c:v>46131</c:v>
                </c:pt>
                <c:pt idx="20">
                  <c:v>46132</c:v>
                </c:pt>
                <c:pt idx="21">
                  <c:v>46133</c:v>
                </c:pt>
                <c:pt idx="22">
                  <c:v>46134</c:v>
                </c:pt>
                <c:pt idx="23">
                  <c:v>46135</c:v>
                </c:pt>
                <c:pt idx="24">
                  <c:v>46136</c:v>
                </c:pt>
                <c:pt idx="25">
                  <c:v>46137</c:v>
                </c:pt>
                <c:pt idx="26">
                  <c:v>46138</c:v>
                </c:pt>
                <c:pt idx="27">
                  <c:v>46139</c:v>
                </c:pt>
                <c:pt idx="28">
                  <c:v>46140</c:v>
                </c:pt>
                <c:pt idx="29">
                  <c:v>46141</c:v>
                </c:pt>
                <c:pt idx="30">
                  <c:v>46142</c:v>
                </c:pt>
                <c:pt idx="31">
                  <c:v>46143</c:v>
                </c:pt>
                <c:pt idx="32">
                  <c:v>46144</c:v>
                </c:pt>
                <c:pt idx="33">
                  <c:v>46145</c:v>
                </c:pt>
                <c:pt idx="34">
                  <c:v>46146</c:v>
                </c:pt>
                <c:pt idx="35">
                  <c:v>46147</c:v>
                </c:pt>
                <c:pt idx="36">
                  <c:v>46148</c:v>
                </c:pt>
                <c:pt idx="37">
                  <c:v>46149</c:v>
                </c:pt>
                <c:pt idx="38">
                  <c:v>46150</c:v>
                </c:pt>
                <c:pt idx="39">
                  <c:v>46151</c:v>
                </c:pt>
                <c:pt idx="40">
                  <c:v>46152</c:v>
                </c:pt>
                <c:pt idx="41">
                  <c:v>46153</c:v>
                </c:pt>
                <c:pt idx="42">
                  <c:v>46154</c:v>
                </c:pt>
                <c:pt idx="43">
                  <c:v>46155</c:v>
                </c:pt>
                <c:pt idx="44">
                  <c:v>46156</c:v>
                </c:pt>
                <c:pt idx="45">
                  <c:v>46157</c:v>
                </c:pt>
                <c:pt idx="46">
                  <c:v>46158</c:v>
                </c:pt>
                <c:pt idx="47">
                  <c:v>46159</c:v>
                </c:pt>
                <c:pt idx="48">
                  <c:v>46160</c:v>
                </c:pt>
                <c:pt idx="49">
                  <c:v>46161</c:v>
                </c:pt>
                <c:pt idx="50">
                  <c:v>46162</c:v>
                </c:pt>
                <c:pt idx="51">
                  <c:v>46163</c:v>
                </c:pt>
                <c:pt idx="52">
                  <c:v>46164</c:v>
                </c:pt>
                <c:pt idx="53">
                  <c:v>46165</c:v>
                </c:pt>
                <c:pt idx="54">
                  <c:v>46166</c:v>
                </c:pt>
                <c:pt idx="55">
                  <c:v>46167</c:v>
                </c:pt>
                <c:pt idx="56">
                  <c:v>46168</c:v>
                </c:pt>
                <c:pt idx="57">
                  <c:v>46169</c:v>
                </c:pt>
                <c:pt idx="58">
                  <c:v>46170</c:v>
                </c:pt>
                <c:pt idx="59">
                  <c:v>46171</c:v>
                </c:pt>
                <c:pt idx="60">
                  <c:v>46172</c:v>
                </c:pt>
                <c:pt idx="61">
                  <c:v>46173</c:v>
                </c:pt>
                <c:pt idx="62">
                  <c:v>46174</c:v>
                </c:pt>
                <c:pt idx="63">
                  <c:v>46175</c:v>
                </c:pt>
                <c:pt idx="64">
                  <c:v>46176</c:v>
                </c:pt>
                <c:pt idx="65">
                  <c:v>46177</c:v>
                </c:pt>
                <c:pt idx="66">
                  <c:v>46178</c:v>
                </c:pt>
                <c:pt idx="67">
                  <c:v>46179</c:v>
                </c:pt>
                <c:pt idx="68">
                  <c:v>46180</c:v>
                </c:pt>
                <c:pt idx="69">
                  <c:v>46181</c:v>
                </c:pt>
                <c:pt idx="70">
                  <c:v>46182</c:v>
                </c:pt>
                <c:pt idx="71">
                  <c:v>46183</c:v>
                </c:pt>
                <c:pt idx="72">
                  <c:v>46184</c:v>
                </c:pt>
                <c:pt idx="73">
                  <c:v>46185</c:v>
                </c:pt>
                <c:pt idx="74">
                  <c:v>46186</c:v>
                </c:pt>
                <c:pt idx="75">
                  <c:v>46187</c:v>
                </c:pt>
                <c:pt idx="76">
                  <c:v>46188</c:v>
                </c:pt>
                <c:pt idx="77">
                  <c:v>46189</c:v>
                </c:pt>
                <c:pt idx="78">
                  <c:v>46190</c:v>
                </c:pt>
                <c:pt idx="79">
                  <c:v>46191</c:v>
                </c:pt>
                <c:pt idx="80">
                  <c:v>46192</c:v>
                </c:pt>
                <c:pt idx="81">
                  <c:v>46193</c:v>
                </c:pt>
                <c:pt idx="82">
                  <c:v>46194</c:v>
                </c:pt>
                <c:pt idx="83">
                  <c:v>46195</c:v>
                </c:pt>
                <c:pt idx="84">
                  <c:v>46196</c:v>
                </c:pt>
                <c:pt idx="85">
                  <c:v>46197</c:v>
                </c:pt>
                <c:pt idx="86">
                  <c:v>46198</c:v>
                </c:pt>
                <c:pt idx="87">
                  <c:v>46199</c:v>
                </c:pt>
                <c:pt idx="88">
                  <c:v>46200</c:v>
                </c:pt>
                <c:pt idx="89">
                  <c:v>46201</c:v>
                </c:pt>
                <c:pt idx="90">
                  <c:v>46202</c:v>
                </c:pt>
                <c:pt idx="91">
                  <c:v>46203</c:v>
                </c:pt>
              </c:numCache>
            </c:numRef>
          </c:cat>
          <c:val>
            <c:numRef>
              <c:f>'[2]5 zpf_se'!$E$3:$E$95</c:f>
              <c:numCache>
                <c:formatCode>General</c:formatCode>
                <c:ptCount val="93"/>
                <c:pt idx="0">
                  <c:v>135.35831300000001</c:v>
                </c:pt>
                <c:pt idx="1">
                  <c:v>135.79029199999999</c:v>
                </c:pt>
                <c:pt idx="2">
                  <c:v>135.467804</c:v>
                </c:pt>
                <c:pt idx="3">
                  <c:v>135.73624699999999</c:v>
                </c:pt>
                <c:pt idx="4">
                  <c:v>135.705839</c:v>
                </c:pt>
                <c:pt idx="5">
                  <c:v>135.71613600000001</c:v>
                </c:pt>
                <c:pt idx="6">
                  <c:v>135.95432700000001</c:v>
                </c:pt>
                <c:pt idx="7">
                  <c:v>135.91618800000001</c:v>
                </c:pt>
                <c:pt idx="8">
                  <c:v>137.16619499999999</c:v>
                </c:pt>
                <c:pt idx="9">
                  <c:v>136.92048700000001</c:v>
                </c:pt>
                <c:pt idx="10">
                  <c:v>137.01519400000001</c:v>
                </c:pt>
                <c:pt idx="11">
                  <c:v>137.02535900000001</c:v>
                </c:pt>
                <c:pt idx="12">
                  <c:v>137.035583</c:v>
                </c:pt>
                <c:pt idx="13">
                  <c:v>137.453846</c:v>
                </c:pt>
                <c:pt idx="14">
                  <c:v>137.95275000000001</c:v>
                </c:pt>
                <c:pt idx="15">
                  <c:v>137.82463100000001</c:v>
                </c:pt>
                <c:pt idx="16">
                  <c:v>137.932388</c:v>
                </c:pt>
                <c:pt idx="17">
                  <c:v>138.53572800000001</c:v>
                </c:pt>
                <c:pt idx="18">
                  <c:v>138.49361300000001</c:v>
                </c:pt>
                <c:pt idx="19">
                  <c:v>138.50384500000001</c:v>
                </c:pt>
                <c:pt idx="20">
                  <c:v>138.48245700000001</c:v>
                </c:pt>
                <c:pt idx="21">
                  <c:v>138.21933899999999</c:v>
                </c:pt>
                <c:pt idx="22">
                  <c:v>138.561869</c:v>
                </c:pt>
                <c:pt idx="23">
                  <c:v>138.505776</c:v>
                </c:pt>
                <c:pt idx="24">
                  <c:v>139.051175</c:v>
                </c:pt>
                <c:pt idx="25">
                  <c:v>138.997659</c:v>
                </c:pt>
                <c:pt idx="26">
                  <c:v>139.00804500000001</c:v>
                </c:pt>
                <c:pt idx="27">
                  <c:v>139.069683</c:v>
                </c:pt>
                <c:pt idx="28">
                  <c:v>138.656339</c:v>
                </c:pt>
                <c:pt idx="29">
                  <c:v>138.804731</c:v>
                </c:pt>
                <c:pt idx="30">
                  <c:v>139.31048899999999</c:v>
                </c:pt>
                <c:pt idx="31">
                  <c:v>139.42471499999999</c:v>
                </c:pt>
                <c:pt idx="32">
                  <c:v>139.435146</c:v>
                </c:pt>
                <c:pt idx="33">
                  <c:v>139.44544200000001</c:v>
                </c:pt>
                <c:pt idx="34">
                  <c:v>139.25035700000001</c:v>
                </c:pt>
                <c:pt idx="35">
                  <c:v>139.74266399999999</c:v>
                </c:pt>
                <c:pt idx="36">
                  <c:v>140.65289100000001</c:v>
                </c:pt>
                <c:pt idx="37">
                  <c:v>140.11547200000001</c:v>
                </c:pt>
                <c:pt idx="38">
                  <c:v>140.53423699999999</c:v>
                </c:pt>
                <c:pt idx="39">
                  <c:v>140.57731699999999</c:v>
                </c:pt>
                <c:pt idx="40">
                  <c:v>140.58781099999999</c:v>
                </c:pt>
                <c:pt idx="41">
                  <c:v>140.66676899999999</c:v>
                </c:pt>
                <c:pt idx="42">
                  <c:v>140.390297</c:v>
                </c:pt>
                <c:pt idx="43">
                  <c:v>140.76969399999999</c:v>
                </c:pt>
                <c:pt idx="44">
                  <c:v>141.14188100000001</c:v>
                </c:pt>
                <c:pt idx="45">
                  <c:v>140.52582799999999</c:v>
                </c:pt>
                <c:pt idx="46">
                  <c:v>140.806601</c:v>
                </c:pt>
                <c:pt idx="47">
                  <c:v>140.81702899999999</c:v>
                </c:pt>
                <c:pt idx="48">
                  <c:v>140.80919800000001</c:v>
                </c:pt>
                <c:pt idx="49">
                  <c:v>140.45485600000001</c:v>
                </c:pt>
                <c:pt idx="50">
                  <c:v>141.19320200000001</c:v>
                </c:pt>
                <c:pt idx="51">
                  <c:v>141.455073</c:v>
                </c:pt>
                <c:pt idx="52">
                  <c:v>141.646918</c:v>
                </c:pt>
                <c:pt idx="53">
                  <c:v>141.670671</c:v>
                </c:pt>
                <c:pt idx="54">
                  <c:v>141.68121600000001</c:v>
                </c:pt>
                <c:pt idx="55">
                  <c:v>141.70261199999999</c:v>
                </c:pt>
                <c:pt idx="56">
                  <c:v>142.27017000000001</c:v>
                </c:pt>
                <c:pt idx="57">
                  <c:v>142.05690200000001</c:v>
                </c:pt>
                <c:pt idx="58">
                  <c:v>142.25377399999999</c:v>
                </c:pt>
                <c:pt idx="59">
                  <c:v>142.414524</c:v>
                </c:pt>
                <c:pt idx="60">
                  <c:v>142.42498599999999</c:v>
                </c:pt>
                <c:pt idx="61">
                  <c:v>142.43550300000001</c:v>
                </c:pt>
                <c:pt idx="62">
                  <c:v>142.60745600000001</c:v>
                </c:pt>
                <c:pt idx="63">
                  <c:v>142.75941700000001</c:v>
                </c:pt>
                <c:pt idx="64">
                  <c:v>142.45531299999999</c:v>
                </c:pt>
                <c:pt idx="65">
                  <c:v>142.71355199999999</c:v>
                </c:pt>
                <c:pt idx="66">
                  <c:v>141.24179799999999</c:v>
                </c:pt>
                <c:pt idx="67">
                  <c:v>141.249685</c:v>
                </c:pt>
                <c:pt idx="68">
                  <c:v>141.26021600000001</c:v>
                </c:pt>
                <c:pt idx="69">
                  <c:v>141.517156</c:v>
                </c:pt>
                <c:pt idx="70">
                  <c:v>141.790932</c:v>
                </c:pt>
                <c:pt idx="71">
                  <c:v>140.98260999999999</c:v>
                </c:pt>
                <c:pt idx="72">
                  <c:v>142.124132</c:v>
                </c:pt>
                <c:pt idx="73">
                  <c:v>142.44206</c:v>
                </c:pt>
                <c:pt idx="74">
                  <c:v>142.331098</c:v>
                </c:pt>
                <c:pt idx="75">
                  <c:v>142.3416</c:v>
                </c:pt>
                <c:pt idx="76">
                  <c:v>143.027468</c:v>
                </c:pt>
                <c:pt idx="77">
                  <c:v>142.64699100000001</c:v>
                </c:pt>
                <c:pt idx="78">
                  <c:v>142.29150799999999</c:v>
                </c:pt>
                <c:pt idx="79">
                  <c:v>142.898674</c:v>
                </c:pt>
                <c:pt idx="80">
                  <c:v>143.416517</c:v>
                </c:pt>
                <c:pt idx="81">
                  <c:v>143.411306</c:v>
                </c:pt>
                <c:pt idx="82">
                  <c:v>143.42181299999999</c:v>
                </c:pt>
                <c:pt idx="83">
                  <c:v>143.423057</c:v>
                </c:pt>
                <c:pt idx="84">
                  <c:v>142.59023099999999</c:v>
                </c:pt>
                <c:pt idx="85">
                  <c:v>142.82007100000001</c:v>
                </c:pt>
                <c:pt idx="86">
                  <c:v>143.26750100000001</c:v>
                </c:pt>
                <c:pt idx="87">
                  <c:v>142.99922599999999</c:v>
                </c:pt>
                <c:pt idx="88">
                  <c:v>142.78482600000001</c:v>
                </c:pt>
                <c:pt idx="89">
                  <c:v>142.79539399999999</c:v>
                </c:pt>
                <c:pt idx="90">
                  <c:v>143.382159</c:v>
                </c:pt>
                <c:pt idx="91">
                  <c:v>143.80654000000001</c:v>
                </c:pt>
              </c:numCache>
            </c:numRef>
          </c:val>
          <c:smooth val="0"/>
          <c:extLst>
            <c:ext xmlns:c16="http://schemas.microsoft.com/office/drawing/2014/chart" uri="{C3380CC4-5D6E-409C-BE32-E72D297353CC}">
              <c16:uniqueId val="{00000002-9243-4DDB-839B-DDEC1B9370AB}"/>
            </c:ext>
          </c:extLst>
        </c:ser>
        <c:dLbls>
          <c:showLegendKey val="0"/>
          <c:showVal val="0"/>
          <c:showCatName val="0"/>
          <c:showSerName val="0"/>
          <c:showPercent val="0"/>
          <c:showBubbleSize val="0"/>
        </c:dLbls>
        <c:smooth val="0"/>
        <c:axId val="168713216"/>
        <c:axId val="168727680"/>
      </c:lineChart>
      <c:dateAx>
        <c:axId val="168713216"/>
        <c:scaling>
          <c:orientation val="minMax"/>
        </c:scaling>
        <c:delete val="0"/>
        <c:axPos val="b"/>
        <c:title>
          <c:tx>
            <c:rich>
              <a:bodyPr/>
              <a:lstStyle/>
              <a:p>
                <a:pPr>
                  <a:defRPr/>
                </a:pPr>
                <a:r>
                  <a:rPr lang="mk-MK"/>
                  <a:t>датум / </a:t>
                </a:r>
                <a:r>
                  <a:rPr lang="en-US">
                    <a:solidFill>
                      <a:srgbClr val="5A3C8C"/>
                    </a:solidFill>
                  </a:rPr>
                  <a:t>date</a:t>
                </a:r>
              </a:p>
            </c:rich>
          </c:tx>
          <c:layout>
            <c:manualLayout>
              <c:xMode val="edge"/>
              <c:yMode val="edge"/>
              <c:x val="0.44336956758178431"/>
              <c:y val="0.8266846405665782"/>
            </c:manualLayout>
          </c:layout>
          <c:overlay val="0"/>
          <c:spPr>
            <a:noFill/>
            <a:ln w="25400">
              <a:noFill/>
            </a:ln>
          </c:spPr>
        </c:title>
        <c:numFmt formatCode="dd\.mm\.yyyy;@" sourceLinked="0"/>
        <c:majorTickMark val="out"/>
        <c:minorTickMark val="none"/>
        <c:tickLblPos val="nextTo"/>
        <c:spPr>
          <a:ln w="3175">
            <a:solidFill>
              <a:srgbClr val="000000"/>
            </a:solidFill>
            <a:prstDash val="solid"/>
          </a:ln>
        </c:spPr>
        <c:txPr>
          <a:bodyPr rot="0" vert="horz"/>
          <a:lstStyle/>
          <a:p>
            <a:pPr>
              <a:defRPr/>
            </a:pPr>
            <a:endParaRPr lang="en-US"/>
          </a:p>
        </c:txPr>
        <c:crossAx val="168727680"/>
        <c:crosses val="autoZero"/>
        <c:auto val="0"/>
        <c:lblOffset val="100"/>
        <c:baseTimeUnit val="days"/>
        <c:majorUnit val="15"/>
      </c:dateAx>
      <c:valAx>
        <c:axId val="168727680"/>
        <c:scaling>
          <c:orientation val="minMax"/>
          <c:max val="340"/>
          <c:min val="100"/>
        </c:scaling>
        <c:delete val="0"/>
        <c:axPos val="l"/>
        <c:majorGridlines>
          <c:spPr>
            <a:ln w="3175">
              <a:solidFill>
                <a:schemeClr val="bg1">
                  <a:lumMod val="65000"/>
                </a:schemeClr>
              </a:solidFill>
              <a:prstDash val="solid"/>
            </a:ln>
          </c:spPr>
        </c:majorGridlines>
        <c:title>
          <c:tx>
            <c:rich>
              <a:bodyPr/>
              <a:lstStyle/>
              <a:p>
                <a:pPr>
                  <a:defRPr/>
                </a:pPr>
                <a:r>
                  <a:rPr lang="mk-MK"/>
                  <a:t>вредност на единицата / </a:t>
                </a:r>
                <a:r>
                  <a:rPr lang="en-US">
                    <a:solidFill>
                      <a:srgbClr val="5A3C8C"/>
                    </a:solidFill>
                  </a:rPr>
                  <a:t>unit value</a:t>
                </a:r>
              </a:p>
            </c:rich>
          </c:tx>
          <c:layout>
            <c:manualLayout>
              <c:xMode val="edge"/>
              <c:yMode val="edge"/>
              <c:x val="2.4893746205221615E-2"/>
              <c:y val="0.1968813985971107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168713216"/>
        <c:crosses val="autoZero"/>
        <c:crossBetween val="midCat"/>
        <c:majorUnit val="20"/>
      </c:valAx>
      <c:spPr>
        <a:solidFill>
          <a:srgbClr val="FFFFFF"/>
        </a:solidFill>
        <a:ln w="9525">
          <a:solidFill>
            <a:srgbClr val="868686"/>
          </a:solidFill>
          <a:prstDash val="solid"/>
        </a:ln>
      </c:spPr>
    </c:plotArea>
    <c:legend>
      <c:legendPos val="b"/>
      <c:layout>
        <c:manualLayout>
          <c:xMode val="edge"/>
          <c:yMode val="edge"/>
          <c:x val="1.6651922365095041E-2"/>
          <c:y val="0.8751666559498521"/>
          <c:w val="0.91311913862302674"/>
          <c:h val="5.2766624067279819E-2"/>
        </c:manualLayout>
      </c:layout>
      <c:overlay val="0"/>
      <c:spPr>
        <a:solidFill>
          <a:srgbClr val="FFFFFF"/>
        </a:solidFill>
        <a:ln w="3175">
          <a:noFill/>
          <a:prstDash val="solid"/>
        </a:ln>
      </c:spPr>
    </c:legend>
    <c:plotVisOnly val="1"/>
    <c:dispBlanksAs val="gap"/>
    <c:showDLblsOverMax val="0"/>
  </c:chart>
  <c:spPr>
    <a:solidFill>
      <a:srgbClr val="FFFFFF"/>
    </a:solidFill>
    <a:ln w="3175">
      <a:solidFill>
        <a:srgbClr val="5A3C92"/>
      </a:solidFill>
      <a:prstDash val="solid"/>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465" r="0.75000000000001465" t="1" header="0.5" footer="0.5"/>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300395454862521"/>
          <c:y val="7.5842696629214112E-2"/>
          <c:w val="0.69230893055484999"/>
          <c:h val="0.65730337078651691"/>
        </c:manualLayout>
      </c:layout>
      <c:barChart>
        <c:barDir val="col"/>
        <c:grouping val="clustered"/>
        <c:varyColors val="0"/>
        <c:ser>
          <c:idx val="1"/>
          <c:order val="0"/>
          <c:tx>
            <c:strRef>
              <c:f>'[2]6_zpf_sredstva_se'!$C$3</c:f>
              <c:strCache>
                <c:ptCount val="1"/>
                <c:pt idx="0">
                  <c:v>нето средства</c:v>
                </c:pt>
              </c:strCache>
            </c:strRef>
          </c:tx>
          <c:spPr>
            <a:solidFill>
              <a:srgbClr val="8EB4E3"/>
            </a:solidFill>
            <a:ln w="12700">
              <a:noFill/>
              <a:prstDash val="solid"/>
            </a:ln>
          </c:spPr>
          <c:invertIfNegative val="0"/>
          <c:cat>
            <c:numRef>
              <c:f>'[2]6_zpf_sredstva_se'!$B$4:$B$10</c:f>
              <c:numCache>
                <c:formatCode>General</c:formatCode>
                <c:ptCount val="7"/>
                <c:pt idx="0">
                  <c:v>46112</c:v>
                </c:pt>
                <c:pt idx="1">
                  <c:v>46127</c:v>
                </c:pt>
                <c:pt idx="2">
                  <c:v>46142</c:v>
                </c:pt>
                <c:pt idx="3">
                  <c:v>46157</c:v>
                </c:pt>
                <c:pt idx="4">
                  <c:v>46173</c:v>
                </c:pt>
                <c:pt idx="5">
                  <c:v>46188</c:v>
                </c:pt>
                <c:pt idx="6">
                  <c:v>46203</c:v>
                </c:pt>
              </c:numCache>
            </c:numRef>
          </c:cat>
          <c:val>
            <c:numRef>
              <c:f>'[2]6_zpf_sredstva_se'!$C$4:$C$10</c:f>
              <c:numCache>
                <c:formatCode>General</c:formatCode>
                <c:ptCount val="7"/>
                <c:pt idx="0">
                  <c:v>82410.089384435531</c:v>
                </c:pt>
                <c:pt idx="1">
                  <c:v>84277.960954069102</c:v>
                </c:pt>
                <c:pt idx="2">
                  <c:v>85167.445120223972</c:v>
                </c:pt>
                <c:pt idx="3">
                  <c:v>86322.333238169551</c:v>
                </c:pt>
                <c:pt idx="4">
                  <c:v>87723.805790561251</c:v>
                </c:pt>
                <c:pt idx="5">
                  <c:v>88142.332967896175</c:v>
                </c:pt>
                <c:pt idx="6">
                  <c:v>88557.720275742438</c:v>
                </c:pt>
              </c:numCache>
            </c:numRef>
          </c:val>
          <c:extLst>
            <c:ext xmlns:c16="http://schemas.microsoft.com/office/drawing/2014/chart" uri="{C3380CC4-5D6E-409C-BE32-E72D297353CC}">
              <c16:uniqueId val="{00000000-9260-4571-840F-3E76EF0498D6}"/>
            </c:ext>
          </c:extLst>
        </c:ser>
        <c:dLbls>
          <c:showLegendKey val="0"/>
          <c:showVal val="0"/>
          <c:showCatName val="0"/>
          <c:showSerName val="0"/>
          <c:showPercent val="0"/>
          <c:showBubbleSize val="0"/>
        </c:dLbls>
        <c:gapWidth val="150"/>
        <c:axId val="163729792"/>
        <c:axId val="163731328"/>
      </c:barChart>
      <c:lineChart>
        <c:grouping val="standard"/>
        <c:varyColors val="0"/>
        <c:ser>
          <c:idx val="0"/>
          <c:order val="1"/>
          <c:tx>
            <c:strRef>
              <c:f>'[2]6_zpf_sredstva_se'!$D$3</c:f>
              <c:strCache>
                <c:ptCount val="1"/>
                <c:pt idx="0">
                  <c:v>вредност на единица</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'[2]6_zpf_sredstva_se'!$B$4:$B$10</c:f>
              <c:numCache>
                <c:formatCode>General</c:formatCode>
                <c:ptCount val="7"/>
                <c:pt idx="0">
                  <c:v>46112</c:v>
                </c:pt>
                <c:pt idx="1">
                  <c:v>46127</c:v>
                </c:pt>
                <c:pt idx="2">
                  <c:v>46142</c:v>
                </c:pt>
                <c:pt idx="3">
                  <c:v>46157</c:v>
                </c:pt>
                <c:pt idx="4">
                  <c:v>46173</c:v>
                </c:pt>
                <c:pt idx="5">
                  <c:v>46188</c:v>
                </c:pt>
                <c:pt idx="6">
                  <c:v>46203</c:v>
                </c:pt>
              </c:numCache>
            </c:numRef>
          </c:cat>
          <c:val>
            <c:numRef>
              <c:f>'[2]6_zpf_sredstva_se'!$D$4:$D$10</c:f>
              <c:numCache>
                <c:formatCode>General</c:formatCode>
                <c:ptCount val="7"/>
                <c:pt idx="0">
                  <c:v>293.20863100000003</c:v>
                </c:pt>
                <c:pt idx="1">
                  <c:v>298.31091199999997</c:v>
                </c:pt>
                <c:pt idx="2">
                  <c:v>300.91079300000001</c:v>
                </c:pt>
                <c:pt idx="3">
                  <c:v>303.40526899999998</c:v>
                </c:pt>
                <c:pt idx="4">
                  <c:v>307.85278199999999</c:v>
                </c:pt>
                <c:pt idx="5">
                  <c:v>307.89439700000003</c:v>
                </c:pt>
                <c:pt idx="6">
                  <c:v>308.575309</c:v>
                </c:pt>
              </c:numCache>
            </c:numRef>
          </c:val>
          <c:smooth val="0"/>
          <c:extLst>
            <c:ext xmlns:c16="http://schemas.microsoft.com/office/drawing/2014/chart" uri="{C3380CC4-5D6E-409C-BE32-E72D297353CC}">
              <c16:uniqueId val="{00000001-9260-4571-840F-3E76EF0498D6}"/>
            </c:ext>
          </c:extLst>
        </c:ser>
        <c:dLbls>
          <c:showLegendKey val="0"/>
          <c:showVal val="0"/>
          <c:showCatName val="0"/>
          <c:showSerName val="0"/>
          <c:showPercent val="0"/>
          <c:showBubbleSize val="0"/>
        </c:dLbls>
        <c:marker val="1"/>
        <c:smooth val="0"/>
        <c:axId val="163745792"/>
        <c:axId val="163747328"/>
      </c:lineChart>
      <c:catAx>
        <c:axId val="163729792"/>
        <c:scaling>
          <c:orientation val="minMax"/>
        </c:scaling>
        <c:delete val="0"/>
        <c:axPos val="b"/>
        <c:title>
          <c:tx>
            <c:rich>
              <a:bodyPr/>
              <a:lstStyle/>
              <a:p>
                <a:pPr>
                  <a:defRPr/>
                </a:pPr>
                <a:r>
                  <a:rPr lang="mk-MK"/>
                  <a:t>датум / </a:t>
                </a:r>
                <a:r>
                  <a:rPr lang="en-US">
                    <a:solidFill>
                      <a:srgbClr val="5A3C8C"/>
                    </a:solidFill>
                  </a:rPr>
                  <a:t>date</a:t>
                </a:r>
              </a:p>
            </c:rich>
          </c:tx>
          <c:layout>
            <c:manualLayout>
              <c:xMode val="edge"/>
              <c:yMode val="edge"/>
              <c:x val="0.44505576397745955"/>
              <c:y val="0.80337072852951463"/>
            </c:manualLayout>
          </c:layout>
          <c:overlay val="0"/>
          <c:spPr>
            <a:noFill/>
            <a:ln w="25400">
              <a:noFill/>
            </a:ln>
          </c:spPr>
        </c:title>
        <c:numFmt formatCode="dd\.mm\.yyyy;@" sourceLinked="0"/>
        <c:majorTickMark val="cross"/>
        <c:minorTickMark val="none"/>
        <c:tickLblPos val="nextTo"/>
        <c:spPr>
          <a:ln w="3175">
            <a:solidFill>
              <a:srgbClr val="000000"/>
            </a:solidFill>
            <a:prstDash val="solid"/>
          </a:ln>
        </c:spPr>
        <c:txPr>
          <a:bodyPr rot="0" vert="horz"/>
          <a:lstStyle/>
          <a:p>
            <a:pPr>
              <a:defRPr sz="700"/>
            </a:pPr>
            <a:endParaRPr lang="en-US"/>
          </a:p>
        </c:txPr>
        <c:crossAx val="163731328"/>
        <c:crosses val="autoZero"/>
        <c:auto val="0"/>
        <c:lblAlgn val="ctr"/>
        <c:lblOffset val="100"/>
        <c:tickLblSkip val="1"/>
        <c:tickMarkSkip val="1"/>
        <c:noMultiLvlLbl val="0"/>
      </c:catAx>
      <c:valAx>
        <c:axId val="163731328"/>
        <c:scaling>
          <c:orientation val="minMax"/>
          <c:max val="120000"/>
          <c:min val="0"/>
        </c:scaling>
        <c:delete val="0"/>
        <c:axPos val="l"/>
        <c:title>
          <c:tx>
            <c:rich>
              <a:bodyPr/>
              <a:lstStyle/>
              <a:p>
                <a:pPr>
                  <a:defRPr/>
                </a:pPr>
                <a:r>
                  <a:rPr lang="mk-MK"/>
                  <a:t>нето средства (во милиони денари) / </a:t>
                </a:r>
                <a:r>
                  <a:rPr lang="en-US">
                    <a:solidFill>
                      <a:srgbClr val="5A3C8C"/>
                    </a:solidFill>
                  </a:rPr>
                  <a:t>net assets value (in million denars)</a:t>
                </a:r>
              </a:p>
            </c:rich>
          </c:tx>
          <c:layout>
            <c:manualLayout>
              <c:xMode val="edge"/>
              <c:yMode val="edge"/>
              <c:x val="2.197802197802199E-2"/>
              <c:y val="8.9194904007785542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a:pPr>
            <a:endParaRPr lang="en-US"/>
          </a:p>
        </c:txPr>
        <c:crossAx val="163729792"/>
        <c:crosses val="autoZero"/>
        <c:crossBetween val="midCat"/>
        <c:majorUnit val="20000"/>
      </c:valAx>
      <c:catAx>
        <c:axId val="163745792"/>
        <c:scaling>
          <c:orientation val="minMax"/>
        </c:scaling>
        <c:delete val="1"/>
        <c:axPos val="b"/>
        <c:numFmt formatCode="General" sourceLinked="1"/>
        <c:majorTickMark val="out"/>
        <c:minorTickMark val="none"/>
        <c:tickLblPos val="none"/>
        <c:crossAx val="163747328"/>
        <c:crosses val="autoZero"/>
        <c:auto val="0"/>
        <c:lblAlgn val="ctr"/>
        <c:lblOffset val="100"/>
        <c:noMultiLvlLbl val="0"/>
      </c:catAx>
      <c:valAx>
        <c:axId val="163747328"/>
        <c:scaling>
          <c:orientation val="minMax"/>
          <c:max val="340"/>
          <c:min val="100"/>
        </c:scaling>
        <c:delete val="0"/>
        <c:axPos val="r"/>
        <c:title>
          <c:tx>
            <c:rich>
              <a:bodyPr/>
              <a:lstStyle/>
              <a:p>
                <a:pPr>
                  <a:defRPr/>
                </a:pPr>
                <a:r>
                  <a:rPr lang="mk-MK"/>
                  <a:t>сметководствена единица/ </a:t>
                </a:r>
                <a:r>
                  <a:rPr lang="en-US">
                    <a:solidFill>
                      <a:srgbClr val="5A3C8C"/>
                    </a:solidFill>
                  </a:rPr>
                  <a:t>accounting unit</a:t>
                </a:r>
              </a:p>
            </c:rich>
          </c:tx>
          <c:layout>
            <c:manualLayout>
              <c:xMode val="edge"/>
              <c:yMode val="edge"/>
              <c:x val="0.94071526655194593"/>
              <c:y val="0.11651174522404754"/>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a:pPr>
            <a:endParaRPr lang="en-US"/>
          </a:p>
        </c:txPr>
        <c:crossAx val="163745792"/>
        <c:crosses val="max"/>
        <c:crossBetween val="midCat"/>
        <c:majorUnit val="20"/>
        <c:minorUnit val="0.16"/>
      </c:valAx>
      <c:spPr>
        <a:solidFill>
          <a:srgbClr val="FFFFFF"/>
        </a:solidFill>
        <a:ln w="12700">
          <a:solidFill>
            <a:srgbClr val="808080"/>
          </a:solidFill>
          <a:prstDash val="solid"/>
        </a:ln>
      </c:spPr>
    </c:plotArea>
    <c:legend>
      <c:legendPos val="b"/>
      <c:layout>
        <c:manualLayout>
          <c:xMode val="edge"/>
          <c:yMode val="edge"/>
          <c:x val="3.7912080598440305E-2"/>
          <c:y val="0.87265913847625665"/>
          <c:w val="0.94322517377635451"/>
          <c:h val="6.1797752808989012E-2"/>
        </c:manualLayout>
      </c:layout>
      <c:overlay val="0"/>
      <c:spPr>
        <a:solidFill>
          <a:srgbClr val="FFFFFF"/>
        </a:solidFill>
        <a:ln w="3175">
          <a:noFill/>
          <a:prstDash val="solid"/>
        </a:ln>
      </c:spPr>
    </c:legend>
    <c:plotVisOnly val="1"/>
    <c:dispBlanksAs val="gap"/>
    <c:showDLblsOverMax val="0"/>
  </c:chart>
  <c:spPr>
    <a:solidFill>
      <a:srgbClr val="FFFFFF"/>
    </a:solidFill>
    <a:ln w="3175">
      <a:solidFill>
        <a:srgbClr val="5A3C92"/>
      </a:solidFill>
      <a:prstDash val="solid"/>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465" r="0.75000000000001465" t="1" header="0.5" footer="0.5"/>
    <c:pageSetup paperSize="9"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300395454862521"/>
          <c:y val="7.7142857142857138E-2"/>
          <c:w val="0.69230893055484999"/>
          <c:h val="0.65142857142860222"/>
        </c:manualLayout>
      </c:layout>
      <c:barChart>
        <c:barDir val="col"/>
        <c:grouping val="clustered"/>
        <c:varyColors val="0"/>
        <c:ser>
          <c:idx val="1"/>
          <c:order val="0"/>
          <c:tx>
            <c:strRef>
              <c:f>'[2]6_zpf_sredstva_se'!$C$24</c:f>
              <c:strCache>
                <c:ptCount val="1"/>
                <c:pt idx="0">
                  <c:v>нето средства</c:v>
                </c:pt>
              </c:strCache>
            </c:strRef>
          </c:tx>
          <c:spPr>
            <a:solidFill>
              <a:srgbClr val="8EB4E3"/>
            </a:solidFill>
            <a:ln w="12700">
              <a:noFill/>
              <a:prstDash val="solid"/>
            </a:ln>
          </c:spPr>
          <c:invertIfNegative val="0"/>
          <c:cat>
            <c:numRef>
              <c:f>'[2]6_zpf_sredstva_se'!$B$25:$B$31</c:f>
              <c:numCache>
                <c:formatCode>General</c:formatCode>
                <c:ptCount val="7"/>
                <c:pt idx="0">
                  <c:v>46112</c:v>
                </c:pt>
                <c:pt idx="1">
                  <c:v>46127</c:v>
                </c:pt>
                <c:pt idx="2">
                  <c:v>46142</c:v>
                </c:pt>
                <c:pt idx="3">
                  <c:v>46157</c:v>
                </c:pt>
                <c:pt idx="4">
                  <c:v>46173</c:v>
                </c:pt>
                <c:pt idx="5">
                  <c:v>46188</c:v>
                </c:pt>
                <c:pt idx="6">
                  <c:v>46203</c:v>
                </c:pt>
              </c:numCache>
            </c:numRef>
          </c:cat>
          <c:val>
            <c:numRef>
              <c:f>'[2]6_zpf_sredstva_se'!$C$25:$C$31</c:f>
              <c:numCache>
                <c:formatCode>General</c:formatCode>
                <c:ptCount val="7"/>
                <c:pt idx="0">
                  <c:v>93074.297941435521</c:v>
                </c:pt>
                <c:pt idx="1">
                  <c:v>95203.056975516811</c:v>
                </c:pt>
                <c:pt idx="2">
                  <c:v>96201.958096490416</c:v>
                </c:pt>
                <c:pt idx="3">
                  <c:v>97537.114599428096</c:v>
                </c:pt>
                <c:pt idx="4">
                  <c:v>99145.416030851018</c:v>
                </c:pt>
                <c:pt idx="5">
                  <c:v>99854.054810755275</c:v>
                </c:pt>
                <c:pt idx="6">
                  <c:v>100618.11233626888</c:v>
                </c:pt>
              </c:numCache>
            </c:numRef>
          </c:val>
          <c:extLst>
            <c:ext xmlns:c16="http://schemas.microsoft.com/office/drawing/2014/chart" uri="{C3380CC4-5D6E-409C-BE32-E72D297353CC}">
              <c16:uniqueId val="{00000000-C387-4E20-AECA-06C826DD3DC5}"/>
            </c:ext>
          </c:extLst>
        </c:ser>
        <c:dLbls>
          <c:showLegendKey val="0"/>
          <c:showVal val="0"/>
          <c:showCatName val="0"/>
          <c:showSerName val="0"/>
          <c:showPercent val="0"/>
          <c:showBubbleSize val="0"/>
        </c:dLbls>
        <c:gapWidth val="150"/>
        <c:axId val="168910848"/>
        <c:axId val="168912768"/>
      </c:barChart>
      <c:lineChart>
        <c:grouping val="standard"/>
        <c:varyColors val="0"/>
        <c:ser>
          <c:idx val="0"/>
          <c:order val="1"/>
          <c:tx>
            <c:strRef>
              <c:f>'[2]6_zpf_sredstva_se'!$D$24</c:f>
              <c:strCache>
                <c:ptCount val="1"/>
                <c:pt idx="0">
                  <c:v>вредност на единица</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'[2]6_zpf_sredstva_se'!$B$25:$B$31</c:f>
              <c:numCache>
                <c:formatCode>General</c:formatCode>
                <c:ptCount val="7"/>
                <c:pt idx="0">
                  <c:v>46112</c:v>
                </c:pt>
                <c:pt idx="1">
                  <c:v>46127</c:v>
                </c:pt>
                <c:pt idx="2">
                  <c:v>46142</c:v>
                </c:pt>
                <c:pt idx="3">
                  <c:v>46157</c:v>
                </c:pt>
                <c:pt idx="4">
                  <c:v>46173</c:v>
                </c:pt>
                <c:pt idx="5">
                  <c:v>46188</c:v>
                </c:pt>
                <c:pt idx="6">
                  <c:v>46203</c:v>
                </c:pt>
              </c:numCache>
            </c:numRef>
          </c:cat>
          <c:val>
            <c:numRef>
              <c:f>'[2]6_zpf_sredstva_se'!$D$25:$D$31</c:f>
              <c:numCache>
                <c:formatCode>General</c:formatCode>
                <c:ptCount val="7"/>
                <c:pt idx="0">
                  <c:v>305.00707</c:v>
                </c:pt>
                <c:pt idx="1">
                  <c:v>310.41479199999998</c:v>
                </c:pt>
                <c:pt idx="2">
                  <c:v>313.10398600000002</c:v>
                </c:pt>
                <c:pt idx="3">
                  <c:v>315.86296099999998</c:v>
                </c:pt>
                <c:pt idx="4">
                  <c:v>320.56367399999999</c:v>
                </c:pt>
                <c:pt idx="5">
                  <c:v>321.340328</c:v>
                </c:pt>
                <c:pt idx="6">
                  <c:v>322.98993899999999</c:v>
                </c:pt>
              </c:numCache>
            </c:numRef>
          </c:val>
          <c:smooth val="0"/>
          <c:extLst>
            <c:ext xmlns:c16="http://schemas.microsoft.com/office/drawing/2014/chart" uri="{C3380CC4-5D6E-409C-BE32-E72D297353CC}">
              <c16:uniqueId val="{00000001-C387-4E20-AECA-06C826DD3DC5}"/>
            </c:ext>
          </c:extLst>
        </c:ser>
        <c:dLbls>
          <c:showLegendKey val="0"/>
          <c:showVal val="0"/>
          <c:showCatName val="0"/>
          <c:showSerName val="0"/>
          <c:showPercent val="0"/>
          <c:showBubbleSize val="0"/>
        </c:dLbls>
        <c:marker val="1"/>
        <c:smooth val="0"/>
        <c:axId val="168923136"/>
        <c:axId val="168924672"/>
      </c:lineChart>
      <c:catAx>
        <c:axId val="168910848"/>
        <c:scaling>
          <c:orientation val="minMax"/>
        </c:scaling>
        <c:delete val="0"/>
        <c:axPos val="b"/>
        <c:title>
          <c:tx>
            <c:rich>
              <a:bodyPr/>
              <a:lstStyle/>
              <a:p>
                <a:pPr>
                  <a:defRPr/>
                </a:pPr>
                <a:r>
                  <a:rPr lang="mk-MK"/>
                  <a:t>датум / </a:t>
                </a:r>
                <a:r>
                  <a:rPr lang="en-US">
                    <a:solidFill>
                      <a:srgbClr val="5A3C8C"/>
                    </a:solidFill>
                  </a:rPr>
                  <a:t>date</a:t>
                </a:r>
              </a:p>
            </c:rich>
          </c:tx>
          <c:layout>
            <c:manualLayout>
              <c:xMode val="edge"/>
              <c:yMode val="edge"/>
              <c:x val="0.44505566801619423"/>
              <c:y val="0.80038717857985353"/>
            </c:manualLayout>
          </c:layout>
          <c:overlay val="0"/>
          <c:spPr>
            <a:noFill/>
            <a:ln w="25400">
              <a:noFill/>
            </a:ln>
          </c:spPr>
        </c:title>
        <c:numFmt formatCode="dd\.mm\.yyyy;@" sourceLinked="0"/>
        <c:majorTickMark val="cross"/>
        <c:minorTickMark val="none"/>
        <c:tickLblPos val="nextTo"/>
        <c:spPr>
          <a:ln w="3175">
            <a:solidFill>
              <a:srgbClr val="000000"/>
            </a:solidFill>
            <a:prstDash val="solid"/>
          </a:ln>
        </c:spPr>
        <c:txPr>
          <a:bodyPr rot="0" vert="horz"/>
          <a:lstStyle/>
          <a:p>
            <a:pPr>
              <a:defRPr sz="700"/>
            </a:pPr>
            <a:endParaRPr lang="en-US"/>
          </a:p>
        </c:txPr>
        <c:crossAx val="168912768"/>
        <c:crosses val="autoZero"/>
        <c:auto val="0"/>
        <c:lblAlgn val="ctr"/>
        <c:lblOffset val="100"/>
        <c:tickLblSkip val="1"/>
        <c:tickMarkSkip val="1"/>
        <c:noMultiLvlLbl val="0"/>
      </c:catAx>
      <c:valAx>
        <c:axId val="168912768"/>
        <c:scaling>
          <c:orientation val="minMax"/>
          <c:max val="120000"/>
          <c:min val="0"/>
        </c:scaling>
        <c:delete val="0"/>
        <c:axPos val="l"/>
        <c:title>
          <c:tx>
            <c:rich>
              <a:bodyPr/>
              <a:lstStyle/>
              <a:p>
                <a:pPr>
                  <a:defRPr/>
                </a:pPr>
                <a:r>
                  <a:rPr lang="mk-MK"/>
                  <a:t>нето средства (во милиони денари) / </a:t>
                </a:r>
                <a:r>
                  <a:rPr lang="en-US">
                    <a:solidFill>
                      <a:srgbClr val="5A3C8C"/>
                    </a:solidFill>
                  </a:rPr>
                  <a:t>net assets value  (in million denars)</a:t>
                </a:r>
              </a:p>
            </c:rich>
          </c:tx>
          <c:layout>
            <c:manualLayout>
              <c:xMode val="edge"/>
              <c:yMode val="edge"/>
              <c:x val="1.6297139564381762E-2"/>
              <c:y val="8.3246838463374065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a:pPr>
            <a:endParaRPr lang="en-US"/>
          </a:p>
        </c:txPr>
        <c:crossAx val="168910848"/>
        <c:crosses val="autoZero"/>
        <c:crossBetween val="midCat"/>
        <c:majorUnit val="20000"/>
      </c:valAx>
      <c:catAx>
        <c:axId val="168923136"/>
        <c:scaling>
          <c:orientation val="minMax"/>
        </c:scaling>
        <c:delete val="1"/>
        <c:axPos val="b"/>
        <c:numFmt formatCode="General" sourceLinked="1"/>
        <c:majorTickMark val="out"/>
        <c:minorTickMark val="none"/>
        <c:tickLblPos val="none"/>
        <c:crossAx val="168924672"/>
        <c:crosses val="autoZero"/>
        <c:auto val="0"/>
        <c:lblAlgn val="ctr"/>
        <c:lblOffset val="100"/>
        <c:noMultiLvlLbl val="0"/>
      </c:catAx>
      <c:valAx>
        <c:axId val="168924672"/>
        <c:scaling>
          <c:orientation val="minMax"/>
          <c:max val="340"/>
          <c:min val="100"/>
        </c:scaling>
        <c:delete val="0"/>
        <c:axPos val="r"/>
        <c:title>
          <c:tx>
            <c:rich>
              <a:bodyPr/>
              <a:lstStyle/>
              <a:p>
                <a:pPr>
                  <a:defRPr/>
                </a:pPr>
                <a:r>
                  <a:rPr lang="mk-MK"/>
                  <a:t>сметководствена единица / </a:t>
                </a:r>
                <a:r>
                  <a:rPr lang="en-US">
                    <a:solidFill>
                      <a:srgbClr val="5A3C8C"/>
                    </a:solidFill>
                  </a:rPr>
                  <a:t>accounting unit</a:t>
                </a:r>
              </a:p>
            </c:rich>
          </c:tx>
          <c:layout>
            <c:manualLayout>
              <c:xMode val="edge"/>
              <c:yMode val="edge"/>
              <c:x val="0.93344368197797356"/>
              <c:y val="0.1601297423049391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a:pPr>
            <a:endParaRPr lang="en-US"/>
          </a:p>
        </c:txPr>
        <c:crossAx val="168923136"/>
        <c:crosses val="max"/>
        <c:crossBetween val="midCat"/>
        <c:majorUnit val="20"/>
      </c:valAx>
      <c:spPr>
        <a:solidFill>
          <a:srgbClr val="FFFFFF"/>
        </a:solidFill>
        <a:ln w="12700">
          <a:solidFill>
            <a:srgbClr val="808080"/>
          </a:solidFill>
          <a:prstDash val="solid"/>
        </a:ln>
      </c:spPr>
    </c:plotArea>
    <c:legend>
      <c:legendPos val="b"/>
      <c:layout>
        <c:manualLayout>
          <c:xMode val="edge"/>
          <c:yMode val="edge"/>
          <c:x val="2.0888813915129808E-2"/>
          <c:y val="0.8550601556970987"/>
          <c:w val="0.88560465017427681"/>
          <c:h val="6.8571428571428616E-2"/>
        </c:manualLayout>
      </c:layout>
      <c:overlay val="0"/>
      <c:spPr>
        <a:solidFill>
          <a:srgbClr val="FFFFFF"/>
        </a:solidFill>
        <a:ln w="3175">
          <a:noFill/>
          <a:prstDash val="solid"/>
        </a:ln>
      </c:spPr>
    </c:legend>
    <c:plotVisOnly val="1"/>
    <c:dispBlanksAs val="gap"/>
    <c:showDLblsOverMax val="0"/>
  </c:chart>
  <c:spPr>
    <a:solidFill>
      <a:srgbClr val="FFFFFF"/>
    </a:solidFill>
    <a:ln w="3175">
      <a:solidFill>
        <a:srgbClr val="5A3C8C"/>
      </a:solidFill>
      <a:prstDash val="solid"/>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465" r="0.75000000000001465" t="1" header="0.5" footer="0.5"/>
    <c:pageSetup paperSize="9" orientation="landscape"/>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300395454862521"/>
          <c:y val="7.7142857142857138E-2"/>
          <c:w val="0.69230893055484999"/>
          <c:h val="0.65142857142860222"/>
        </c:manualLayout>
      </c:layout>
      <c:barChart>
        <c:barDir val="col"/>
        <c:grouping val="clustered"/>
        <c:varyColors val="0"/>
        <c:ser>
          <c:idx val="1"/>
          <c:order val="0"/>
          <c:tx>
            <c:strRef>
              <c:f>'[2]6_zpf_sredstva_se'!$C$49</c:f>
              <c:strCache>
                <c:ptCount val="1"/>
                <c:pt idx="0">
                  <c:v>нето средства</c:v>
                </c:pt>
              </c:strCache>
            </c:strRef>
          </c:tx>
          <c:spPr>
            <a:solidFill>
              <a:srgbClr val="8EB4E3"/>
            </a:solidFill>
            <a:ln w="12700">
              <a:noFill/>
              <a:prstDash val="solid"/>
            </a:ln>
          </c:spPr>
          <c:invertIfNegative val="0"/>
          <c:cat>
            <c:numRef>
              <c:f>'[2]6_zpf_sredstva_se'!$B$50:$B$56</c:f>
              <c:numCache>
                <c:formatCode>General</c:formatCode>
                <c:ptCount val="7"/>
                <c:pt idx="0">
                  <c:v>46112</c:v>
                </c:pt>
                <c:pt idx="1">
                  <c:v>46127</c:v>
                </c:pt>
                <c:pt idx="2">
                  <c:v>46142</c:v>
                </c:pt>
                <c:pt idx="3">
                  <c:v>46157</c:v>
                </c:pt>
                <c:pt idx="4">
                  <c:v>46173</c:v>
                </c:pt>
                <c:pt idx="5">
                  <c:v>46188</c:v>
                </c:pt>
                <c:pt idx="6">
                  <c:v>46203</c:v>
                </c:pt>
              </c:numCache>
            </c:numRef>
          </c:cat>
          <c:val>
            <c:numRef>
              <c:f>'[2]6_zpf_sredstva_se'!$C$50:$C$56</c:f>
              <c:numCache>
                <c:formatCode>General</c:formatCode>
                <c:ptCount val="7"/>
                <c:pt idx="0">
                  <c:v>17506.516519723318</c:v>
                </c:pt>
                <c:pt idx="1">
                  <c:v>18111.713360396348</c:v>
                </c:pt>
                <c:pt idx="2">
                  <c:v>18354.351744860673</c:v>
                </c:pt>
                <c:pt idx="3">
                  <c:v>18718.058873551949</c:v>
                </c:pt>
                <c:pt idx="4">
                  <c:v>19016.571276906012</c:v>
                </c:pt>
                <c:pt idx="5">
                  <c:v>19275.231355927335</c:v>
                </c:pt>
                <c:pt idx="6">
                  <c:v>19449.787321962001</c:v>
                </c:pt>
              </c:numCache>
            </c:numRef>
          </c:val>
          <c:extLst>
            <c:ext xmlns:c16="http://schemas.microsoft.com/office/drawing/2014/chart" uri="{C3380CC4-5D6E-409C-BE32-E72D297353CC}">
              <c16:uniqueId val="{00000000-DF97-4205-8368-F122F18DEC27}"/>
            </c:ext>
          </c:extLst>
        </c:ser>
        <c:dLbls>
          <c:showLegendKey val="0"/>
          <c:showVal val="0"/>
          <c:showCatName val="0"/>
          <c:showSerName val="0"/>
          <c:showPercent val="0"/>
          <c:showBubbleSize val="0"/>
        </c:dLbls>
        <c:gapWidth val="150"/>
        <c:axId val="168972288"/>
        <c:axId val="168974208"/>
      </c:barChart>
      <c:lineChart>
        <c:grouping val="standard"/>
        <c:varyColors val="0"/>
        <c:ser>
          <c:idx val="0"/>
          <c:order val="1"/>
          <c:tx>
            <c:strRef>
              <c:f>'[2]6_zpf_sredstva_se'!$D$49</c:f>
              <c:strCache>
                <c:ptCount val="1"/>
                <c:pt idx="0">
                  <c:v>вредност на единица</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'[2]6_zpf_sredstva_se'!$B$50:$B$56</c:f>
              <c:numCache>
                <c:formatCode>General</c:formatCode>
                <c:ptCount val="7"/>
                <c:pt idx="0">
                  <c:v>46112</c:v>
                </c:pt>
                <c:pt idx="1">
                  <c:v>46127</c:v>
                </c:pt>
                <c:pt idx="2">
                  <c:v>46142</c:v>
                </c:pt>
                <c:pt idx="3">
                  <c:v>46157</c:v>
                </c:pt>
                <c:pt idx="4">
                  <c:v>46173</c:v>
                </c:pt>
                <c:pt idx="5">
                  <c:v>46188</c:v>
                </c:pt>
                <c:pt idx="6">
                  <c:v>46203</c:v>
                </c:pt>
              </c:numCache>
            </c:numRef>
          </c:cat>
          <c:val>
            <c:numRef>
              <c:f>'[2]6_zpf_sredstva_se'!$D$50:$D$56</c:f>
              <c:numCache>
                <c:formatCode>General</c:formatCode>
                <c:ptCount val="7"/>
                <c:pt idx="0">
                  <c:v>135.35831300000001</c:v>
                </c:pt>
                <c:pt idx="1">
                  <c:v>137.82463100000001</c:v>
                </c:pt>
                <c:pt idx="2">
                  <c:v>139.31048899999999</c:v>
                </c:pt>
                <c:pt idx="3">
                  <c:v>140.52582799999999</c:v>
                </c:pt>
                <c:pt idx="4">
                  <c:v>142.43550300000001</c:v>
                </c:pt>
                <c:pt idx="5">
                  <c:v>143.027468</c:v>
                </c:pt>
                <c:pt idx="6">
                  <c:v>143.80654000000001</c:v>
                </c:pt>
              </c:numCache>
            </c:numRef>
          </c:val>
          <c:smooth val="0"/>
          <c:extLst>
            <c:ext xmlns:c16="http://schemas.microsoft.com/office/drawing/2014/chart" uri="{C3380CC4-5D6E-409C-BE32-E72D297353CC}">
              <c16:uniqueId val="{00000001-DF97-4205-8368-F122F18DEC27}"/>
            </c:ext>
          </c:extLst>
        </c:ser>
        <c:dLbls>
          <c:showLegendKey val="0"/>
          <c:showVal val="0"/>
          <c:showCatName val="0"/>
          <c:showSerName val="0"/>
          <c:showPercent val="0"/>
          <c:showBubbleSize val="0"/>
        </c:dLbls>
        <c:marker val="1"/>
        <c:smooth val="0"/>
        <c:axId val="168988672"/>
        <c:axId val="168990208"/>
      </c:lineChart>
      <c:catAx>
        <c:axId val="168972288"/>
        <c:scaling>
          <c:orientation val="minMax"/>
        </c:scaling>
        <c:delete val="0"/>
        <c:axPos val="b"/>
        <c:title>
          <c:tx>
            <c:rich>
              <a:bodyPr/>
              <a:lstStyle/>
              <a:p>
                <a:pPr>
                  <a:defRPr/>
                </a:pPr>
                <a:r>
                  <a:rPr lang="mk-MK"/>
                  <a:t>датум / </a:t>
                </a:r>
                <a:r>
                  <a:rPr lang="en-US">
                    <a:solidFill>
                      <a:srgbClr val="5A3C8C"/>
                    </a:solidFill>
                  </a:rPr>
                  <a:t>date</a:t>
                </a:r>
              </a:p>
            </c:rich>
          </c:tx>
          <c:layout>
            <c:manualLayout>
              <c:xMode val="edge"/>
              <c:yMode val="edge"/>
              <c:x val="0.4450557141895724"/>
              <c:y val="0.82285714285714251"/>
            </c:manualLayout>
          </c:layout>
          <c:overlay val="0"/>
          <c:spPr>
            <a:noFill/>
            <a:ln w="25400">
              <a:noFill/>
            </a:ln>
          </c:spPr>
        </c:title>
        <c:numFmt formatCode="dd\.mm\.yyyy;@" sourceLinked="0"/>
        <c:majorTickMark val="cross"/>
        <c:minorTickMark val="none"/>
        <c:tickLblPos val="nextTo"/>
        <c:spPr>
          <a:ln w="3175">
            <a:solidFill>
              <a:srgbClr val="000000"/>
            </a:solidFill>
            <a:prstDash val="solid"/>
          </a:ln>
        </c:spPr>
        <c:txPr>
          <a:bodyPr rot="0" vert="horz"/>
          <a:lstStyle/>
          <a:p>
            <a:pPr>
              <a:defRPr sz="700"/>
            </a:pPr>
            <a:endParaRPr lang="en-US"/>
          </a:p>
        </c:txPr>
        <c:crossAx val="168974208"/>
        <c:crosses val="autoZero"/>
        <c:auto val="0"/>
        <c:lblAlgn val="ctr"/>
        <c:lblOffset val="100"/>
        <c:tickLblSkip val="1"/>
        <c:tickMarkSkip val="1"/>
        <c:noMultiLvlLbl val="0"/>
      </c:catAx>
      <c:valAx>
        <c:axId val="168974208"/>
        <c:scaling>
          <c:orientation val="minMax"/>
          <c:max val="25000"/>
          <c:min val="0"/>
        </c:scaling>
        <c:delete val="0"/>
        <c:axPos val="l"/>
        <c:title>
          <c:tx>
            <c:rich>
              <a:bodyPr/>
              <a:lstStyle/>
              <a:p>
                <a:pPr>
                  <a:defRPr/>
                </a:pPr>
                <a:r>
                  <a:rPr lang="mk-MK"/>
                  <a:t>нето средства (во милиони денари) / </a:t>
                </a:r>
                <a:r>
                  <a:rPr lang="en-US">
                    <a:solidFill>
                      <a:srgbClr val="5A3C8C"/>
                    </a:solidFill>
                  </a:rPr>
                  <a:t>net assets value  (in million denars)</a:t>
                </a:r>
              </a:p>
            </c:rich>
          </c:tx>
          <c:layout>
            <c:manualLayout>
              <c:xMode val="edge"/>
              <c:yMode val="edge"/>
              <c:x val="1.6297139564381762E-2"/>
              <c:y val="8.3246838463374065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a:pPr>
            <a:endParaRPr lang="en-US"/>
          </a:p>
        </c:txPr>
        <c:crossAx val="168972288"/>
        <c:crosses val="autoZero"/>
        <c:crossBetween val="midCat"/>
        <c:majorUnit val="5000"/>
      </c:valAx>
      <c:catAx>
        <c:axId val="168988672"/>
        <c:scaling>
          <c:orientation val="minMax"/>
        </c:scaling>
        <c:delete val="1"/>
        <c:axPos val="b"/>
        <c:numFmt formatCode="General" sourceLinked="1"/>
        <c:majorTickMark val="out"/>
        <c:minorTickMark val="none"/>
        <c:tickLblPos val="none"/>
        <c:crossAx val="168990208"/>
        <c:crosses val="autoZero"/>
        <c:auto val="0"/>
        <c:lblAlgn val="ctr"/>
        <c:lblOffset val="100"/>
        <c:noMultiLvlLbl val="0"/>
      </c:catAx>
      <c:valAx>
        <c:axId val="168990208"/>
        <c:scaling>
          <c:orientation val="minMax"/>
          <c:max val="150"/>
          <c:min val="100"/>
        </c:scaling>
        <c:delete val="0"/>
        <c:axPos val="r"/>
        <c:title>
          <c:tx>
            <c:rich>
              <a:bodyPr/>
              <a:lstStyle/>
              <a:p>
                <a:pPr>
                  <a:defRPr/>
                </a:pPr>
                <a:r>
                  <a:rPr lang="mk-MK"/>
                  <a:t>сметководствена единица / </a:t>
                </a:r>
                <a:r>
                  <a:rPr lang="en-US">
                    <a:solidFill>
                      <a:srgbClr val="5A3C8C"/>
                    </a:solidFill>
                  </a:rPr>
                  <a:t>accounting unit</a:t>
                </a:r>
              </a:p>
            </c:rich>
          </c:tx>
          <c:layout>
            <c:manualLayout>
              <c:xMode val="edge"/>
              <c:yMode val="edge"/>
              <c:x val="0.93344368197797356"/>
              <c:y val="0.1601297423049391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a:pPr>
            <a:endParaRPr lang="en-US"/>
          </a:p>
        </c:txPr>
        <c:crossAx val="168988672"/>
        <c:crosses val="max"/>
        <c:crossBetween val="midCat"/>
        <c:majorUnit val="5"/>
      </c:valAx>
      <c:spPr>
        <a:solidFill>
          <a:srgbClr val="FFFFFF"/>
        </a:solidFill>
        <a:ln w="12700">
          <a:solidFill>
            <a:srgbClr val="808080"/>
          </a:solidFill>
          <a:prstDash val="solid"/>
        </a:ln>
      </c:spPr>
    </c:plotArea>
    <c:legend>
      <c:legendPos val="b"/>
      <c:layout>
        <c:manualLayout>
          <c:xMode val="edge"/>
          <c:yMode val="edge"/>
          <c:x val="2.159313100399559E-2"/>
          <c:y val="0.87378499278499389"/>
          <c:w val="0.8694098019212787"/>
          <c:h val="6.8571428571428616E-2"/>
        </c:manualLayout>
      </c:layout>
      <c:overlay val="0"/>
      <c:spPr>
        <a:solidFill>
          <a:srgbClr val="FFFFFF"/>
        </a:solidFill>
        <a:ln w="3175">
          <a:noFill/>
          <a:prstDash val="solid"/>
        </a:ln>
      </c:spPr>
    </c:legend>
    <c:plotVisOnly val="1"/>
    <c:dispBlanksAs val="gap"/>
    <c:showDLblsOverMax val="0"/>
  </c:chart>
  <c:spPr>
    <a:solidFill>
      <a:srgbClr val="FFFFFF"/>
    </a:solidFill>
    <a:ln w="3175">
      <a:solidFill>
        <a:srgbClr val="5A3C92"/>
      </a:solidFill>
      <a:prstDash val="solid"/>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465" r="0.75000000000001465" t="1" header="0.5" footer="0.5"/>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8"/>
    </mc:Choice>
    <mc:Fallback>
      <c:style val="38"/>
    </mc:Fallback>
  </mc:AlternateContent>
  <c:chart>
    <c:autoTitleDeleted val="0"/>
    <c:plotArea>
      <c:layout>
        <c:manualLayout>
          <c:layoutTarget val="inner"/>
          <c:xMode val="edge"/>
          <c:yMode val="edge"/>
          <c:x val="9.1736480371359772E-2"/>
          <c:y val="3.3856475257665962E-2"/>
          <c:w val="0.87555565249634815"/>
          <c:h val="0.53520889528698112"/>
        </c:manualLayout>
      </c:layout>
      <c:barChart>
        <c:barDir val="bar"/>
        <c:grouping val="percentStacked"/>
        <c:varyColors val="0"/>
        <c:ser>
          <c:idx val="0"/>
          <c:order val="0"/>
          <c:tx>
            <c:strRef>
              <c:f>'[2]8_zpf inv'!$B$27</c:f>
              <c:strCache>
                <c:ptCount val="1"/>
                <c:pt idx="0">
                  <c:v>Акции од домашни издавачи </c:v>
                </c:pt>
              </c:strCache>
            </c:strRef>
          </c:tx>
          <c:invertIfNegative val="0"/>
          <c:dLbls>
            <c:dLbl>
              <c:idx val="2"/>
              <c:delete val="1"/>
              <c:extLst>
                <c:ext xmlns:c15="http://schemas.microsoft.com/office/drawing/2012/chart" uri="{CE6537A1-D6FC-4f65-9D91-7224C49458BB}"/>
                <c:ext xmlns:c16="http://schemas.microsoft.com/office/drawing/2014/chart" uri="{C3380CC4-5D6E-409C-BE32-E72D297353CC}">
                  <c16:uniqueId val="{00000000-AF19-4574-B132-F9919DDEA984}"/>
                </c:ext>
              </c:extLst>
            </c:dLbl>
            <c:numFmt formatCode="0.00%" sourceLinked="0"/>
            <c:spPr>
              <a:noFill/>
              <a:ln>
                <a:noFill/>
              </a:ln>
              <a:effectLst/>
            </c:spPr>
            <c:txPr>
              <a:bodyPr/>
              <a:lstStyle/>
              <a:p>
                <a:pPr>
                  <a:defRPr sz="700"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('[2]8_zpf inv'!$D$26,'[2]8_zpf inv'!$F$26,'[2]8_zpf inv'!$H$26)</c:f>
              <c:strCache>
                <c:ptCount val="3"/>
                <c:pt idx="0">
                  <c:v>САВАз</c:v>
                </c:pt>
                <c:pt idx="1">
                  <c:v>КБПз</c:v>
                </c:pt>
                <c:pt idx="2">
                  <c:v>ТРИГЛАВз</c:v>
                </c:pt>
              </c:strCache>
            </c:strRef>
          </c:cat>
          <c:val>
            <c:numRef>
              <c:f>('[2]8_zpf inv'!$D$27,'[2]8_zpf inv'!$F$27,'[2]8_zpf inv'!$H$27)</c:f>
              <c:numCache>
                <c:formatCode>General</c:formatCode>
                <c:ptCount val="3"/>
                <c:pt idx="0">
                  <c:v>1.9001147521835276E-2</c:v>
                </c:pt>
                <c:pt idx="1">
                  <c:v>9.71138337986098E-3</c:v>
                </c:pt>
                <c:pt idx="2">
                  <c:v>0</c:v>
                </c:pt>
              </c:numCache>
            </c:numRef>
          </c:val>
          <c:extLst>
            <c:ext xmlns:c16="http://schemas.microsoft.com/office/drawing/2014/chart" uri="{C3380CC4-5D6E-409C-BE32-E72D297353CC}">
              <c16:uniqueId val="{00000001-4464-481E-8945-18EDEEAC7A3C}"/>
            </c:ext>
          </c:extLst>
        </c:ser>
        <c:ser>
          <c:idx val="1"/>
          <c:order val="1"/>
          <c:tx>
            <c:strRef>
              <c:f>'[2]8_zpf inv'!$B$28</c:f>
              <c:strCache>
                <c:ptCount val="1"/>
                <c:pt idx="0">
                  <c:v>Обврзници од домашни издавачи </c:v>
                </c:pt>
              </c:strCache>
            </c:strRef>
          </c:tx>
          <c:invertIfNegative val="0"/>
          <c:dLbls>
            <c:numFmt formatCode="0.00%" sourceLinked="0"/>
            <c:spPr>
              <a:noFill/>
              <a:ln>
                <a:noFill/>
              </a:ln>
              <a:effectLst/>
            </c:spPr>
            <c:txPr>
              <a:bodyPr/>
              <a:lstStyle/>
              <a:p>
                <a:pPr>
                  <a:defRPr sz="700"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('[2]8_zpf inv'!$D$26,'[2]8_zpf inv'!$F$26,'[2]8_zpf inv'!$H$26)</c:f>
              <c:strCache>
                <c:ptCount val="3"/>
                <c:pt idx="0">
                  <c:v>САВАз</c:v>
                </c:pt>
                <c:pt idx="1">
                  <c:v>КБПз</c:v>
                </c:pt>
                <c:pt idx="2">
                  <c:v>ТРИГЛАВз</c:v>
                </c:pt>
              </c:strCache>
            </c:strRef>
          </c:cat>
          <c:val>
            <c:numRef>
              <c:f>('[2]8_zpf inv'!$D$28,'[2]8_zpf inv'!$F$28,'[2]8_zpf inv'!$H$28)</c:f>
              <c:numCache>
                <c:formatCode>General</c:formatCode>
                <c:ptCount val="3"/>
                <c:pt idx="0">
                  <c:v>0.62575615898136783</c:v>
                </c:pt>
                <c:pt idx="1">
                  <c:v>0.61946671719757973</c:v>
                </c:pt>
                <c:pt idx="2">
                  <c:v>0.63280398744936406</c:v>
                </c:pt>
              </c:numCache>
            </c:numRef>
          </c:val>
          <c:extLst>
            <c:ext xmlns:c16="http://schemas.microsoft.com/office/drawing/2014/chart" uri="{C3380CC4-5D6E-409C-BE32-E72D297353CC}">
              <c16:uniqueId val="{00000002-4464-481E-8945-18EDEEAC7A3C}"/>
            </c:ext>
          </c:extLst>
        </c:ser>
        <c:ser>
          <c:idx val="2"/>
          <c:order val="2"/>
          <c:tx>
            <c:strRef>
              <c:f>'[2]8_zpf inv'!$B$29</c:f>
              <c:strCache>
                <c:ptCount val="1"/>
                <c:pt idx="0">
                  <c:v>Инвестициски фондови од домашни издавачи </c:v>
                </c:pt>
              </c:strCache>
            </c:strRef>
          </c:tx>
          <c:invertIfNegative val="0"/>
          <c:dLbls>
            <c:dLbl>
              <c:idx val="0"/>
              <c:layout>
                <c:manualLayout>
                  <c:x val="-8.6862106406081149E-3"/>
                  <c:y val="-2.29357867200590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FDA-4364-8AA0-4D3FE7D767D0}"/>
                </c:ext>
              </c:extLst>
            </c:dLbl>
            <c:dLbl>
              <c:idx val="1"/>
              <c:layout>
                <c:manualLayout>
                  <c:x val="-7.9622677730939374E-17"/>
                  <c:y val="2.00200263318519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6B8-47BE-821C-F82CD50A4E79}"/>
                </c:ext>
              </c:extLst>
            </c:dLbl>
            <c:dLbl>
              <c:idx val="2"/>
              <c:layout>
                <c:manualLayout>
                  <c:x val="-6.5146579804561079E-3"/>
                  <c:y val="-1.529052448003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C09-44DE-AD8C-70B81FC04DE7}"/>
                </c:ext>
              </c:extLst>
            </c:dLbl>
            <c:numFmt formatCode="0.00%" sourceLinked="0"/>
            <c:spPr>
              <a:noFill/>
              <a:ln>
                <a:noFill/>
              </a:ln>
              <a:effectLst/>
            </c:spPr>
            <c:txPr>
              <a:bodyPr/>
              <a:lstStyle/>
              <a:p>
                <a:pPr>
                  <a:defRPr sz="700"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('[2]8_zpf inv'!$D$26,'[2]8_zpf inv'!$F$26,'[2]8_zpf inv'!$H$26)</c:f>
              <c:strCache>
                <c:ptCount val="3"/>
                <c:pt idx="0">
                  <c:v>САВАз</c:v>
                </c:pt>
                <c:pt idx="1">
                  <c:v>КБПз</c:v>
                </c:pt>
                <c:pt idx="2">
                  <c:v>ТРИГЛАВз</c:v>
                </c:pt>
              </c:strCache>
            </c:strRef>
          </c:cat>
          <c:val>
            <c:numRef>
              <c:f>('[2]8_zpf inv'!$D$29,'[2]8_zpf inv'!$F$29,'[2]8_zpf inv'!$H$29)</c:f>
              <c:numCache>
                <c:formatCode>General</c:formatCode>
                <c:ptCount val="3"/>
                <c:pt idx="0">
                  <c:v>4.2134717951697884E-6</c:v>
                </c:pt>
                <c:pt idx="1">
                  <c:v>4.2894153341694269E-3</c:v>
                </c:pt>
                <c:pt idx="2">
                  <c:v>3.2510255906193435E-2</c:v>
                </c:pt>
              </c:numCache>
            </c:numRef>
          </c:val>
          <c:extLst>
            <c:ext xmlns:c16="http://schemas.microsoft.com/office/drawing/2014/chart" uri="{C3380CC4-5D6E-409C-BE32-E72D297353CC}">
              <c16:uniqueId val="{00000004-4464-481E-8945-18EDEEAC7A3C}"/>
            </c:ext>
          </c:extLst>
        </c:ser>
        <c:ser>
          <c:idx val="3"/>
          <c:order val="3"/>
          <c:tx>
            <c:strRef>
              <c:f>'[2]8_zpf inv'!$B$30</c:f>
              <c:strCache>
                <c:ptCount val="1"/>
                <c:pt idx="0">
                  <c:v>Краткорочни хартии од домашни издавачи </c:v>
                </c:pt>
              </c:strCache>
            </c:strRef>
          </c:tx>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4-EFDA-4364-8AA0-4D3FE7D767D0}"/>
                </c:ext>
              </c:extLst>
            </c:dLbl>
            <c:dLbl>
              <c:idx val="1"/>
              <c:delete val="1"/>
              <c:extLst>
                <c:ext xmlns:c15="http://schemas.microsoft.com/office/drawing/2012/chart" uri="{CE6537A1-D6FC-4f65-9D91-7224C49458BB}"/>
                <c:ext xmlns:c16="http://schemas.microsoft.com/office/drawing/2014/chart" uri="{C3380CC4-5D6E-409C-BE32-E72D297353CC}">
                  <c16:uniqueId val="{00000005-EFDA-4364-8AA0-4D3FE7D767D0}"/>
                </c:ext>
              </c:extLst>
            </c:dLbl>
            <c:dLbl>
              <c:idx val="2"/>
              <c:layout>
                <c:manualLayout>
                  <c:x val="1.0857763300759963E-2"/>
                  <c:y val="2.2935786720059075E-2"/>
                </c:manualLayout>
              </c:layout>
              <c:numFmt formatCode="0.00%" sourceLinked="0"/>
              <c:spPr>
                <a:noFill/>
                <a:ln>
                  <a:noFill/>
                </a:ln>
                <a:effectLst/>
              </c:spPr>
              <c:txPr>
                <a:bodyPr wrap="square" lIns="38100" tIns="19050" rIns="38100" bIns="19050" anchor="ctr">
                  <a:spAutoFit/>
                </a:bodyPr>
                <a:lstStyle/>
                <a:p>
                  <a:pPr>
                    <a:defRPr sz="700" b="1"/>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FDA-4364-8AA0-4D3FE7D767D0}"/>
                </c:ext>
              </c:extLst>
            </c:dLbl>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('[2]8_zpf inv'!$D$26,'[2]8_zpf inv'!$F$26,'[2]8_zpf inv'!$H$26)</c:f>
              <c:strCache>
                <c:ptCount val="3"/>
                <c:pt idx="0">
                  <c:v>САВАз</c:v>
                </c:pt>
                <c:pt idx="1">
                  <c:v>КБПз</c:v>
                </c:pt>
                <c:pt idx="2">
                  <c:v>ТРИГЛАВз</c:v>
                </c:pt>
              </c:strCache>
            </c:strRef>
          </c:cat>
          <c:val>
            <c:numRef>
              <c:f>('[2]8_zpf inv'!$D$30,'[2]8_zpf inv'!$F$30,'[2]8_zpf inv'!$H$30)</c:f>
              <c:numCache>
                <c:formatCode>General</c:formatCode>
                <c:ptCount val="3"/>
                <c:pt idx="0">
                  <c:v>0</c:v>
                </c:pt>
                <c:pt idx="1">
                  <c:v>0</c:v>
                </c:pt>
                <c:pt idx="2">
                  <c:v>0</c:v>
                </c:pt>
              </c:numCache>
            </c:numRef>
          </c:val>
          <c:extLst>
            <c:ext xmlns:c16="http://schemas.microsoft.com/office/drawing/2014/chart" uri="{C3380CC4-5D6E-409C-BE32-E72D297353CC}">
              <c16:uniqueId val="{00000005-4464-481E-8945-18EDEEAC7A3C}"/>
            </c:ext>
          </c:extLst>
        </c:ser>
        <c:ser>
          <c:idx val="4"/>
          <c:order val="4"/>
          <c:tx>
            <c:strRef>
              <c:f>'[2]8_zpf inv'!$B$31</c:f>
              <c:strCache>
                <c:ptCount val="1"/>
                <c:pt idx="0">
                  <c:v>Акции од странски издавачи </c:v>
                </c:pt>
              </c:strCache>
            </c:strRef>
          </c:tx>
          <c:invertIfNegative val="0"/>
          <c:dLbls>
            <c:dLbl>
              <c:idx val="0"/>
              <c:layout>
                <c:manualLayout>
                  <c:x val="8.6862106406079727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49A-404F-AD6B-0632D60671B1}"/>
                </c:ext>
              </c:extLst>
            </c:dLbl>
            <c:dLbl>
              <c:idx val="1"/>
              <c:delete val="1"/>
              <c:extLst>
                <c:ext xmlns:c15="http://schemas.microsoft.com/office/drawing/2012/chart" uri="{CE6537A1-D6FC-4f65-9D91-7224C49458BB}"/>
                <c:ext xmlns:c16="http://schemas.microsoft.com/office/drawing/2014/chart" uri="{C3380CC4-5D6E-409C-BE32-E72D297353CC}">
                  <c16:uniqueId val="{00000001-D49A-404F-AD6B-0632D60671B1}"/>
                </c:ext>
              </c:extLst>
            </c:dLbl>
            <c:dLbl>
              <c:idx val="2"/>
              <c:delete val="1"/>
              <c:extLst>
                <c:ext xmlns:c15="http://schemas.microsoft.com/office/drawing/2012/chart" uri="{CE6537A1-D6FC-4f65-9D91-7224C49458BB}"/>
                <c:ext xmlns:c16="http://schemas.microsoft.com/office/drawing/2014/chart" uri="{C3380CC4-5D6E-409C-BE32-E72D297353CC}">
                  <c16:uniqueId val="{00000002-D49A-404F-AD6B-0632D60671B1}"/>
                </c:ext>
              </c:extLst>
            </c:dLbl>
            <c:numFmt formatCode="0.00%" sourceLinked="0"/>
            <c:spPr>
              <a:noFill/>
              <a:ln>
                <a:noFill/>
              </a:ln>
              <a:effectLst/>
            </c:spPr>
            <c:txPr>
              <a:bodyPr/>
              <a:lstStyle/>
              <a:p>
                <a:pPr>
                  <a:defRPr sz="700"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('[2]8_zpf inv'!$D$26,'[2]8_zpf inv'!$F$26,'[2]8_zpf inv'!$H$26)</c:f>
              <c:strCache>
                <c:ptCount val="3"/>
                <c:pt idx="0">
                  <c:v>САВАз</c:v>
                </c:pt>
                <c:pt idx="1">
                  <c:v>КБПз</c:v>
                </c:pt>
                <c:pt idx="2">
                  <c:v>ТРИГЛАВз</c:v>
                </c:pt>
              </c:strCache>
            </c:strRef>
          </c:cat>
          <c:val>
            <c:numRef>
              <c:f>('[2]8_zpf inv'!$D$31,'[2]8_zpf inv'!$F$31,'[2]8_zpf inv'!$H$31)</c:f>
              <c:numCache>
                <c:formatCode>General</c:formatCode>
                <c:ptCount val="3"/>
                <c:pt idx="0">
                  <c:v>8.4115007435704978E-2</c:v>
                </c:pt>
                <c:pt idx="1">
                  <c:v>0</c:v>
                </c:pt>
                <c:pt idx="2">
                  <c:v>0</c:v>
                </c:pt>
              </c:numCache>
            </c:numRef>
          </c:val>
          <c:extLst>
            <c:ext xmlns:c16="http://schemas.microsoft.com/office/drawing/2014/chart" uri="{C3380CC4-5D6E-409C-BE32-E72D297353CC}">
              <c16:uniqueId val="{00000008-4464-481E-8945-18EDEEAC7A3C}"/>
            </c:ext>
          </c:extLst>
        </c:ser>
        <c:ser>
          <c:idx val="5"/>
          <c:order val="5"/>
          <c:tx>
            <c:strRef>
              <c:f>'[2]8_zpf inv'!$B$32</c:f>
              <c:strCache>
                <c:ptCount val="1"/>
                <c:pt idx="0">
                  <c:v>Обврзници од странски издавачи </c:v>
                </c:pt>
              </c:strCache>
            </c:strRef>
          </c:tx>
          <c:invertIfNegative val="0"/>
          <c:dLbls>
            <c:dLbl>
              <c:idx val="0"/>
              <c:layout>
                <c:manualLayout>
                  <c:x val="6.5146579804559466E-3"/>
                  <c:y val="-3.44036800800886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FDA-4364-8AA0-4D3FE7D767D0}"/>
                </c:ext>
              </c:extLst>
            </c:dLbl>
            <c:dLbl>
              <c:idx val="1"/>
              <c:layout>
                <c:manualLayout>
                  <c:x val="8.6862106406078755E-3"/>
                  <c:y val="-2.40240315982223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FDA-4364-8AA0-4D3FE7D767D0}"/>
                </c:ext>
              </c:extLst>
            </c:dLbl>
            <c:dLbl>
              <c:idx val="2"/>
              <c:delete val="1"/>
              <c:extLst>
                <c:ext xmlns:c15="http://schemas.microsoft.com/office/drawing/2012/chart" uri="{CE6537A1-D6FC-4f65-9D91-7224C49458BB}"/>
                <c:ext xmlns:c16="http://schemas.microsoft.com/office/drawing/2014/chart" uri="{C3380CC4-5D6E-409C-BE32-E72D297353CC}">
                  <c16:uniqueId val="{00000001-EFDA-4364-8AA0-4D3FE7D767D0}"/>
                </c:ext>
              </c:extLst>
            </c:dLbl>
            <c:numFmt formatCode="0.00%" sourceLinked="0"/>
            <c:spPr>
              <a:noFill/>
              <a:ln>
                <a:noFill/>
              </a:ln>
              <a:effectLst/>
            </c:spPr>
            <c:txPr>
              <a:bodyPr wrap="square" lIns="38100" tIns="19050" rIns="38100" bIns="19050" anchor="ctr">
                <a:spAutoFit/>
              </a:bodyPr>
              <a:lstStyle/>
              <a:p>
                <a:pPr>
                  <a:defRPr sz="700"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('[2]8_zpf inv'!$D$26,'[2]8_zpf inv'!$F$26,'[2]8_zpf inv'!$H$26)</c:f>
              <c:strCache>
                <c:ptCount val="3"/>
                <c:pt idx="0">
                  <c:v>САВАз</c:v>
                </c:pt>
                <c:pt idx="1">
                  <c:v>КБПз</c:v>
                </c:pt>
                <c:pt idx="2">
                  <c:v>ТРИГЛАВз</c:v>
                </c:pt>
              </c:strCache>
            </c:strRef>
          </c:cat>
          <c:val>
            <c:numRef>
              <c:f>('[2]8_zpf inv'!$D$32,'[2]8_zpf inv'!$F$32,'[2]8_zpf inv'!$H$32)</c:f>
              <c:numCache>
                <c:formatCode>General</c:formatCode>
                <c:ptCount val="3"/>
                <c:pt idx="0">
                  <c:v>1.9707882013971029E-2</c:v>
                </c:pt>
                <c:pt idx="1">
                  <c:v>3.1108464757374773E-2</c:v>
                </c:pt>
                <c:pt idx="2">
                  <c:v>0</c:v>
                </c:pt>
              </c:numCache>
            </c:numRef>
          </c:val>
          <c:extLst>
            <c:ext xmlns:c16="http://schemas.microsoft.com/office/drawing/2014/chart" uri="{C3380CC4-5D6E-409C-BE32-E72D297353CC}">
              <c16:uniqueId val="{00000009-4464-481E-8945-18EDEEAC7A3C}"/>
            </c:ext>
          </c:extLst>
        </c:ser>
        <c:ser>
          <c:idx val="6"/>
          <c:order val="6"/>
          <c:tx>
            <c:strRef>
              <c:f>'[2]8_zpf inv'!$B$33</c:f>
              <c:strCache>
                <c:ptCount val="1"/>
                <c:pt idx="0">
                  <c:v>Инвестициски фондови од странски издавaчи</c:v>
                </c:pt>
              </c:strCache>
            </c:strRef>
          </c:tx>
          <c:invertIfNegative val="0"/>
          <c:dLbls>
            <c:numFmt formatCode="0.00%" sourceLinked="0"/>
            <c:spPr>
              <a:noFill/>
              <a:ln>
                <a:noFill/>
              </a:ln>
              <a:effectLst/>
            </c:spPr>
            <c:txPr>
              <a:bodyPr/>
              <a:lstStyle/>
              <a:p>
                <a:pPr>
                  <a:defRPr sz="700"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('[2]8_zpf inv'!$D$26,'[2]8_zpf inv'!$F$26,'[2]8_zpf inv'!$H$26)</c:f>
              <c:strCache>
                <c:ptCount val="3"/>
                <c:pt idx="0">
                  <c:v>САВАз</c:v>
                </c:pt>
                <c:pt idx="1">
                  <c:v>КБПз</c:v>
                </c:pt>
                <c:pt idx="2">
                  <c:v>ТРИГЛАВз</c:v>
                </c:pt>
              </c:strCache>
            </c:strRef>
          </c:cat>
          <c:val>
            <c:numRef>
              <c:f>('[2]8_zpf inv'!$D$33,'[2]8_zpf inv'!$F$33,'[2]8_zpf inv'!$H$33)</c:f>
              <c:numCache>
                <c:formatCode>General</c:formatCode>
                <c:ptCount val="3"/>
                <c:pt idx="0">
                  <c:v>0.2231459144434958</c:v>
                </c:pt>
                <c:pt idx="1">
                  <c:v>0.31843768901218467</c:v>
                </c:pt>
                <c:pt idx="2">
                  <c:v>0.31076090085358787</c:v>
                </c:pt>
              </c:numCache>
            </c:numRef>
          </c:val>
          <c:extLst>
            <c:ext xmlns:c16="http://schemas.microsoft.com/office/drawing/2014/chart" uri="{C3380CC4-5D6E-409C-BE32-E72D297353CC}">
              <c16:uniqueId val="{0000000B-4464-481E-8945-18EDEEAC7A3C}"/>
            </c:ext>
          </c:extLst>
        </c:ser>
        <c:ser>
          <c:idx val="10"/>
          <c:order val="7"/>
          <c:tx>
            <c:strRef>
              <c:f>'[2]8_zpf inv'!$B$34</c:f>
              <c:strCache>
                <c:ptCount val="1"/>
                <c:pt idx="0">
                  <c:v>Краткорочни хартии од странски издавачи </c:v>
                </c:pt>
              </c:strCache>
            </c:strRef>
          </c:tx>
          <c:invertIfNegative val="0"/>
          <c:dLbls>
            <c:dLbl>
              <c:idx val="0"/>
              <c:layout>
                <c:manualLayout>
                  <c:x val="-4.3431053203040176E-3"/>
                  <c:y val="2.40240315982223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7C-4BAD-9CAE-B8773ABF1D7B}"/>
                </c:ext>
              </c:extLst>
            </c:dLbl>
            <c:dLbl>
              <c:idx val="1"/>
              <c:delete val="1"/>
              <c:extLst>
                <c:ext xmlns:c15="http://schemas.microsoft.com/office/drawing/2012/chart" uri="{CE6537A1-D6FC-4f65-9D91-7224C49458BB}"/>
                <c:ext xmlns:c16="http://schemas.microsoft.com/office/drawing/2014/chart" uri="{C3380CC4-5D6E-409C-BE32-E72D297353CC}">
                  <c16:uniqueId val="{00000003-0E7C-4BAD-9CAE-B8773ABF1D7B}"/>
                </c:ext>
              </c:extLst>
            </c:dLbl>
            <c:numFmt formatCode="0.00%" sourceLinked="0"/>
            <c:spPr>
              <a:noFill/>
              <a:ln>
                <a:noFill/>
              </a:ln>
              <a:effectLst/>
            </c:spPr>
            <c:txPr>
              <a:bodyPr wrap="square" lIns="38100" tIns="19050" rIns="38100" bIns="19050" anchor="ctr">
                <a:spAutoFit/>
              </a:bodyPr>
              <a:lstStyle/>
              <a:p>
                <a:pPr>
                  <a:defRPr sz="650"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('[2]8_zpf inv'!$D$34,'[2]8_zpf inv'!$F$34)</c:f>
              <c:numCache>
                <c:formatCode>General</c:formatCode>
                <c:ptCount val="2"/>
                <c:pt idx="0">
                  <c:v>3.9905369014517841E-3</c:v>
                </c:pt>
                <c:pt idx="1">
                  <c:v>0</c:v>
                </c:pt>
              </c:numCache>
            </c:numRef>
          </c:val>
          <c:extLst>
            <c:ext xmlns:c16="http://schemas.microsoft.com/office/drawing/2014/chart" uri="{C3380CC4-5D6E-409C-BE32-E72D297353CC}">
              <c16:uniqueId val="{00000001-0E7C-4BAD-9CAE-B8773ABF1D7B}"/>
            </c:ext>
          </c:extLst>
        </c:ser>
        <c:ser>
          <c:idx val="7"/>
          <c:order val="8"/>
          <c:tx>
            <c:strRef>
              <c:f>'[2]8_zpf inv'!$B$35</c:f>
              <c:strCache>
                <c:ptCount val="1"/>
                <c:pt idx="0">
                  <c:v>Депозити </c:v>
                </c:pt>
              </c:strCache>
            </c:strRef>
          </c:tx>
          <c:invertIfNegative val="0"/>
          <c:dLbls>
            <c:dLbl>
              <c:idx val="0"/>
              <c:layout>
                <c:manualLayout>
                  <c:x val="0"/>
                  <c:y val="-8.00801053274078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E7C-4BAD-9CAE-B8773ABF1D7B}"/>
                </c:ext>
              </c:extLst>
            </c:dLbl>
            <c:dLbl>
              <c:idx val="1"/>
              <c:layout>
                <c:manualLayout>
                  <c:x val="-1.4701753486025973E-2"/>
                  <c:y val="5.2052068462811419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49A-404F-AD6B-0632D60671B1}"/>
                </c:ext>
              </c:extLst>
            </c:dLbl>
            <c:numFmt formatCode="0.00%" sourceLinked="0"/>
            <c:spPr>
              <a:noFill/>
              <a:ln>
                <a:noFill/>
              </a:ln>
              <a:effectLst/>
            </c:spPr>
            <c:txPr>
              <a:bodyPr/>
              <a:lstStyle/>
              <a:p>
                <a:pPr>
                  <a:defRPr sz="650"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('[2]8_zpf inv'!$D$26,'[2]8_zpf inv'!$F$26,'[2]8_zpf inv'!$H$26)</c:f>
              <c:strCache>
                <c:ptCount val="3"/>
                <c:pt idx="0">
                  <c:v>САВАз</c:v>
                </c:pt>
                <c:pt idx="1">
                  <c:v>КБПз</c:v>
                </c:pt>
                <c:pt idx="2">
                  <c:v>ТРИГЛАВз</c:v>
                </c:pt>
              </c:strCache>
            </c:strRef>
          </c:cat>
          <c:val>
            <c:numRef>
              <c:f>('[2]8_zpf inv'!$D$35,'[2]8_zpf inv'!$F$35,'[2]8_zpf inv'!$H$35)</c:f>
              <c:numCache>
                <c:formatCode>General</c:formatCode>
                <c:ptCount val="3"/>
                <c:pt idx="0">
                  <c:v>5.8860548667777545E-3</c:v>
                </c:pt>
                <c:pt idx="1">
                  <c:v>3.7972744481690468E-3</c:v>
                </c:pt>
                <c:pt idx="2">
                  <c:v>3.321583241068952E-3</c:v>
                </c:pt>
              </c:numCache>
            </c:numRef>
          </c:val>
          <c:extLst>
            <c:ext xmlns:c16="http://schemas.microsoft.com/office/drawing/2014/chart" uri="{C3380CC4-5D6E-409C-BE32-E72D297353CC}">
              <c16:uniqueId val="{0000000C-4464-481E-8945-18EDEEAC7A3C}"/>
            </c:ext>
          </c:extLst>
        </c:ser>
        <c:ser>
          <c:idx val="8"/>
          <c:order val="9"/>
          <c:tx>
            <c:strRef>
              <c:f>'[2]8_zpf inv'!$B$36</c:f>
              <c:strCache>
                <c:ptCount val="1"/>
                <c:pt idx="0">
                  <c:v>Парични средства </c:v>
                </c:pt>
              </c:strCache>
            </c:strRef>
          </c:tx>
          <c:invertIfNegative val="0"/>
          <c:dLbls>
            <c:dLbl>
              <c:idx val="0"/>
              <c:layout>
                <c:manualLayout>
                  <c:x val="0"/>
                  <c:y val="-4.67784467233995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FDA-4364-8AA0-4D3FE7D767D0}"/>
                </c:ext>
              </c:extLst>
            </c:dLbl>
            <c:dLbl>
              <c:idx val="1"/>
              <c:layout>
                <c:manualLayout>
                  <c:x val="6.314943531081257E-3"/>
                  <c:y val="-2.802803686459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464-481E-8945-18EDEEAC7A3C}"/>
                </c:ext>
              </c:extLst>
            </c:dLbl>
            <c:dLbl>
              <c:idx val="2"/>
              <c:layout>
                <c:manualLayout>
                  <c:x val="0"/>
                  <c:y val="-4.25049630872782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49A-404F-AD6B-0632D60671B1}"/>
                </c:ext>
              </c:extLst>
            </c:dLbl>
            <c:numFmt formatCode="0.00%" sourceLinked="0"/>
            <c:spPr>
              <a:noFill/>
              <a:ln>
                <a:noFill/>
              </a:ln>
              <a:effectLst/>
            </c:spPr>
            <c:txPr>
              <a:bodyPr/>
              <a:lstStyle/>
              <a:p>
                <a:pPr>
                  <a:defRPr sz="650"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('[2]8_zpf inv'!$D$26,'[2]8_zpf inv'!$F$26,'[2]8_zpf inv'!$H$26)</c:f>
              <c:strCache>
                <c:ptCount val="3"/>
                <c:pt idx="0">
                  <c:v>САВАз</c:v>
                </c:pt>
                <c:pt idx="1">
                  <c:v>КБПз</c:v>
                </c:pt>
                <c:pt idx="2">
                  <c:v>ТРИГЛАВз</c:v>
                </c:pt>
              </c:strCache>
            </c:strRef>
          </c:cat>
          <c:val>
            <c:numRef>
              <c:f>('[2]8_zpf inv'!$D$36,'[2]8_zpf inv'!$F$36,'[2]8_zpf inv'!$H$36)</c:f>
              <c:numCache>
                <c:formatCode>General</c:formatCode>
                <c:ptCount val="3"/>
                <c:pt idx="0">
                  <c:v>4.9405814884567953E-3</c:v>
                </c:pt>
                <c:pt idx="1">
                  <c:v>1.3083847872817754E-5</c:v>
                </c:pt>
                <c:pt idx="2">
                  <c:v>1.1009870967682786E-3</c:v>
                </c:pt>
              </c:numCache>
            </c:numRef>
          </c:val>
          <c:extLst>
            <c:ext xmlns:c16="http://schemas.microsoft.com/office/drawing/2014/chart" uri="{C3380CC4-5D6E-409C-BE32-E72D297353CC}">
              <c16:uniqueId val="{0000000E-4464-481E-8945-18EDEEAC7A3C}"/>
            </c:ext>
          </c:extLst>
        </c:ser>
        <c:ser>
          <c:idx val="9"/>
          <c:order val="10"/>
          <c:tx>
            <c:strRef>
              <c:f>'[2]8_zpf inv'!$B$37</c:f>
              <c:strCache>
                <c:ptCount val="1"/>
                <c:pt idx="0">
                  <c:v>Побарувања</c:v>
                </c:pt>
              </c:strCache>
            </c:strRef>
          </c:tx>
          <c:invertIfNegative val="0"/>
          <c:dLbls>
            <c:dLbl>
              <c:idx val="0"/>
              <c:layout>
                <c:manualLayout>
                  <c:x val="2.0684466558943976E-3"/>
                  <c:y val="4.68191173280736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464-481E-8945-18EDEEAC7A3C}"/>
                </c:ext>
              </c:extLst>
            </c:dLbl>
            <c:dLbl>
              <c:idx val="1"/>
              <c:layout>
                <c:manualLayout>
                  <c:x val="1.0358681162077639E-2"/>
                  <c:y val="3.25203252032520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464-481E-8945-18EDEEAC7A3C}"/>
                </c:ext>
              </c:extLst>
            </c:dLbl>
            <c:dLbl>
              <c:idx val="2"/>
              <c:layout>
                <c:manualLayout>
                  <c:x val="1.0358681162077639E-2"/>
                  <c:y val="2.60162601626016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464-481E-8945-18EDEEAC7A3C}"/>
                </c:ext>
              </c:extLst>
            </c:dLbl>
            <c:numFmt formatCode="0.00%" sourceLinked="0"/>
            <c:spPr>
              <a:noFill/>
              <a:ln>
                <a:noFill/>
              </a:ln>
              <a:effectLst/>
            </c:spPr>
            <c:txPr>
              <a:bodyPr/>
              <a:lstStyle/>
              <a:p>
                <a:pPr>
                  <a:defRPr sz="650"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('[2]8_zpf inv'!$D$26,'[2]8_zpf inv'!$F$26,'[2]8_zpf inv'!$H$26)</c:f>
              <c:strCache>
                <c:ptCount val="3"/>
                <c:pt idx="0">
                  <c:v>САВАз</c:v>
                </c:pt>
                <c:pt idx="1">
                  <c:v>КБПз</c:v>
                </c:pt>
                <c:pt idx="2">
                  <c:v>ТРИГЛАВз</c:v>
                </c:pt>
              </c:strCache>
            </c:strRef>
          </c:cat>
          <c:val>
            <c:numRef>
              <c:f>('[2]8_zpf inv'!$D$37,'[2]8_zpf inv'!$F$37,'[2]8_zpf inv'!$H$37)</c:f>
              <c:numCache>
                <c:formatCode>General</c:formatCode>
                <c:ptCount val="3"/>
                <c:pt idx="0">
                  <c:v>1.3452502875143541E-2</c:v>
                </c:pt>
                <c:pt idx="1">
                  <c:v>1.3175972022788635E-2</c:v>
                </c:pt>
                <c:pt idx="2">
                  <c:v>1.950228545301768E-2</c:v>
                </c:pt>
              </c:numCache>
            </c:numRef>
          </c:val>
          <c:extLst>
            <c:ext xmlns:c16="http://schemas.microsoft.com/office/drawing/2014/chart" uri="{C3380CC4-5D6E-409C-BE32-E72D297353CC}">
              <c16:uniqueId val="{00000012-4464-481E-8945-18EDEEAC7A3C}"/>
            </c:ext>
          </c:extLst>
        </c:ser>
        <c:dLbls>
          <c:showLegendKey val="0"/>
          <c:showVal val="0"/>
          <c:showCatName val="0"/>
          <c:showSerName val="0"/>
          <c:showPercent val="0"/>
          <c:showBubbleSize val="0"/>
        </c:dLbls>
        <c:gapWidth val="50"/>
        <c:overlap val="100"/>
        <c:axId val="169190912"/>
        <c:axId val="169192448"/>
      </c:barChart>
      <c:catAx>
        <c:axId val="169190912"/>
        <c:scaling>
          <c:orientation val="minMax"/>
        </c:scaling>
        <c:delete val="0"/>
        <c:axPos val="l"/>
        <c:numFmt formatCode="General" sourceLinked="0"/>
        <c:majorTickMark val="out"/>
        <c:minorTickMark val="none"/>
        <c:tickLblPos val="nextTo"/>
        <c:crossAx val="169192448"/>
        <c:crosses val="autoZero"/>
        <c:auto val="1"/>
        <c:lblAlgn val="ctr"/>
        <c:lblOffset val="100"/>
        <c:noMultiLvlLbl val="0"/>
      </c:catAx>
      <c:valAx>
        <c:axId val="169192448"/>
        <c:scaling>
          <c:orientation val="minMax"/>
        </c:scaling>
        <c:delete val="0"/>
        <c:axPos val="b"/>
        <c:majorGridlines/>
        <c:numFmt formatCode="0%" sourceLinked="1"/>
        <c:majorTickMark val="out"/>
        <c:minorTickMark val="none"/>
        <c:tickLblPos val="nextTo"/>
        <c:crossAx val="169190912"/>
        <c:crosses val="autoZero"/>
        <c:crossBetween val="between"/>
      </c:valAx>
      <c:spPr>
        <a:noFill/>
      </c:spPr>
    </c:plotArea>
    <c:legend>
      <c:legendPos val="b"/>
      <c:layout>
        <c:manualLayout>
          <c:xMode val="edge"/>
          <c:yMode val="edge"/>
          <c:x val="0"/>
          <c:y val="0.643081078899712"/>
          <c:w val="0.69380252549864496"/>
          <c:h val="0.33289488950206569"/>
        </c:manualLayout>
      </c:layout>
      <c:overlay val="0"/>
      <c:txPr>
        <a:bodyPr/>
        <a:lstStyle/>
        <a:p>
          <a:pPr>
            <a:defRPr sz="700"/>
          </a:pPr>
          <a:endParaRPr lang="en-US"/>
        </a:p>
      </c:txPr>
    </c:legend>
    <c:plotVisOnly val="1"/>
    <c:dispBlanksAs val="gap"/>
    <c:showDLblsOverMax val="0"/>
  </c:chart>
  <c:txPr>
    <a:bodyPr/>
    <a:lstStyle/>
    <a:p>
      <a:pPr>
        <a:defRPr sz="800">
          <a:latin typeface="Arial" panose="020B0604020202020204" pitchFamily="34" charset="0"/>
          <a:cs typeface="Arial" panose="020B0604020202020204" pitchFamily="34" charset="0"/>
        </a:defRPr>
      </a:pPr>
      <a:endParaRPr lang="en-US"/>
    </a:p>
  </c:txPr>
  <c:printSettings>
    <c:headerFooter/>
    <c:pageMargins b="0.75000000000000133" l="0.70000000000000062" r="0.70000000000000062" t="0.75000000000000133"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6141929651544999E-2"/>
          <c:y val="5.6580233667143535E-2"/>
          <c:w val="0.84387224687705453"/>
          <c:h val="0.70641869337148422"/>
        </c:manualLayout>
      </c:layout>
      <c:barChart>
        <c:barDir val="col"/>
        <c:grouping val="percentStacked"/>
        <c:varyColors val="0"/>
        <c:ser>
          <c:idx val="0"/>
          <c:order val="0"/>
          <c:tx>
            <c:strRef>
              <c:f>'[1]1_dpf_clenovi'!$C$18</c:f>
              <c:strCache>
                <c:ptCount val="1"/>
                <c:pt idx="0">
                  <c:v>Со  доброволна индивидуална сметка </c:v>
                </c:pt>
              </c:strCache>
            </c:strRef>
          </c:tx>
          <c:spPr>
            <a:solidFill>
              <a:schemeClr val="bg1">
                <a:lumMod val="85000"/>
              </a:schemeClr>
            </a:solidFill>
            <a:effectLst/>
            <a:scene3d>
              <a:camera prst="orthographicFront"/>
              <a:lightRig rig="threePt" dir="t">
                <a:rot lat="0" lon="0" rev="1200000"/>
              </a:lightRig>
            </a:scene3d>
            <a:sp3d>
              <a:bevelT w="0" h="0"/>
            </a:sp3d>
          </c:spPr>
          <c:invertIfNegative val="0"/>
          <c:dLbls>
            <c:dLbl>
              <c:idx val="0"/>
              <c:layout>
                <c:manualLayout>
                  <c:x val="1.8416447944007161E-3"/>
                  <c:y val="-7.560148731408711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2F6-4BFD-9FB6-C193B2F3BBA5}"/>
                </c:ext>
              </c:extLst>
            </c:dLbl>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'[1]1_dpf_clenovi'!$B$19:$B$23</c:f>
              <c:strCache>
                <c:ptCount val="5"/>
                <c:pt idx="0">
                  <c:v>САВАд </c:v>
                </c:pt>
                <c:pt idx="1">
                  <c:v>КБПд</c:v>
                </c:pt>
                <c:pt idx="2">
                  <c:v>ТРИГЛАВд</c:v>
                </c:pt>
                <c:pt idx="3">
                  <c:v>ВФПд</c:v>
                </c:pt>
                <c:pt idx="4">
                  <c:v>Вкупно</c:v>
                </c:pt>
              </c:strCache>
            </c:strRef>
          </c:cat>
          <c:val>
            <c:numRef>
              <c:f>'[1]1_dpf_clenovi'!$C$19:$C$23</c:f>
              <c:numCache>
                <c:formatCode>0.00%</c:formatCode>
                <c:ptCount val="5"/>
                <c:pt idx="0">
                  <c:v>0.71887454642793414</c:v>
                </c:pt>
                <c:pt idx="1">
                  <c:v>0.39967313369886126</c:v>
                </c:pt>
                <c:pt idx="2">
                  <c:v>0.27286356821589203</c:v>
                </c:pt>
                <c:pt idx="3">
                  <c:v>0.54038680318543797</c:v>
                </c:pt>
                <c:pt idx="4">
                  <c:v>0.54448760884125924</c:v>
                </c:pt>
              </c:numCache>
            </c:numRef>
          </c:val>
          <c:extLst>
            <c:ext xmlns:c16="http://schemas.microsoft.com/office/drawing/2014/chart" uri="{C3380CC4-5D6E-409C-BE32-E72D297353CC}">
              <c16:uniqueId val="{00000001-D2F6-4BFD-9FB6-C193B2F3BBA5}"/>
            </c:ext>
          </c:extLst>
        </c:ser>
        <c:ser>
          <c:idx val="1"/>
          <c:order val="1"/>
          <c:tx>
            <c:strRef>
              <c:f>'[1]1_dpf_clenovi'!$D$18</c:f>
              <c:strCache>
                <c:ptCount val="1"/>
                <c:pt idx="0">
                  <c:v>Во пензиска шема  со  професионална сметка</c:v>
                </c:pt>
              </c:strCache>
            </c:strRef>
          </c:tx>
          <c:spPr>
            <a:solidFill>
              <a:srgbClr val="8064A2">
                <a:lumMod val="60000"/>
                <a:lumOff val="40000"/>
              </a:srgbClr>
            </a:solidFill>
            <a:effectLst/>
            <a:scene3d>
              <a:camera prst="orthographicFront"/>
              <a:lightRig rig="threePt" dir="t">
                <a:rot lat="0" lon="0" rev="1200000"/>
              </a:lightRig>
            </a:scene3d>
            <a:sp3d>
              <a:bevelT w="0" h="0"/>
            </a:sp3d>
          </c:spPr>
          <c:invertIfNegative val="0"/>
          <c:dLbls>
            <c:dLbl>
              <c:idx val="0"/>
              <c:layout>
                <c:manualLayout>
                  <c:x val="1.6497937757780281E-3"/>
                  <c:y val="8.3394575678044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2F6-4BFD-9FB6-C193B2F3BBA5}"/>
                </c:ext>
              </c:extLst>
            </c:dLbl>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'[1]1_dpf_clenovi'!$B$19:$B$23</c:f>
              <c:strCache>
                <c:ptCount val="5"/>
                <c:pt idx="0">
                  <c:v>САВАд </c:v>
                </c:pt>
                <c:pt idx="1">
                  <c:v>КБПд</c:v>
                </c:pt>
                <c:pt idx="2">
                  <c:v>ТРИГЛАВд</c:v>
                </c:pt>
                <c:pt idx="3">
                  <c:v>ВФПд</c:v>
                </c:pt>
                <c:pt idx="4">
                  <c:v>Вкупно</c:v>
                </c:pt>
              </c:strCache>
            </c:strRef>
          </c:cat>
          <c:val>
            <c:numRef>
              <c:f>'[1]1_dpf_clenovi'!$D$19:$D$23</c:f>
              <c:numCache>
                <c:formatCode>0.00%</c:formatCode>
                <c:ptCount val="5"/>
                <c:pt idx="0">
                  <c:v>0.28112545357206592</c:v>
                </c:pt>
                <c:pt idx="1">
                  <c:v>0.60032686630113874</c:v>
                </c:pt>
                <c:pt idx="2">
                  <c:v>0.72713643178410792</c:v>
                </c:pt>
                <c:pt idx="3">
                  <c:v>0.45961319681456198</c:v>
                </c:pt>
                <c:pt idx="4">
                  <c:v>0.45551239115874081</c:v>
                </c:pt>
              </c:numCache>
            </c:numRef>
          </c:val>
          <c:extLst>
            <c:ext xmlns:c16="http://schemas.microsoft.com/office/drawing/2014/chart" uri="{C3380CC4-5D6E-409C-BE32-E72D297353CC}">
              <c16:uniqueId val="{00000003-D2F6-4BFD-9FB6-C193B2F3BBA5}"/>
            </c:ext>
          </c:extLst>
        </c:ser>
        <c:dLbls>
          <c:showLegendKey val="0"/>
          <c:showVal val="1"/>
          <c:showCatName val="0"/>
          <c:showSerName val="0"/>
          <c:showPercent val="0"/>
          <c:showBubbleSize val="0"/>
        </c:dLbls>
        <c:gapWidth val="150"/>
        <c:overlap val="100"/>
        <c:axId val="169320832"/>
        <c:axId val="169322368"/>
      </c:barChart>
      <c:catAx>
        <c:axId val="169320832"/>
        <c:scaling>
          <c:orientation val="minMax"/>
        </c:scaling>
        <c:delete val="0"/>
        <c:axPos val="b"/>
        <c:numFmt formatCode="General" sourceLinked="1"/>
        <c:majorTickMark val="out"/>
        <c:minorTickMark val="none"/>
        <c:tickLblPos val="low"/>
        <c:txPr>
          <a:bodyPr rot="0" vert="horz"/>
          <a:lstStyle/>
          <a:p>
            <a:pPr>
              <a:defRPr/>
            </a:pPr>
            <a:endParaRPr lang="en-US"/>
          </a:p>
        </c:txPr>
        <c:crossAx val="169322368"/>
        <c:crosses val="autoZero"/>
        <c:auto val="1"/>
        <c:lblAlgn val="ctr"/>
        <c:lblOffset val="100"/>
        <c:tickLblSkip val="1"/>
        <c:tickMarkSkip val="1"/>
        <c:noMultiLvlLbl val="0"/>
      </c:catAx>
      <c:valAx>
        <c:axId val="169322368"/>
        <c:scaling>
          <c:orientation val="minMax"/>
        </c:scaling>
        <c:delete val="0"/>
        <c:axPos val="l"/>
        <c:majorGridlines/>
        <c:numFmt formatCode="0%" sourceLinked="1"/>
        <c:majorTickMark val="out"/>
        <c:minorTickMark val="none"/>
        <c:tickLblPos val="nextTo"/>
        <c:crossAx val="169320832"/>
        <c:crosses val="autoZero"/>
        <c:crossBetween val="between"/>
      </c:valAx>
    </c:plotArea>
    <c:legend>
      <c:legendPos val="b"/>
      <c:layout>
        <c:manualLayout>
          <c:xMode val="edge"/>
          <c:yMode val="edge"/>
          <c:x val="5.4400065746219591E-2"/>
          <c:y val="0.78737958989031831"/>
          <c:w val="0.89080448277298652"/>
          <c:h val="0.20143657042869645"/>
        </c:manualLayout>
      </c:layout>
      <c:overlay val="0"/>
    </c:legend>
    <c:plotVisOnly val="1"/>
    <c:dispBlanksAs val="gap"/>
    <c:showDLblsOverMax val="0"/>
  </c:chart>
  <c:spPr>
    <a:ln>
      <a:solidFill>
        <a:srgbClr val="5A3C92"/>
      </a:solidFill>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343" r="0.75000000000001343" t="1" header="0.5" footer="0.5"/>
    <c:pageSetup orientation="portrait"/>
  </c:printSettings>
  <c:userShapes r:id="rId1"/>
</c:chartSpace>
</file>

<file path=xl/charts/colors1.xml><?xml version="1.0" encoding="utf-8"?>
<cs:colorStyle xmlns:cs="http://schemas.microsoft.com/office/drawing/2012/chartStyle" xmlns:a="http://schemas.openxmlformats.org/drawingml/2006/main" meth="withinLinear" id="17">
  <a:schemeClr val="accent4"/>
</cs:colorStyle>
</file>

<file path=xl/charts/style1.xml><?xml version="1.0" encoding="utf-8"?>
<cs:chartStyle xmlns:cs="http://schemas.microsoft.com/office/drawing/2012/chartStyle" xmlns:a="http://schemas.openxmlformats.org/drawingml/2006/main" id="139">
  <cs:axisTitle>
    <cs:lnRef idx="0"/>
    <cs:fillRef idx="0"/>
    <cs:effectRef idx="0"/>
    <cs:fontRef idx="minor">
      <a:schemeClr val="dk1"/>
    </cs:fontRef>
    <cs:defRPr sz="1000" b="1" kern="1200"/>
  </cs:axisTitle>
  <cs:categoryAxis>
    <cs:lnRef idx="1">
      <a:schemeClr val="dk1">
        <a:tint val="75000"/>
      </a:schemeClr>
    </cs:lnRef>
    <cs:fillRef idx="0"/>
    <cs:effectRef idx="0"/>
    <cs:fontRef idx="minor">
      <a:schemeClr val="dk1"/>
    </cs:fontRef>
    <cs:spPr>
      <a:ln>
        <a:round/>
      </a:ln>
    </cs:spPr>
    <cs:defRPr sz="1000" kern="1200"/>
  </cs:categoryAxis>
  <cs:chartArea>
    <cs:lnRef idx="1">
      <a:schemeClr val="dk1">
        <a:tint val="75000"/>
      </a:schemeClr>
    </cs:lnRef>
    <cs:fillRef idx="1">
      <a:schemeClr val="lt1"/>
    </cs:fillRef>
    <cs:effectRef idx="0"/>
    <cs:fontRef idx="minor">
      <a:schemeClr val="dk1"/>
    </cs:fontRef>
    <cs:spPr>
      <a:ln>
        <a:round/>
      </a:ln>
    </cs:spPr>
    <cs:defRPr sz="1000" kern="1200"/>
  </cs:chartArea>
  <cs:dataLabel>
    <cs:lnRef idx="0"/>
    <cs:fillRef idx="0"/>
    <cs:effectRef idx="0"/>
    <cs:fontRef idx="minor">
      <a:schemeClr val="dk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1" mods="ignoreCSTransforms">
      <cs:styleClr val="0">
        <a:shade val="50000"/>
      </cs:styleClr>
    </cs:lnRef>
    <cs:fillRef idx="1">
      <cs:styleClr val="auto"/>
    </cs:fillRef>
    <cs:effectRef idx="0"/>
    <cs:fontRef idx="minor">
      <a:schemeClr val="dk1"/>
    </cs:fontRef>
    <cs:spPr>
      <a:ln>
        <a:round/>
      </a:ln>
    </cs:spPr>
  </cs:dataPoint>
  <cs:dataPoint3D>
    <cs:lnRef idx="1" mods="ignoreCSTransforms">
      <cs:styleClr val="0">
        <a:shade val="50000"/>
      </cs:styleClr>
    </cs:lnRef>
    <cs:fillRef idx="1">
      <cs:styleClr val="auto"/>
    </cs:fillRef>
    <cs:effectRef idx="0"/>
    <cs:fontRef idx="minor">
      <a:schemeClr val="dk1"/>
    </cs:fontRef>
    <cs:spPr>
      <a:ln>
        <a:round/>
      </a:ln>
    </cs:spPr>
  </cs:dataPoint3D>
  <cs:dataPointLine>
    <cs:lnRef idx="1">
      <cs:styleClr val="auto"/>
    </cs:lnRef>
    <cs:lineWidthScale>5</cs:lineWidthScale>
    <cs:fillRef idx="0"/>
    <cs:effectRef idx="0"/>
    <cs:fontRef idx="minor">
      <a:schemeClr val="dk1"/>
    </cs:fontRef>
    <cs:spPr>
      <a:ln cap="rnd">
        <a:round/>
      </a:ln>
    </cs:spPr>
  </cs:dataPointLine>
  <cs:dataPointMarker>
    <cs:lnRef idx="1">
      <cs:styleClr val="auto"/>
    </cs:lnRef>
    <cs:fillRef idx="1">
      <cs:styleClr val="auto"/>
    </cs:fillRef>
    <cs:effectRef idx="0"/>
    <cs:fontRef idx="minor">
      <a:schemeClr val="dk1"/>
    </cs:fontRef>
    <cs:spPr>
      <a:ln>
        <a:round/>
      </a:ln>
    </cs:spPr>
  </cs:dataPointMarker>
  <cs:dataPointMarkerLayout/>
  <cs:dataPointWireframe>
    <cs:lnRef idx="1">
      <cs:styleClr val="auto"/>
    </cs:lnRef>
    <cs:fillRef idx="0"/>
    <cs:effectRef idx="0"/>
    <cs:fontRef idx="minor">
      <a:schemeClr val="dk1"/>
    </cs:fontRef>
    <cs:spPr>
      <a:ln>
        <a:round/>
      </a:ln>
    </cs:spPr>
  </cs:dataPointWireframe>
  <cs:dataTable>
    <cs:lnRef idx="1">
      <a:schemeClr val="dk1">
        <a:tint val="75000"/>
      </a:schemeClr>
    </cs:lnRef>
    <cs:fillRef idx="0"/>
    <cs:effectRef idx="0"/>
    <cs:fontRef idx="minor">
      <a:schemeClr val="dk1"/>
    </cs:fontRef>
    <cs:spPr>
      <a:ln>
        <a:round/>
      </a:ln>
    </cs:spPr>
    <cs:defRPr sz="1000" kern="1200"/>
  </cs:dataTable>
  <cs:downBar>
    <cs:lnRef idx="1" mods="ignoreCSTransforms">
      <cs:styleClr val="0">
        <a:shade val="25000"/>
      </cs:styleClr>
    </cs:lnRef>
    <cs:fillRef idx="1" mods="ignoreCSTransforms">
      <cs:styleClr val="0">
        <a:shade val="25000"/>
      </cs:styleClr>
    </cs:fillRef>
    <cs:effectRef idx="0"/>
    <cs:fontRef idx="minor">
      <a:schemeClr val="dk1"/>
    </cs:fontRef>
    <cs:spPr>
      <a:ln>
        <a:round/>
      </a:ln>
    </cs:spPr>
  </cs:downBar>
  <cs:dropLine>
    <cs:lnRef idx="1">
      <a:schemeClr val="dk1"/>
    </cs:lnRef>
    <cs:fillRef idx="0"/>
    <cs:effectRef idx="0"/>
    <cs:fontRef idx="minor">
      <a:schemeClr val="dk1"/>
    </cs:fontRef>
    <cs:spPr>
      <a:ln>
        <a:round/>
      </a:ln>
    </cs:spPr>
  </cs:dropLine>
  <cs:errorBar>
    <cs:lnRef idx="1">
      <a:schemeClr val="dk1"/>
    </cs:lnRef>
    <cs:fillRef idx="1">
      <a:schemeClr val="dk1"/>
    </cs:fillRef>
    <cs:effectRef idx="0"/>
    <cs:fontRef idx="minor">
      <a:schemeClr val="dk1"/>
    </cs:fontRef>
    <cs:spPr>
      <a:ln>
        <a:round/>
      </a:ln>
    </cs:spPr>
  </cs:errorBar>
  <cs:floor>
    <cs:lnRef idx="1">
      <a:schemeClr val="dk1">
        <a:tint val="75000"/>
      </a:schemeClr>
    </cs:lnRef>
    <cs:fillRef idx="1" mods="ignoreCSTransforms">
      <cs:styleClr val="0">
        <a:tint val="20000"/>
      </cs:styleClr>
    </cs:fillRef>
    <cs:effectRef idx="0"/>
    <cs:fontRef idx="minor">
      <a:schemeClr val="dk1"/>
    </cs:fontRef>
    <cs:spPr>
      <a:ln>
        <a:round/>
      </a:ln>
    </cs:spPr>
  </cs:floor>
  <cs:gridlineMajor>
    <cs:lnRef idx="1">
      <a:schemeClr val="dk1">
        <a:tint val="75000"/>
      </a:schemeClr>
    </cs:lnRef>
    <cs:fillRef idx="0"/>
    <cs:effectRef idx="0"/>
    <cs:fontRef idx="minor">
      <a:schemeClr val="dk1"/>
    </cs:fontRef>
    <cs:spPr>
      <a:ln>
        <a:round/>
      </a:ln>
    </cs:spPr>
  </cs:gridlineMajor>
  <cs:gridlineMinor>
    <cs:lnRef idx="1">
      <a:schemeClr val="dk1">
        <a:tint val="50000"/>
      </a:schemeClr>
    </cs:lnRef>
    <cs:fillRef idx="0"/>
    <cs:effectRef idx="0"/>
    <cs:fontRef idx="minor">
      <a:schemeClr val="dk1"/>
    </cs:fontRef>
    <cs:spPr>
      <a:ln>
        <a:round/>
      </a:ln>
    </cs:spPr>
  </cs:gridlineMinor>
  <cs:hiLoLine>
    <cs:lnRef idx="1">
      <a:schemeClr val="dk1"/>
    </cs:lnRef>
    <cs:fillRef idx="0"/>
    <cs:effectRef idx="0"/>
    <cs:fontRef idx="minor">
      <a:schemeClr val="dk1"/>
    </cs:fontRef>
    <cs:spPr>
      <a:ln>
        <a:round/>
      </a:ln>
    </cs:spPr>
  </cs:hiLoLine>
  <cs:leaderLine>
    <cs:lnRef idx="1">
      <a:schemeClr val="dk1"/>
    </cs:lnRef>
    <cs:fillRef idx="0"/>
    <cs:effectRef idx="0"/>
    <cs:fontRef idx="minor">
      <a:schemeClr val="dk1"/>
    </cs:fontRef>
    <cs:spPr>
      <a:ln>
        <a:round/>
      </a:ln>
    </cs:spPr>
  </cs:leaderLine>
  <cs:legend>
    <cs:lnRef idx="0"/>
    <cs:fillRef idx="0"/>
    <cs:effectRef idx="0"/>
    <cs:fontRef idx="minor">
      <a:schemeClr val="dk1"/>
    </cs:fontRef>
    <cs:defRPr sz="1000" kern="1200"/>
  </cs:legend>
  <cs:plotArea>
    <cs:lnRef idx="0"/>
    <cs:fillRef idx="1" mods="ignoreCSTransforms">
      <cs:styleClr val="0">
        <a:tint val="20000"/>
      </cs:styleClr>
    </cs:fillRef>
    <cs:effectRef idx="0"/>
    <cs:fontRef idx="minor">
      <a:schemeClr val="dk1"/>
    </cs:fontRef>
  </cs:plotArea>
  <cs:plotArea3D>
    <cs:lnRef idx="0"/>
    <cs:fillRef idx="0"/>
    <cs:effectRef idx="0"/>
    <cs:fontRef idx="minor">
      <a:schemeClr val="dk1"/>
    </cs:fontRef>
  </cs:plotArea3D>
  <cs:seriesAxis>
    <cs:lnRef idx="1">
      <a:schemeClr val="dk1">
        <a:tint val="75000"/>
      </a:schemeClr>
    </cs:lnRef>
    <cs:fillRef idx="0"/>
    <cs:effectRef idx="0"/>
    <cs:fontRef idx="minor">
      <a:schemeClr val="dk1"/>
    </cs:fontRef>
    <cs:spPr>
      <a:ln>
        <a:round/>
      </a:ln>
    </cs:spPr>
    <cs:defRPr sz="1000" kern="1200"/>
  </cs:seriesAxis>
  <cs:seriesLine>
    <cs:lnRef idx="1">
      <a:schemeClr val="dk1"/>
    </cs:lnRef>
    <cs:fillRef idx="0"/>
    <cs:effectRef idx="0"/>
    <cs:fontRef idx="minor">
      <a:schemeClr val="dk1"/>
    </cs:fontRef>
    <cs:spPr>
      <a:ln>
        <a:round/>
      </a:ln>
    </cs:spPr>
  </cs:seriesLine>
  <cs:title>
    <cs:lnRef idx="0"/>
    <cs:fillRef idx="0"/>
    <cs:effectRef idx="0"/>
    <cs:fontRef idx="minor">
      <a:schemeClr val="dk1"/>
    </cs:fontRef>
    <cs:defRPr sz="1800" b="1" kern="1200"/>
  </cs:title>
  <cs:trendline>
    <cs:lnRef idx="1">
      <a:schemeClr val="dk1"/>
    </cs:lnRef>
    <cs:fillRef idx="0"/>
    <cs:effectRef idx="0"/>
    <cs:fontRef idx="minor">
      <a:schemeClr val="dk1"/>
    </cs:fontRef>
    <cs:spPr>
      <a:ln cap="rnd">
        <a:round/>
      </a:ln>
    </cs:spPr>
  </cs:trendline>
  <cs:trendlineLabel>
    <cs:lnRef idx="0"/>
    <cs:fillRef idx="0"/>
    <cs:effectRef idx="0"/>
    <cs:fontRef idx="minor">
      <a:schemeClr val="dk1"/>
    </cs:fontRef>
    <cs:defRPr sz="1000" kern="1200"/>
  </cs:trendlineLabel>
  <cs:upBar>
    <cs:lnRef idx="1" mods="ignoreCSTransforms">
      <cs:styleClr val="0">
        <a:shade val="25000"/>
      </cs:styleClr>
    </cs:lnRef>
    <cs:fillRef idx="1">
      <a:schemeClr val="lt1"/>
    </cs:fillRef>
    <cs:effectRef idx="0"/>
    <cs:fontRef idx="minor">
      <a:schemeClr val="dk1"/>
    </cs:fontRef>
    <cs:spPr>
      <a:ln>
        <a:round/>
      </a:ln>
    </cs:spPr>
  </cs:upBar>
  <cs:valueAxis>
    <cs:lnRef idx="1">
      <a:schemeClr val="dk1">
        <a:tint val="75000"/>
      </a:schemeClr>
    </cs:lnRef>
    <cs:fillRef idx="0"/>
    <cs:effectRef idx="0"/>
    <cs:fontRef idx="minor">
      <a:schemeClr val="dk1"/>
    </cs:fontRef>
    <cs:spPr>
      <a:ln>
        <a:round/>
      </a:ln>
    </cs:spPr>
    <cs:defRPr sz="1000" kern="1200"/>
  </cs:valueAxis>
  <cs:wall>
    <cs:lnRef idx="0"/>
    <cs:fillRef idx="1" mods="ignoreCSTransforms">
      <cs:styleClr val="0">
        <a:tint val="20000"/>
      </cs:styleClr>
    </cs:fillRef>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2.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25.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4" Type="http://schemas.openxmlformats.org/officeDocument/2006/relationships/chart" Target="../charts/chart18.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9</xdr:col>
      <xdr:colOff>546646</xdr:colOff>
      <xdr:row>57</xdr:row>
      <xdr:rowOff>95250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6175920" cy="9382125"/>
        </a:xfrm>
        <a:prstGeom prst="rect">
          <a:avLst/>
        </a:prstGeom>
      </xdr:spPr>
    </xdr:pic>
    <xdr:clientData/>
  </xdr:twoCellAnchor>
  <xdr:twoCellAnchor editAs="oneCell">
    <xdr:from>
      <xdr:col>4</xdr:col>
      <xdr:colOff>500745</xdr:colOff>
      <xdr:row>0</xdr:row>
      <xdr:rowOff>99608</xdr:rowOff>
    </xdr:from>
    <xdr:to>
      <xdr:col>5</xdr:col>
      <xdr:colOff>190500</xdr:colOff>
      <xdr:row>2</xdr:row>
      <xdr:rowOff>70488</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39145" y="99608"/>
          <a:ext cx="299355" cy="306160"/>
        </a:xfrm>
        <a:prstGeom prst="rect">
          <a:avLst/>
        </a:prstGeom>
      </xdr:spPr>
    </xdr:pic>
    <xdr:clientData/>
  </xdr:twoCellAnchor>
  <xdr:twoCellAnchor editAs="oneCell">
    <xdr:from>
      <xdr:col>8</xdr:col>
      <xdr:colOff>369843</xdr:colOff>
      <xdr:row>52</xdr:row>
      <xdr:rowOff>121186</xdr:rowOff>
    </xdr:from>
    <xdr:to>
      <xdr:col>9</xdr:col>
      <xdr:colOff>256878</xdr:colOff>
      <xdr:row>56</xdr:row>
      <xdr:rowOff>9987</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5246643" y="8598436"/>
          <a:ext cx="639510" cy="536501"/>
        </a:xfrm>
        <a:prstGeom prst="rect">
          <a:avLst/>
        </a:prstGeom>
      </xdr:spPr>
    </xdr:pic>
    <xdr:clientData/>
  </xdr:twoCellAnchor>
  <xdr:twoCellAnchor>
    <xdr:from>
      <xdr:col>0</xdr:col>
      <xdr:colOff>99060</xdr:colOff>
      <xdr:row>2</xdr:row>
      <xdr:rowOff>80553</xdr:rowOff>
    </xdr:from>
    <xdr:to>
      <xdr:col>9</xdr:col>
      <xdr:colOff>495300</xdr:colOff>
      <xdr:row>9</xdr:row>
      <xdr:rowOff>152400</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99060" y="415833"/>
          <a:ext cx="6050280" cy="12758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mk-MK" sz="1100" b="0">
              <a:latin typeface="Arial" panose="020B0604020202020204" pitchFamily="34" charset="0"/>
              <a:cs typeface="Arial" panose="020B0604020202020204" pitchFamily="34" charset="0"/>
            </a:rPr>
            <a:t>Република Северна Македонија</a:t>
          </a:r>
          <a:endParaRPr lang="en-US" sz="1100" b="0">
            <a:latin typeface="Arial" panose="020B0604020202020204" pitchFamily="34" charset="0"/>
            <a:cs typeface="Arial" panose="020B0604020202020204" pitchFamily="34" charset="0"/>
          </a:endParaRPr>
        </a:p>
        <a:p>
          <a:pPr algn="ctr"/>
          <a:r>
            <a:rPr lang="mk-MK" sz="1100" b="0" i="0" u="none" strike="noStrike">
              <a:solidFill>
                <a:sysClr val="windowText" lastClr="000000"/>
              </a:solidFill>
              <a:effectLst/>
              <a:latin typeface="Arial" panose="020B0604020202020204" pitchFamily="34" charset="0"/>
              <a:ea typeface="+mn-ea"/>
              <a:cs typeface="Arial" panose="020B0604020202020204" pitchFamily="34" charset="0"/>
            </a:rPr>
            <a:t>Агенција за супервизија на капитално финансирано пензиско осигурување</a:t>
          </a:r>
          <a:endParaRPr lang="en-US" sz="1100" b="0" i="0" u="none" strike="noStrike">
            <a:solidFill>
              <a:sysClr val="windowText" lastClr="000000"/>
            </a:solidFill>
            <a:effectLst/>
            <a:latin typeface="Arial" panose="020B0604020202020204" pitchFamily="34" charset="0"/>
            <a:ea typeface="+mn-ea"/>
            <a:cs typeface="Arial" panose="020B0604020202020204" pitchFamily="34" charset="0"/>
          </a:endParaRPr>
        </a:p>
        <a:p>
          <a:pPr algn="ctr"/>
          <a:endParaRPr lang="en-US" sz="1100" b="0" i="0" u="none" strike="noStrike">
            <a:solidFill>
              <a:srgbClr val="007DA0"/>
            </a:solidFill>
            <a:effectLst/>
            <a:latin typeface="Arial" panose="020B0604020202020204" pitchFamily="34" charset="0"/>
            <a:ea typeface="+mn-ea"/>
            <a:cs typeface="Arial" panose="020B0604020202020204" pitchFamily="34" charset="0"/>
          </a:endParaRPr>
        </a:p>
        <a:p>
          <a:pPr algn="ctr"/>
          <a:r>
            <a:rPr lang="en-US" sz="1100" b="0" i="0" u="none" strike="noStrike">
              <a:solidFill>
                <a:srgbClr val="5A3C92"/>
              </a:solidFill>
              <a:effectLst/>
              <a:latin typeface="Arial" panose="020B0604020202020204" pitchFamily="34" charset="0"/>
              <a:ea typeface="+mn-ea"/>
              <a:cs typeface="Arial" panose="020B0604020202020204" pitchFamily="34" charset="0"/>
            </a:rPr>
            <a:t>Republic of North Macedonia</a:t>
          </a:r>
        </a:p>
        <a:p>
          <a:pPr algn="ctr"/>
          <a:r>
            <a:rPr lang="en-US" b="0">
              <a:solidFill>
                <a:srgbClr val="5A3C92"/>
              </a:solidFill>
              <a:latin typeface="Arial" panose="020B0604020202020204" pitchFamily="34" charset="0"/>
              <a:cs typeface="Arial" panose="020B0604020202020204" pitchFamily="34" charset="0"/>
            </a:rPr>
            <a:t>Agency for Supervision of Fully Funded Pension Insurance</a:t>
          </a:r>
        </a:p>
        <a:p>
          <a:pPr algn="ctr"/>
          <a:r>
            <a:rPr lang="en-US" b="0">
              <a:solidFill>
                <a:srgbClr val="007DA0"/>
              </a:solidFill>
              <a:latin typeface="Arial" panose="020B0604020202020204" pitchFamily="34" charset="0"/>
              <a:cs typeface="Arial" panose="020B0604020202020204" pitchFamily="34" charset="0"/>
            </a:rPr>
            <a:t> </a:t>
          </a:r>
          <a:endParaRPr lang="en-US" sz="1100" b="0">
            <a:solidFill>
              <a:srgbClr val="007DA0"/>
            </a:solidFill>
            <a:latin typeface="Arial" panose="020B0604020202020204" pitchFamily="34" charset="0"/>
            <a:cs typeface="Arial" panose="020B0604020202020204" pitchFamily="34" charset="0"/>
          </a:endParaRPr>
        </a:p>
      </xdr:txBody>
    </xdr:sp>
    <xdr:clientData/>
  </xdr:twoCellAnchor>
  <xdr:twoCellAnchor>
    <xdr:from>
      <xdr:col>0</xdr:col>
      <xdr:colOff>536122</xdr:colOff>
      <xdr:row>17</xdr:row>
      <xdr:rowOff>102869</xdr:rowOff>
    </xdr:from>
    <xdr:to>
      <xdr:col>9</xdr:col>
      <xdr:colOff>85726</xdr:colOff>
      <xdr:row>29</xdr:row>
      <xdr:rowOff>114300</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536122" y="2912744"/>
          <a:ext cx="5178879" cy="19545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mk-MK" sz="2000" b="0" i="0" u="none" strike="noStrike">
              <a:solidFill>
                <a:schemeClr val="dk1"/>
              </a:solidFill>
              <a:effectLst/>
              <a:latin typeface="Arial" panose="020B0604020202020204" pitchFamily="34" charset="0"/>
              <a:ea typeface="+mn-ea"/>
              <a:cs typeface="Arial" panose="020B0604020202020204" pitchFamily="34" charset="0"/>
            </a:rPr>
            <a:t>Квартален статистички извештај бр.</a:t>
          </a:r>
          <a:r>
            <a:rPr lang="en-GB" sz="2000" b="0" i="0" u="none" strike="noStrike">
              <a:solidFill>
                <a:schemeClr val="dk1"/>
              </a:solidFill>
              <a:effectLst/>
              <a:latin typeface="Arial" panose="020B0604020202020204" pitchFamily="34" charset="0"/>
              <a:ea typeface="+mn-ea"/>
              <a:cs typeface="Arial" panose="020B0604020202020204" pitchFamily="34" charset="0"/>
            </a:rPr>
            <a:t>8</a:t>
          </a:r>
          <a:r>
            <a:rPr lang="mk-MK" sz="2000" b="0" i="0" u="none" strike="noStrike">
              <a:solidFill>
                <a:schemeClr val="dk1"/>
              </a:solidFill>
              <a:effectLst/>
              <a:latin typeface="Arial" panose="020B0604020202020204" pitchFamily="34" charset="0"/>
              <a:ea typeface="+mn-ea"/>
              <a:cs typeface="Arial" panose="020B0604020202020204" pitchFamily="34" charset="0"/>
            </a:rPr>
            <a:t>2</a:t>
          </a:r>
          <a:endParaRPr lang="mk-MK" sz="2000" b="0">
            <a:latin typeface="Arial" panose="020B0604020202020204" pitchFamily="34" charset="0"/>
            <a:cs typeface="Arial" panose="020B0604020202020204" pitchFamily="34" charset="0"/>
          </a:endParaRPr>
        </a:p>
        <a:p>
          <a:pPr algn="ctr"/>
          <a:r>
            <a:rPr lang="mk-MK" sz="2000" b="0" i="0" u="none" strike="noStrike">
              <a:solidFill>
                <a:schemeClr val="dk1"/>
              </a:solidFill>
              <a:effectLst/>
              <a:latin typeface="Arial" panose="020B0604020202020204" pitchFamily="34" charset="0"/>
              <a:ea typeface="+mn-ea"/>
              <a:cs typeface="Arial" panose="020B0604020202020204" pitchFamily="34" charset="0"/>
            </a:rPr>
            <a:t>30</a:t>
          </a:r>
          <a:r>
            <a:rPr lang="en-US" sz="2000" b="0" i="0" u="none" strike="noStrike" baseline="0">
              <a:solidFill>
                <a:schemeClr val="dk1"/>
              </a:solidFill>
              <a:effectLst/>
              <a:latin typeface="Arial" panose="020B0604020202020204" pitchFamily="34" charset="0"/>
              <a:ea typeface="+mn-ea"/>
              <a:cs typeface="Arial" panose="020B0604020202020204" pitchFamily="34" charset="0"/>
            </a:rPr>
            <a:t> </a:t>
          </a:r>
          <a:r>
            <a:rPr lang="mk-MK" sz="2000" b="0" i="0" u="none" strike="noStrike" baseline="0">
              <a:solidFill>
                <a:schemeClr val="dk1"/>
              </a:solidFill>
              <a:effectLst/>
              <a:latin typeface="Arial" panose="020B0604020202020204" pitchFamily="34" charset="0"/>
              <a:ea typeface="+mn-ea"/>
              <a:cs typeface="Arial" panose="020B0604020202020204" pitchFamily="34" charset="0"/>
            </a:rPr>
            <a:t>јуни </a:t>
          </a:r>
          <a:r>
            <a:rPr lang="mk-MK" sz="2000" b="0" i="0" u="none" strike="noStrike">
              <a:solidFill>
                <a:schemeClr val="dk1"/>
              </a:solidFill>
              <a:effectLst/>
              <a:latin typeface="Arial" panose="020B0604020202020204" pitchFamily="34" charset="0"/>
              <a:ea typeface="+mn-ea"/>
              <a:cs typeface="Arial" panose="020B0604020202020204" pitchFamily="34" charset="0"/>
            </a:rPr>
            <a:t>2026 г.</a:t>
          </a:r>
          <a:endParaRPr lang="mk-MK" sz="2000" b="0">
            <a:latin typeface="Arial" panose="020B0604020202020204" pitchFamily="34" charset="0"/>
            <a:cs typeface="Arial" panose="020B0604020202020204" pitchFamily="34" charset="0"/>
          </a:endParaRPr>
        </a:p>
        <a:p>
          <a:pPr algn="ctr"/>
          <a:endParaRPr lang="mk-MK" sz="2000" b="0" i="0" u="none" strike="noStrike">
            <a:solidFill>
              <a:schemeClr val="dk1"/>
            </a:solidFill>
            <a:effectLst/>
            <a:latin typeface="Arial" panose="020B0604020202020204" pitchFamily="34" charset="0"/>
            <a:ea typeface="+mn-ea"/>
            <a:cs typeface="Arial" panose="020B0604020202020204" pitchFamily="34" charset="0"/>
          </a:endParaRPr>
        </a:p>
        <a:p>
          <a:pPr algn="ctr"/>
          <a:endParaRPr lang="en-US" sz="2000" b="0" i="0" u="none" strike="noStrike">
            <a:solidFill>
              <a:srgbClr val="5A3C92"/>
            </a:solidFill>
            <a:effectLst/>
            <a:latin typeface="Arial" panose="020B0604020202020204" pitchFamily="34" charset="0"/>
            <a:ea typeface="+mn-ea"/>
            <a:cs typeface="Arial" panose="020B0604020202020204" pitchFamily="34" charset="0"/>
          </a:endParaRPr>
        </a:p>
        <a:p>
          <a:pPr algn="ctr"/>
          <a:r>
            <a:rPr lang="en-US" sz="2000" b="0" i="0" u="none" strike="noStrike">
              <a:solidFill>
                <a:srgbClr val="5A3C92"/>
              </a:solidFill>
              <a:effectLst/>
              <a:latin typeface="Arial" panose="020B0604020202020204" pitchFamily="34" charset="0"/>
              <a:ea typeface="+mn-ea"/>
              <a:cs typeface="Arial" panose="020B0604020202020204" pitchFamily="34" charset="0"/>
            </a:rPr>
            <a:t> Quarterly Statistical Report No.82 </a:t>
          </a:r>
          <a:endParaRPr lang="mk-MK" sz="2000" b="0" i="0" u="none" strike="noStrike">
            <a:solidFill>
              <a:srgbClr val="5A3C92"/>
            </a:solidFill>
            <a:effectLst/>
            <a:latin typeface="Arial" panose="020B0604020202020204" pitchFamily="34" charset="0"/>
            <a:ea typeface="+mn-ea"/>
            <a:cs typeface="Arial" panose="020B0604020202020204" pitchFamily="34" charset="0"/>
          </a:endParaRPr>
        </a:p>
        <a:p>
          <a:pPr algn="ctr"/>
          <a:r>
            <a:rPr lang="en-US" sz="2000" b="0" i="0" u="none" strike="noStrike" baseline="0">
              <a:solidFill>
                <a:srgbClr val="5A3C92"/>
              </a:solidFill>
              <a:effectLst/>
              <a:latin typeface="Arial" panose="020B0604020202020204" pitchFamily="34" charset="0"/>
              <a:ea typeface="+mn-ea"/>
              <a:cs typeface="Arial" panose="020B0604020202020204" pitchFamily="34" charset="0"/>
            </a:rPr>
            <a:t>June </a:t>
          </a:r>
          <a:r>
            <a:rPr lang="mk-MK" sz="2000" b="0" i="0" u="none" strike="noStrike">
              <a:solidFill>
                <a:srgbClr val="5A3C92"/>
              </a:solidFill>
              <a:effectLst/>
              <a:latin typeface="Arial" panose="020B0604020202020204" pitchFamily="34" charset="0"/>
              <a:ea typeface="+mn-ea"/>
              <a:cs typeface="Arial" panose="020B0604020202020204" pitchFamily="34" charset="0"/>
            </a:rPr>
            <a:t>3</a:t>
          </a:r>
          <a:r>
            <a:rPr lang="en-GB" sz="2000" b="0" i="0" u="none" strike="noStrike">
              <a:solidFill>
                <a:srgbClr val="5A3C92"/>
              </a:solidFill>
              <a:effectLst/>
              <a:latin typeface="Arial" panose="020B0604020202020204" pitchFamily="34" charset="0"/>
              <a:ea typeface="+mn-ea"/>
              <a:cs typeface="Arial" panose="020B0604020202020204" pitchFamily="34" charset="0"/>
            </a:rPr>
            <a:t>0</a:t>
          </a:r>
          <a:r>
            <a:rPr lang="en-US" sz="2000" b="0" i="0" u="none" strike="noStrike">
              <a:solidFill>
                <a:srgbClr val="5A3C92"/>
              </a:solidFill>
              <a:effectLst/>
              <a:latin typeface="Arial" panose="020B0604020202020204" pitchFamily="34" charset="0"/>
              <a:ea typeface="+mn-ea"/>
              <a:cs typeface="Arial" panose="020B0604020202020204" pitchFamily="34" charset="0"/>
            </a:rPr>
            <a:t>, 2026</a:t>
          </a:r>
          <a:endParaRPr lang="en-US" sz="2000" b="0">
            <a:solidFill>
              <a:srgbClr val="5A3C92"/>
            </a:solidFill>
            <a:latin typeface="Arial" panose="020B0604020202020204" pitchFamily="34" charset="0"/>
            <a:cs typeface="Arial" panose="020B0604020202020204" pitchFamily="34" charset="0"/>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0.59446</cdr:x>
      <cdr:y>0.92675</cdr:y>
    </cdr:from>
    <cdr:to>
      <cdr:x>0.73705</cdr:x>
      <cdr:y>0.97938</cdr:y>
    </cdr:to>
    <cdr:sp macro="" textlink="">
      <cdr:nvSpPr>
        <cdr:cNvPr id="7169" name="Text Box 1"/>
        <cdr:cNvSpPr txBox="1">
          <a:spLocks xmlns:a="http://schemas.openxmlformats.org/drawingml/2006/main" noChangeArrowheads="1"/>
        </cdr:cNvSpPr>
      </cdr:nvSpPr>
      <cdr:spPr bwMode="auto">
        <a:xfrm xmlns:a="http://schemas.openxmlformats.org/drawingml/2006/main">
          <a:off x="2797142" y="2568736"/>
          <a:ext cx="670935" cy="145889"/>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5A3C8C"/>
              </a:solidFill>
              <a:latin typeface="Arial" panose="020B0604020202020204" pitchFamily="34" charset="0"/>
              <a:cs typeface="Arial" panose="020B0604020202020204" pitchFamily="34" charset="0"/>
            </a:rPr>
            <a:t>unit value</a:t>
          </a:r>
        </a:p>
      </cdr:txBody>
    </cdr:sp>
  </cdr:relSizeAnchor>
  <cdr:relSizeAnchor xmlns:cdr="http://schemas.openxmlformats.org/drawingml/2006/chartDrawing">
    <cdr:from>
      <cdr:x>0.23978</cdr:x>
      <cdr:y>0.92597</cdr:y>
    </cdr:from>
    <cdr:to>
      <cdr:x>0.47368</cdr:x>
      <cdr:y>0.96907</cdr:y>
    </cdr:to>
    <cdr:sp macro="" textlink="">
      <cdr:nvSpPr>
        <cdr:cNvPr id="7170" name="Text Box 2"/>
        <cdr:cNvSpPr txBox="1">
          <a:spLocks xmlns:a="http://schemas.openxmlformats.org/drawingml/2006/main" noChangeArrowheads="1"/>
        </cdr:cNvSpPr>
      </cdr:nvSpPr>
      <cdr:spPr bwMode="auto">
        <a:xfrm xmlns:a="http://schemas.openxmlformats.org/drawingml/2006/main">
          <a:off x="1128235" y="2566575"/>
          <a:ext cx="1100614" cy="119475"/>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5A3C8C"/>
              </a:solidFill>
              <a:latin typeface="Arial" panose="020B0604020202020204" pitchFamily="34" charset="0"/>
              <a:cs typeface="Arial" panose="020B0604020202020204" pitchFamily="34" charset="0"/>
            </a:rPr>
            <a:t>net assets value</a:t>
          </a:r>
        </a:p>
      </cdr:txBody>
    </cdr:sp>
  </cdr:relSizeAnchor>
</c:userShapes>
</file>

<file path=xl/drawings/drawing11.xml><?xml version="1.0" encoding="utf-8"?>
<c:userShapes xmlns:c="http://schemas.openxmlformats.org/drawingml/2006/chart">
  <cdr:relSizeAnchor xmlns:cdr="http://schemas.openxmlformats.org/drawingml/2006/chartDrawing">
    <cdr:from>
      <cdr:x>0.20784</cdr:x>
      <cdr:y>0.93191</cdr:y>
    </cdr:from>
    <cdr:to>
      <cdr:x>0.38817</cdr:x>
      <cdr:y>0.98216</cdr:y>
    </cdr:to>
    <cdr:sp macro="" textlink="">
      <cdr:nvSpPr>
        <cdr:cNvPr id="8193" name="Text Box 1025"/>
        <cdr:cNvSpPr txBox="1">
          <a:spLocks xmlns:a="http://schemas.openxmlformats.org/drawingml/2006/main" noChangeArrowheads="1"/>
        </cdr:cNvSpPr>
      </cdr:nvSpPr>
      <cdr:spPr bwMode="auto">
        <a:xfrm xmlns:a="http://schemas.openxmlformats.org/drawingml/2006/main">
          <a:off x="977942" y="2583261"/>
          <a:ext cx="848489" cy="13929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5A3C8C"/>
              </a:solidFill>
              <a:latin typeface="Arial" panose="020B0604020202020204" pitchFamily="34" charset="0"/>
              <a:cs typeface="Arial" panose="020B0604020202020204" pitchFamily="34" charset="0"/>
            </a:rPr>
            <a:t>net assets value</a:t>
          </a:r>
        </a:p>
      </cdr:txBody>
    </cdr:sp>
  </cdr:relSizeAnchor>
  <cdr:relSizeAnchor xmlns:cdr="http://schemas.openxmlformats.org/drawingml/2006/chartDrawing">
    <cdr:from>
      <cdr:x>0.56035</cdr:x>
      <cdr:y>0.92324</cdr:y>
    </cdr:from>
    <cdr:to>
      <cdr:x>0.69975</cdr:x>
      <cdr:y>0.974</cdr:y>
    </cdr:to>
    <cdr:sp macro="" textlink="">
      <cdr:nvSpPr>
        <cdr:cNvPr id="8194" name="Text Box 1026"/>
        <cdr:cNvSpPr txBox="1">
          <a:spLocks xmlns:a="http://schemas.openxmlformats.org/drawingml/2006/main" noChangeArrowheads="1"/>
        </cdr:cNvSpPr>
      </cdr:nvSpPr>
      <cdr:spPr bwMode="auto">
        <a:xfrm xmlns:a="http://schemas.openxmlformats.org/drawingml/2006/main">
          <a:off x="2636558" y="2559211"/>
          <a:ext cx="655905" cy="140706"/>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5A3C8C"/>
              </a:solidFill>
              <a:latin typeface="Arial" panose="020B0604020202020204" pitchFamily="34" charset="0"/>
              <a:cs typeface="Arial" panose="020B0604020202020204" pitchFamily="34" charset="0"/>
            </a:rPr>
            <a:t>unit value</a:t>
          </a:r>
        </a:p>
      </cdr:txBody>
    </cdr:sp>
  </cdr:relSizeAnchor>
</c:userShapes>
</file>

<file path=xl/drawings/drawing12.xml><?xml version="1.0" encoding="utf-8"?>
<c:userShapes xmlns:c="http://schemas.openxmlformats.org/drawingml/2006/chart">
  <cdr:relSizeAnchor xmlns:cdr="http://schemas.openxmlformats.org/drawingml/2006/chartDrawing">
    <cdr:from>
      <cdr:x>0.21655</cdr:x>
      <cdr:y>0.94232</cdr:y>
    </cdr:from>
    <cdr:to>
      <cdr:x>0.39688</cdr:x>
      <cdr:y>0.99257</cdr:y>
    </cdr:to>
    <cdr:sp macro="" textlink="">
      <cdr:nvSpPr>
        <cdr:cNvPr id="8193" name="Text Box 1025"/>
        <cdr:cNvSpPr txBox="1">
          <a:spLocks xmlns:a="http://schemas.openxmlformats.org/drawingml/2006/main" noChangeArrowheads="1"/>
        </cdr:cNvSpPr>
      </cdr:nvSpPr>
      <cdr:spPr bwMode="auto">
        <a:xfrm xmlns:a="http://schemas.openxmlformats.org/drawingml/2006/main">
          <a:off x="1018929" y="2612117"/>
          <a:ext cx="848489" cy="13929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5A3C8C"/>
              </a:solidFill>
              <a:latin typeface="Arial" panose="020B0604020202020204" pitchFamily="34" charset="0"/>
              <a:cs typeface="Arial" panose="020B0604020202020204" pitchFamily="34" charset="0"/>
            </a:rPr>
            <a:t>net assets value</a:t>
          </a:r>
        </a:p>
      </cdr:txBody>
    </cdr:sp>
  </cdr:relSizeAnchor>
  <cdr:relSizeAnchor xmlns:cdr="http://schemas.openxmlformats.org/drawingml/2006/chartDrawing">
    <cdr:from>
      <cdr:x>0.54117</cdr:x>
      <cdr:y>0.93479</cdr:y>
    </cdr:from>
    <cdr:to>
      <cdr:x>0.68057</cdr:x>
      <cdr:y>0.98555</cdr:y>
    </cdr:to>
    <cdr:sp macro="" textlink="">
      <cdr:nvSpPr>
        <cdr:cNvPr id="8194" name="Text Box 1026"/>
        <cdr:cNvSpPr txBox="1">
          <a:spLocks xmlns:a="http://schemas.openxmlformats.org/drawingml/2006/main" noChangeArrowheads="1"/>
        </cdr:cNvSpPr>
      </cdr:nvSpPr>
      <cdr:spPr bwMode="auto">
        <a:xfrm xmlns:a="http://schemas.openxmlformats.org/drawingml/2006/main">
          <a:off x="2546292" y="2591249"/>
          <a:ext cx="655905" cy="140706"/>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5A3C8C"/>
              </a:solidFill>
              <a:latin typeface="Arial" panose="020B0604020202020204" pitchFamily="34" charset="0"/>
              <a:cs typeface="Arial" panose="020B0604020202020204" pitchFamily="34" charset="0"/>
            </a:rPr>
            <a:t>unit value</a:t>
          </a:r>
        </a:p>
      </cdr:txBody>
    </cdr:sp>
  </cdr:relSizeAnchor>
</c:userShapes>
</file>

<file path=xl/drawings/drawing13.xml><?xml version="1.0" encoding="utf-8"?>
<xdr:wsDr xmlns:xdr="http://schemas.openxmlformats.org/drawingml/2006/spreadsheetDrawing" xmlns:a="http://schemas.openxmlformats.org/drawingml/2006/main">
  <xdr:absoluteAnchor>
    <xdr:pos x="104775" y="5724527"/>
    <xdr:ext cx="5848350" cy="3171824"/>
    <xdr:graphicFrame macro="">
      <xdr:nvGraphicFramePr>
        <xdr:cNvPr id="5" name="Chart 4">
          <a:extLst>
            <a:ext uri="{FF2B5EF4-FFF2-40B4-BE49-F238E27FC236}">
              <a16:creationId xmlns:a16="http://schemas.microsoft.com/office/drawing/2014/main" id="{00000000-0008-0000-09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c:userShapes xmlns:c="http://schemas.openxmlformats.org/drawingml/2006/chart">
  <cdr:relSizeAnchor xmlns:cdr="http://schemas.openxmlformats.org/drawingml/2006/chartDrawing">
    <cdr:from>
      <cdr:x>0.00932</cdr:x>
      <cdr:y>0.14127</cdr:y>
    </cdr:from>
    <cdr:to>
      <cdr:x>0.09633</cdr:x>
      <cdr:y>0.19571</cdr:y>
    </cdr:to>
    <cdr:sp macro="" textlink="">
      <cdr:nvSpPr>
        <cdr:cNvPr id="2" name="Text Box 3"/>
        <cdr:cNvSpPr txBox="1">
          <a:spLocks xmlns:a="http://schemas.openxmlformats.org/drawingml/2006/main" noChangeArrowheads="1"/>
        </cdr:cNvSpPr>
      </cdr:nvSpPr>
      <cdr:spPr bwMode="auto">
        <a:xfrm xmlns:a="http://schemas.openxmlformats.org/drawingml/2006/main">
          <a:off x="57150" y="516786"/>
          <a:ext cx="533382" cy="199151"/>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5A3C8C"/>
              </a:solidFill>
              <a:latin typeface="Arial" panose="020B0604020202020204" pitchFamily="34" charset="0"/>
              <a:cs typeface="Arial" panose="020B0604020202020204" pitchFamily="34" charset="0"/>
            </a:rPr>
            <a:t>TRIGLAVm</a:t>
          </a:r>
        </a:p>
      </cdr:txBody>
    </cdr:sp>
  </cdr:relSizeAnchor>
  <cdr:relSizeAnchor xmlns:cdr="http://schemas.openxmlformats.org/drawingml/2006/chartDrawing">
    <cdr:from>
      <cdr:x>0.02383</cdr:x>
      <cdr:y>0.49079</cdr:y>
    </cdr:from>
    <cdr:to>
      <cdr:x>0.09479</cdr:x>
      <cdr:y>0.54523</cdr:y>
    </cdr:to>
    <cdr:sp macro="" textlink="">
      <cdr:nvSpPr>
        <cdr:cNvPr id="3" name="Text Box 3"/>
        <cdr:cNvSpPr txBox="1">
          <a:spLocks xmlns:a="http://schemas.openxmlformats.org/drawingml/2006/main" noChangeArrowheads="1"/>
        </cdr:cNvSpPr>
      </cdr:nvSpPr>
      <cdr:spPr bwMode="auto">
        <a:xfrm xmlns:a="http://schemas.openxmlformats.org/drawingml/2006/main">
          <a:off x="146060" y="1795397"/>
          <a:ext cx="434994" cy="199151"/>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5A3C8C"/>
              </a:solidFill>
              <a:latin typeface="Arial" panose="020B0604020202020204" pitchFamily="34" charset="0"/>
              <a:cs typeface="Arial" panose="020B0604020202020204" pitchFamily="34" charset="0"/>
            </a:rPr>
            <a:t>SAVAm</a:t>
          </a:r>
        </a:p>
      </cdr:txBody>
    </cdr:sp>
  </cdr:relSizeAnchor>
  <cdr:relSizeAnchor xmlns:cdr="http://schemas.openxmlformats.org/drawingml/2006/chartDrawing">
    <cdr:from>
      <cdr:x>0.04106</cdr:x>
      <cdr:y>0.32404</cdr:y>
    </cdr:from>
    <cdr:to>
      <cdr:x>0.10534</cdr:x>
      <cdr:y>0.37197</cdr:y>
    </cdr:to>
    <cdr:sp macro="" textlink="">
      <cdr:nvSpPr>
        <cdr:cNvPr id="4" name="Text Box 3"/>
        <cdr:cNvSpPr txBox="1">
          <a:spLocks xmlns:a="http://schemas.openxmlformats.org/drawingml/2006/main" noChangeArrowheads="1"/>
        </cdr:cNvSpPr>
      </cdr:nvSpPr>
      <cdr:spPr bwMode="auto">
        <a:xfrm xmlns:a="http://schemas.openxmlformats.org/drawingml/2006/main">
          <a:off x="251676" y="1185396"/>
          <a:ext cx="394044" cy="175336"/>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5A3C8C"/>
              </a:solidFill>
              <a:latin typeface="Arial" panose="020B0604020202020204" pitchFamily="34" charset="0"/>
              <a:cs typeface="Arial" panose="020B0604020202020204" pitchFamily="34" charset="0"/>
            </a:rPr>
            <a:t>KBPm</a:t>
          </a:r>
        </a:p>
      </cdr:txBody>
    </cdr:sp>
  </cdr:relSizeAnchor>
  <cdr:relSizeAnchor xmlns:cdr="http://schemas.openxmlformats.org/drawingml/2006/chartDrawing">
    <cdr:from>
      <cdr:x>0.54524</cdr:x>
      <cdr:y>0.63</cdr:y>
    </cdr:from>
    <cdr:to>
      <cdr:x>0.87089</cdr:x>
      <cdr:y>0.91897</cdr:y>
    </cdr:to>
    <cdr:sp macro="" textlink="">
      <cdr:nvSpPr>
        <cdr:cNvPr id="6" name="TextBox 2">
          <a:extLst xmlns:a="http://schemas.openxmlformats.org/drawingml/2006/main">
            <a:ext uri="{FF2B5EF4-FFF2-40B4-BE49-F238E27FC236}">
              <a16:creationId xmlns:a16="http://schemas.microsoft.com/office/drawing/2014/main" id="{00000000-0008-0000-0500-000003000000}"/>
            </a:ext>
          </a:extLst>
        </cdr:cNvPr>
        <cdr:cNvSpPr txBox="1"/>
      </cdr:nvSpPr>
      <cdr:spPr>
        <a:xfrm xmlns:a="http://schemas.openxmlformats.org/drawingml/2006/main">
          <a:off x="3188770" y="1998256"/>
          <a:ext cx="1904515" cy="916561"/>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650">
              <a:solidFill>
                <a:srgbClr val="5A3C8C"/>
              </a:solidFill>
              <a:latin typeface="Arial" panose="020B0604020202020204" pitchFamily="34" charset="0"/>
              <a:cs typeface="Arial" panose="020B0604020202020204" pitchFamily="34" charset="0"/>
            </a:rPr>
            <a:t>/ Shares of domestic issuers </a:t>
          </a:r>
        </a:p>
        <a:p xmlns:a="http://schemas.openxmlformats.org/drawingml/2006/main">
          <a:r>
            <a:rPr lang="en-US" sz="650">
              <a:solidFill>
                <a:srgbClr val="5A3C8C"/>
              </a:solidFill>
              <a:latin typeface="Arial" panose="020B0604020202020204" pitchFamily="34" charset="0"/>
              <a:cs typeface="Arial" panose="020B0604020202020204" pitchFamily="34" charset="0"/>
            </a:rPr>
            <a:t>/ Bonds of domestic issuers  </a:t>
          </a:r>
        </a:p>
        <a:p xmlns:a="http://schemas.openxmlformats.org/drawingml/2006/main">
          <a:r>
            <a:rPr lang="en-US" sz="650">
              <a:solidFill>
                <a:srgbClr val="5A3C8C"/>
              </a:solidFill>
              <a:latin typeface="Arial" panose="020B0604020202020204" pitchFamily="34" charset="0"/>
              <a:cs typeface="Arial" panose="020B0604020202020204" pitchFamily="34" charset="0"/>
            </a:rPr>
            <a:t>/ Investment funds of domestic issuers  </a:t>
          </a:r>
        </a:p>
        <a:p xmlns:a="http://schemas.openxmlformats.org/drawingml/2006/main">
          <a:r>
            <a:rPr lang="en-US" sz="650">
              <a:solidFill>
                <a:srgbClr val="5A3C8C"/>
              </a:solidFill>
              <a:latin typeface="Arial" panose="020B0604020202020204" pitchFamily="34" charset="0"/>
              <a:cs typeface="Arial" panose="020B0604020202020204" pitchFamily="34" charset="0"/>
            </a:rPr>
            <a:t>/ Short term securities of domestic issuers  </a:t>
          </a:r>
        </a:p>
        <a:p xmlns:a="http://schemas.openxmlformats.org/drawingml/2006/main">
          <a:r>
            <a:rPr lang="en-US" sz="650">
              <a:solidFill>
                <a:srgbClr val="5A3C8C"/>
              </a:solidFill>
              <a:latin typeface="Arial" panose="020B0604020202020204" pitchFamily="34" charset="0"/>
              <a:cs typeface="Arial" panose="020B0604020202020204" pitchFamily="34" charset="0"/>
            </a:rPr>
            <a:t>/ Shares of foreign issuers</a:t>
          </a:r>
        </a:p>
        <a:p xmlns:a="http://schemas.openxmlformats.org/drawingml/2006/main">
          <a:r>
            <a:rPr lang="en-US" sz="650">
              <a:solidFill>
                <a:srgbClr val="5A3C8C"/>
              </a:solidFill>
              <a:latin typeface="Arial" panose="020B0604020202020204" pitchFamily="34" charset="0"/>
              <a:cs typeface="Arial" panose="020B0604020202020204" pitchFamily="34" charset="0"/>
            </a:rPr>
            <a:t>/ Bonds of foreign issuers  </a:t>
          </a:r>
        </a:p>
        <a:p xmlns:a="http://schemas.openxmlformats.org/drawingml/2006/main">
          <a:r>
            <a:rPr lang="en-US" sz="650">
              <a:solidFill>
                <a:srgbClr val="5A3C8C"/>
              </a:solidFill>
              <a:latin typeface="Arial" panose="020B0604020202020204" pitchFamily="34" charset="0"/>
              <a:cs typeface="Arial" panose="020B0604020202020204" pitchFamily="34" charset="0"/>
            </a:rPr>
            <a:t>/ Investment funds of foreign issuers</a:t>
          </a:r>
        </a:p>
        <a:p xmlns:a="http://schemas.openxmlformats.org/drawingml/2006/main">
          <a:r>
            <a:rPr lang="en-US" sz="650">
              <a:solidFill>
                <a:srgbClr val="5A3C8C"/>
              </a:solidFill>
              <a:latin typeface="Arial" panose="020B0604020202020204" pitchFamily="34" charset="0"/>
              <a:cs typeface="Arial" panose="020B0604020202020204" pitchFamily="34" charset="0"/>
            </a:rPr>
            <a:t>/ Short term securities of foreign issuers</a:t>
          </a:r>
        </a:p>
        <a:p xmlns:a="http://schemas.openxmlformats.org/drawingml/2006/main">
          <a:r>
            <a:rPr lang="en-US" sz="650">
              <a:solidFill>
                <a:srgbClr val="5A3C8C"/>
              </a:solidFill>
              <a:latin typeface="Arial" panose="020B0604020202020204" pitchFamily="34" charset="0"/>
              <a:cs typeface="Arial" panose="020B0604020202020204" pitchFamily="34" charset="0"/>
            </a:rPr>
            <a:t>/ Deposits</a:t>
          </a:r>
        </a:p>
        <a:p xmlns:a="http://schemas.openxmlformats.org/drawingml/2006/main">
          <a:r>
            <a:rPr lang="en-US" sz="650">
              <a:solidFill>
                <a:srgbClr val="5A3C8C"/>
              </a:solidFill>
              <a:latin typeface="Arial" panose="020B0604020202020204" pitchFamily="34" charset="0"/>
              <a:cs typeface="Arial" panose="020B0604020202020204" pitchFamily="34" charset="0"/>
            </a:rPr>
            <a:t>/ Cash </a:t>
          </a:r>
        </a:p>
        <a:p xmlns:a="http://schemas.openxmlformats.org/drawingml/2006/main">
          <a:r>
            <a:rPr lang="en-US" sz="650">
              <a:solidFill>
                <a:srgbClr val="5A3C8C"/>
              </a:solidFill>
              <a:latin typeface="Arial" panose="020B0604020202020204" pitchFamily="34" charset="0"/>
              <a:cs typeface="Arial" panose="020B0604020202020204" pitchFamily="34" charset="0"/>
            </a:rPr>
            <a:t>/ Receivables </a:t>
          </a:r>
        </a:p>
      </cdr:txBody>
    </cdr:sp>
  </cdr:relSizeAnchor>
</c:userShapes>
</file>

<file path=xl/drawings/drawing15.xml><?xml version="1.0" encoding="utf-8"?>
<xdr:wsDr xmlns:xdr="http://schemas.openxmlformats.org/drawingml/2006/spreadsheetDrawing" xmlns:a="http://schemas.openxmlformats.org/drawingml/2006/main">
  <xdr:twoCellAnchor editAs="absolute">
    <xdr:from>
      <xdr:col>0</xdr:col>
      <xdr:colOff>68580</xdr:colOff>
      <xdr:row>41</xdr:row>
      <xdr:rowOff>19050</xdr:rowOff>
    </xdr:from>
    <xdr:to>
      <xdr:col>4</xdr:col>
      <xdr:colOff>655245</xdr:colOff>
      <xdr:row>61</xdr:row>
      <xdr:rowOff>66675</xdr:rowOff>
    </xdr:to>
    <xdr:graphicFrame macro="">
      <xdr:nvGraphicFramePr>
        <xdr:cNvPr id="3" name="Chart 1032">
          <a:extLst>
            <a:ext uri="{FF2B5EF4-FFF2-40B4-BE49-F238E27FC236}">
              <a16:creationId xmlns:a16="http://schemas.microsoft.com/office/drawing/2014/main" id="{00000000-0008-0000-0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0.18822</cdr:x>
      <cdr:y>0.81959</cdr:y>
    </cdr:from>
    <cdr:to>
      <cdr:x>0.27043</cdr:x>
      <cdr:y>0.87711</cdr:y>
    </cdr:to>
    <cdr:sp macro="" textlink="">
      <cdr:nvSpPr>
        <cdr:cNvPr id="214017" name="Text Box 1025"/>
        <cdr:cNvSpPr txBox="1">
          <a:spLocks xmlns:a="http://schemas.openxmlformats.org/drawingml/2006/main" noChangeArrowheads="1"/>
        </cdr:cNvSpPr>
      </cdr:nvSpPr>
      <cdr:spPr bwMode="auto">
        <a:xfrm xmlns:a="http://schemas.openxmlformats.org/drawingml/2006/main">
          <a:off x="917175" y="2537131"/>
          <a:ext cx="400602" cy="178061"/>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5A3C92"/>
              </a:solidFill>
              <a:latin typeface="Arial" panose="020B0604020202020204" pitchFamily="34" charset="0"/>
              <a:cs typeface="Arial" panose="020B0604020202020204" pitchFamily="34" charset="0"/>
            </a:rPr>
            <a:t>SAVAv</a:t>
          </a:r>
        </a:p>
      </cdr:txBody>
    </cdr:sp>
  </cdr:relSizeAnchor>
  <cdr:relSizeAnchor xmlns:cdr="http://schemas.openxmlformats.org/drawingml/2006/chartDrawing">
    <cdr:from>
      <cdr:x>0.50686</cdr:x>
      <cdr:y>0.91462</cdr:y>
    </cdr:from>
    <cdr:to>
      <cdr:x>0.96088</cdr:x>
      <cdr:y>0.98509</cdr:y>
    </cdr:to>
    <cdr:sp macro="" textlink="">
      <cdr:nvSpPr>
        <cdr:cNvPr id="214018" name="Text Box 1026"/>
        <cdr:cNvSpPr txBox="1">
          <a:spLocks xmlns:a="http://schemas.openxmlformats.org/drawingml/2006/main" noChangeArrowheads="1"/>
        </cdr:cNvSpPr>
      </cdr:nvSpPr>
      <cdr:spPr bwMode="auto">
        <a:xfrm xmlns:a="http://schemas.openxmlformats.org/drawingml/2006/main">
          <a:off x="2466975" y="3068743"/>
          <a:ext cx="2209800" cy="236432"/>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5A3C92"/>
              </a:solidFill>
              <a:latin typeface="Arial" panose="020B0604020202020204" pitchFamily="34" charset="0"/>
              <a:cs typeface="Arial" panose="020B0604020202020204" pitchFamily="34" charset="0"/>
            </a:rPr>
            <a:t> In a pension scheme  with occupational account</a:t>
          </a:r>
        </a:p>
      </cdr:txBody>
    </cdr:sp>
  </cdr:relSizeAnchor>
  <cdr:relSizeAnchor xmlns:cdr="http://schemas.openxmlformats.org/drawingml/2006/chartDrawing">
    <cdr:from>
      <cdr:x>0.08622</cdr:x>
      <cdr:y>0.9195</cdr:y>
    </cdr:from>
    <cdr:to>
      <cdr:x>0.44228</cdr:x>
      <cdr:y>0.98509</cdr:y>
    </cdr:to>
    <cdr:sp macro="" textlink="">
      <cdr:nvSpPr>
        <cdr:cNvPr id="214019" name="Text Box 1027"/>
        <cdr:cNvSpPr txBox="1">
          <a:spLocks xmlns:a="http://schemas.openxmlformats.org/drawingml/2006/main" noChangeArrowheads="1"/>
        </cdr:cNvSpPr>
      </cdr:nvSpPr>
      <cdr:spPr bwMode="auto">
        <a:xfrm xmlns:a="http://schemas.openxmlformats.org/drawingml/2006/main">
          <a:off x="419655" y="3085093"/>
          <a:ext cx="1732995" cy="220082"/>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5A3C92"/>
              </a:solidFill>
              <a:latin typeface="Arial" panose="020B0604020202020204" pitchFamily="34" charset="0"/>
              <a:cs typeface="Arial" panose="020B0604020202020204" pitchFamily="34" charset="0"/>
            </a:rPr>
            <a:t> With voluntary individual account</a:t>
          </a:r>
        </a:p>
      </cdr:txBody>
    </cdr:sp>
  </cdr:relSizeAnchor>
  <cdr:relSizeAnchor xmlns:cdr="http://schemas.openxmlformats.org/drawingml/2006/chartDrawing">
    <cdr:from>
      <cdr:x>0.35033</cdr:x>
      <cdr:y>0.8192</cdr:y>
    </cdr:from>
    <cdr:to>
      <cdr:x>0.4391</cdr:x>
      <cdr:y>0.86154</cdr:y>
    </cdr:to>
    <cdr:sp macro="" textlink="">
      <cdr:nvSpPr>
        <cdr:cNvPr id="214020" name="Text Box 1028"/>
        <cdr:cNvSpPr txBox="1">
          <a:spLocks xmlns:a="http://schemas.openxmlformats.org/drawingml/2006/main" noChangeArrowheads="1"/>
        </cdr:cNvSpPr>
      </cdr:nvSpPr>
      <cdr:spPr bwMode="auto">
        <a:xfrm xmlns:a="http://schemas.openxmlformats.org/drawingml/2006/main">
          <a:off x="1707131" y="2535946"/>
          <a:ext cx="432569" cy="131054"/>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5A3C92"/>
              </a:solidFill>
              <a:latin typeface="Arial" panose="020B0604020202020204" pitchFamily="34" charset="0"/>
              <a:cs typeface="Arial" panose="020B0604020202020204" pitchFamily="34" charset="0"/>
            </a:rPr>
            <a:t>KBPv</a:t>
          </a:r>
        </a:p>
      </cdr:txBody>
    </cdr:sp>
  </cdr:relSizeAnchor>
  <cdr:relSizeAnchor xmlns:cdr="http://schemas.openxmlformats.org/drawingml/2006/chartDrawing">
    <cdr:from>
      <cdr:x>0.88892</cdr:x>
      <cdr:y>0.81017</cdr:y>
    </cdr:from>
    <cdr:to>
      <cdr:x>0.98285</cdr:x>
      <cdr:y>0.85846</cdr:y>
    </cdr:to>
    <cdr:sp macro="" textlink="">
      <cdr:nvSpPr>
        <cdr:cNvPr id="214021" name="Text Box 1029"/>
        <cdr:cNvSpPr txBox="1">
          <a:spLocks xmlns:a="http://schemas.openxmlformats.org/drawingml/2006/main" noChangeArrowheads="1"/>
        </cdr:cNvSpPr>
      </cdr:nvSpPr>
      <cdr:spPr bwMode="auto">
        <a:xfrm xmlns:a="http://schemas.openxmlformats.org/drawingml/2006/main">
          <a:off x="4331651" y="2507992"/>
          <a:ext cx="457713" cy="14948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5A3C92"/>
              </a:solidFill>
              <a:latin typeface="Arial" panose="020B0604020202020204" pitchFamily="34" charset="0"/>
              <a:cs typeface="Arial" panose="020B0604020202020204" pitchFamily="34" charset="0"/>
            </a:rPr>
            <a:t>Total</a:t>
          </a:r>
        </a:p>
      </cdr:txBody>
    </cdr:sp>
  </cdr:relSizeAnchor>
  <cdr:relSizeAnchor xmlns:cdr="http://schemas.openxmlformats.org/drawingml/2006/chartDrawing">
    <cdr:from>
      <cdr:x>0.51895</cdr:x>
      <cdr:y>0.82089</cdr:y>
    </cdr:from>
    <cdr:to>
      <cdr:x>0.61288</cdr:x>
      <cdr:y>0.86769</cdr:y>
    </cdr:to>
    <cdr:sp macro="" textlink="">
      <cdr:nvSpPr>
        <cdr:cNvPr id="7" name="Text Box 1029">
          <a:extLst xmlns:a="http://schemas.openxmlformats.org/drawingml/2006/main">
            <a:ext uri="{FF2B5EF4-FFF2-40B4-BE49-F238E27FC236}">
              <a16:creationId xmlns:a16="http://schemas.microsoft.com/office/drawing/2014/main" id="{85C53CE8-5E04-480A-98D9-2C2A7FEC703B}"/>
            </a:ext>
          </a:extLst>
        </cdr:cNvPr>
        <cdr:cNvSpPr txBox="1">
          <a:spLocks xmlns:a="http://schemas.openxmlformats.org/drawingml/2006/main" noChangeArrowheads="1"/>
        </cdr:cNvSpPr>
      </cdr:nvSpPr>
      <cdr:spPr bwMode="auto">
        <a:xfrm xmlns:a="http://schemas.openxmlformats.org/drawingml/2006/main">
          <a:off x="2528777" y="2541172"/>
          <a:ext cx="457713" cy="144878"/>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5A3C92"/>
              </a:solidFill>
              <a:latin typeface="Arial" panose="020B0604020202020204" pitchFamily="34" charset="0"/>
              <a:cs typeface="Arial" panose="020B0604020202020204" pitchFamily="34" charset="0"/>
            </a:rPr>
            <a:t>TRIGLAVv</a:t>
          </a:r>
        </a:p>
      </cdr:txBody>
    </cdr:sp>
  </cdr:relSizeAnchor>
  <cdr:relSizeAnchor xmlns:cdr="http://schemas.openxmlformats.org/drawingml/2006/chartDrawing">
    <cdr:from>
      <cdr:x>0.72388</cdr:x>
      <cdr:y>0.81026</cdr:y>
    </cdr:from>
    <cdr:to>
      <cdr:x>0.81265</cdr:x>
      <cdr:y>0.85259</cdr:y>
    </cdr:to>
    <cdr:sp macro="" textlink="">
      <cdr:nvSpPr>
        <cdr:cNvPr id="9" name="Text Box 1028">
          <a:extLst xmlns:a="http://schemas.openxmlformats.org/drawingml/2006/main">
            <a:ext uri="{FF2B5EF4-FFF2-40B4-BE49-F238E27FC236}">
              <a16:creationId xmlns:a16="http://schemas.microsoft.com/office/drawing/2014/main" id="{9BF0E377-79D4-3D8E-CD02-6CCD63973754}"/>
            </a:ext>
          </a:extLst>
        </cdr:cNvPr>
        <cdr:cNvSpPr txBox="1">
          <a:spLocks xmlns:a="http://schemas.openxmlformats.org/drawingml/2006/main" noChangeArrowheads="1"/>
        </cdr:cNvSpPr>
      </cdr:nvSpPr>
      <cdr:spPr bwMode="auto">
        <a:xfrm xmlns:a="http://schemas.openxmlformats.org/drawingml/2006/main">
          <a:off x="3527425" y="2508250"/>
          <a:ext cx="432569" cy="131054"/>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5A3C92"/>
              </a:solidFill>
              <a:latin typeface="Arial" panose="020B0604020202020204" pitchFamily="34" charset="0"/>
              <a:cs typeface="Arial" panose="020B0604020202020204" pitchFamily="34" charset="0"/>
            </a:rPr>
            <a:t>VFPv</a:t>
          </a:r>
        </a:p>
      </cdr:txBody>
    </cdr:sp>
  </cdr:relSizeAnchor>
</c:userShapes>
</file>

<file path=xl/drawings/drawing17.xml><?xml version="1.0" encoding="utf-8"?>
<xdr:wsDr xmlns:xdr="http://schemas.openxmlformats.org/drawingml/2006/spreadsheetDrawing" xmlns:a="http://schemas.openxmlformats.org/drawingml/2006/main">
  <xdr:twoCellAnchor editAs="absolute">
    <xdr:from>
      <xdr:col>1</xdr:col>
      <xdr:colOff>0</xdr:colOff>
      <xdr:row>3</xdr:row>
      <xdr:rowOff>19050</xdr:rowOff>
    </xdr:from>
    <xdr:to>
      <xdr:col>4</xdr:col>
      <xdr:colOff>647700</xdr:colOff>
      <xdr:row>24</xdr:row>
      <xdr:rowOff>47625</xdr:rowOff>
    </xdr:to>
    <xdr:graphicFrame macro="">
      <xdr:nvGraphicFramePr>
        <xdr:cNvPr id="4" name="Chart 6">
          <a:extLst>
            <a:ext uri="{FF2B5EF4-FFF2-40B4-BE49-F238E27FC236}">
              <a16:creationId xmlns:a16="http://schemas.microsoft.com/office/drawing/2014/main" id="{00000000-0008-0000-0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85727</xdr:colOff>
      <xdr:row>15</xdr:row>
      <xdr:rowOff>76200</xdr:rowOff>
    </xdr:from>
    <xdr:to>
      <xdr:col>2</xdr:col>
      <xdr:colOff>171450</xdr:colOff>
      <xdr:row>19</xdr:row>
      <xdr:rowOff>104778</xdr:rowOff>
    </xdr:to>
    <xdr:cxnSp macro="">
      <xdr:nvCxnSpPr>
        <xdr:cNvPr id="5" name="Straight Arrow Connector 4">
          <a:extLst>
            <a:ext uri="{FF2B5EF4-FFF2-40B4-BE49-F238E27FC236}">
              <a16:creationId xmlns:a16="http://schemas.microsoft.com/office/drawing/2014/main" id="{00000000-0008-0000-0B00-000005000000}"/>
            </a:ext>
          </a:extLst>
        </xdr:cNvPr>
        <xdr:cNvCxnSpPr/>
      </xdr:nvCxnSpPr>
      <xdr:spPr bwMode="auto">
        <a:xfrm flipH="1">
          <a:off x="1666877" y="2333625"/>
          <a:ext cx="85723" cy="695328"/>
        </a:xfrm>
        <a:prstGeom prst="straightConnector1">
          <a:avLst/>
        </a:prstGeom>
        <a:ln>
          <a:solidFill>
            <a:srgbClr val="00206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83820</xdr:colOff>
      <xdr:row>31</xdr:row>
      <xdr:rowOff>13335</xdr:rowOff>
    </xdr:from>
    <xdr:to>
      <xdr:col>4</xdr:col>
      <xdr:colOff>654615</xdr:colOff>
      <xdr:row>55</xdr:row>
      <xdr:rowOff>49830</xdr:rowOff>
    </xdr:to>
    <xdr:graphicFrame macro="">
      <xdr:nvGraphicFramePr>
        <xdr:cNvPr id="8" name="Chart 7">
          <a:extLst>
            <a:ext uri="{FF2B5EF4-FFF2-40B4-BE49-F238E27FC236}">
              <a16:creationId xmlns:a16="http://schemas.microsoft.com/office/drawing/2014/main" id="{29653C44-A79D-4548-8635-B940C7CF73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314325</xdr:colOff>
      <xdr:row>17</xdr:row>
      <xdr:rowOff>142875</xdr:rowOff>
    </xdr:from>
    <xdr:to>
      <xdr:col>3</xdr:col>
      <xdr:colOff>533398</xdr:colOff>
      <xdr:row>20</xdr:row>
      <xdr:rowOff>19053</xdr:rowOff>
    </xdr:to>
    <xdr:cxnSp macro="">
      <xdr:nvCxnSpPr>
        <xdr:cNvPr id="21" name="Straight Arrow Connector 20">
          <a:extLst>
            <a:ext uri="{FF2B5EF4-FFF2-40B4-BE49-F238E27FC236}">
              <a16:creationId xmlns:a16="http://schemas.microsoft.com/office/drawing/2014/main" id="{A89630C3-783B-4575-BBCF-444DB8A1D3C0}"/>
            </a:ext>
          </a:extLst>
        </xdr:cNvPr>
        <xdr:cNvCxnSpPr/>
      </xdr:nvCxnSpPr>
      <xdr:spPr bwMode="auto">
        <a:xfrm flipH="1">
          <a:off x="3228975" y="2705100"/>
          <a:ext cx="219073" cy="495303"/>
        </a:xfrm>
        <a:prstGeom prst="straightConnector1">
          <a:avLst/>
        </a:prstGeom>
        <a:ln>
          <a:solidFill>
            <a:srgbClr val="00206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8.xml><?xml version="1.0" encoding="utf-8"?>
<c:userShapes xmlns:c="http://schemas.openxmlformats.org/drawingml/2006/chart">
  <cdr:relSizeAnchor xmlns:cdr="http://schemas.openxmlformats.org/drawingml/2006/chartDrawing">
    <cdr:from>
      <cdr:x>0.46667</cdr:x>
      <cdr:y>0.79221</cdr:y>
    </cdr:from>
    <cdr:to>
      <cdr:x>0.59375</cdr:x>
      <cdr:y>0.8539</cdr:y>
    </cdr:to>
    <cdr:sp macro="" textlink="">
      <cdr:nvSpPr>
        <cdr:cNvPr id="7" name="Rounded Rectangle 6"/>
        <cdr:cNvSpPr/>
      </cdr:nvSpPr>
      <cdr:spPr>
        <a:xfrm xmlns:a="http://schemas.openxmlformats.org/drawingml/2006/main">
          <a:off x="2133600" y="2324100"/>
          <a:ext cx="581025" cy="180975"/>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mk-MK"/>
        </a:p>
      </cdr:txBody>
    </cdr:sp>
  </cdr:relSizeAnchor>
  <cdr:relSizeAnchor xmlns:cdr="http://schemas.openxmlformats.org/drawingml/2006/chartDrawing">
    <cdr:from>
      <cdr:x>0.29063</cdr:x>
      <cdr:y>0.92417</cdr:y>
    </cdr:from>
    <cdr:to>
      <cdr:x>0.42669</cdr:x>
      <cdr:y>0.9663</cdr:y>
    </cdr:to>
    <cdr:sp macro="" textlink="">
      <cdr:nvSpPr>
        <cdr:cNvPr id="4" name="Text Box 2"/>
        <cdr:cNvSpPr txBox="1">
          <a:spLocks xmlns:a="http://schemas.openxmlformats.org/drawingml/2006/main" noChangeArrowheads="1"/>
        </cdr:cNvSpPr>
      </cdr:nvSpPr>
      <cdr:spPr bwMode="auto">
        <a:xfrm xmlns:a="http://schemas.openxmlformats.org/drawingml/2006/main">
          <a:off x="1417329" y="3133785"/>
          <a:ext cx="663538" cy="142825"/>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900" b="0" i="0" strike="noStrike">
              <a:solidFill>
                <a:srgbClr val="5A3C92"/>
              </a:solidFill>
              <a:latin typeface="Arial" panose="020B0604020202020204" pitchFamily="34" charset="0"/>
              <a:cs typeface="Arial" panose="020B0604020202020204" pitchFamily="34" charset="0"/>
            </a:rPr>
            <a:t>SAVAv</a:t>
          </a:r>
        </a:p>
      </cdr:txBody>
    </cdr:sp>
  </cdr:relSizeAnchor>
  <cdr:relSizeAnchor xmlns:cdr="http://schemas.openxmlformats.org/drawingml/2006/chartDrawing">
    <cdr:from>
      <cdr:x>0.49088</cdr:x>
      <cdr:y>0.91667</cdr:y>
    </cdr:from>
    <cdr:to>
      <cdr:x>0.60477</cdr:x>
      <cdr:y>0.96067</cdr:y>
    </cdr:to>
    <cdr:sp macro="" textlink="">
      <cdr:nvSpPr>
        <cdr:cNvPr id="5" name="Text Box 2"/>
        <cdr:cNvSpPr txBox="1">
          <a:spLocks xmlns:a="http://schemas.openxmlformats.org/drawingml/2006/main" noChangeArrowheads="1"/>
        </cdr:cNvSpPr>
      </cdr:nvSpPr>
      <cdr:spPr bwMode="auto">
        <a:xfrm xmlns:a="http://schemas.openxmlformats.org/drawingml/2006/main">
          <a:off x="2393927" y="3108336"/>
          <a:ext cx="555418" cy="14920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900" b="0" i="0" strike="noStrike">
              <a:solidFill>
                <a:srgbClr val="5A3C92"/>
              </a:solidFill>
              <a:latin typeface="Arial" panose="020B0604020202020204" pitchFamily="34" charset="0"/>
              <a:cs typeface="Arial" panose="020B0604020202020204" pitchFamily="34" charset="0"/>
            </a:rPr>
            <a:t>KBPv</a:t>
          </a:r>
        </a:p>
      </cdr:txBody>
    </cdr:sp>
  </cdr:relSizeAnchor>
  <cdr:relSizeAnchor xmlns:cdr="http://schemas.openxmlformats.org/drawingml/2006/chartDrawing">
    <cdr:from>
      <cdr:x>0.64714</cdr:x>
      <cdr:y>0.9185</cdr:y>
    </cdr:from>
    <cdr:to>
      <cdr:x>0.78125</cdr:x>
      <cdr:y>0.95787</cdr:y>
    </cdr:to>
    <cdr:sp macro="" textlink="">
      <cdr:nvSpPr>
        <cdr:cNvPr id="6" name="Text Box 2">
          <a:extLst xmlns:a="http://schemas.openxmlformats.org/drawingml/2006/main">
            <a:ext uri="{FF2B5EF4-FFF2-40B4-BE49-F238E27FC236}">
              <a16:creationId xmlns:a16="http://schemas.microsoft.com/office/drawing/2014/main" id="{DF0AEF4F-3977-40C9-9318-1929B487DD3E}"/>
            </a:ext>
          </a:extLst>
        </cdr:cNvPr>
        <cdr:cNvSpPr txBox="1">
          <a:spLocks xmlns:a="http://schemas.openxmlformats.org/drawingml/2006/main" noChangeArrowheads="1"/>
        </cdr:cNvSpPr>
      </cdr:nvSpPr>
      <cdr:spPr bwMode="auto">
        <a:xfrm xmlns:a="http://schemas.openxmlformats.org/drawingml/2006/main">
          <a:off x="3155963" y="3114542"/>
          <a:ext cx="654028" cy="133499"/>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900" b="0" i="0" strike="noStrike">
              <a:solidFill>
                <a:srgbClr val="5A3C92"/>
              </a:solidFill>
              <a:latin typeface="Arial" panose="020B0604020202020204" pitchFamily="34" charset="0"/>
              <a:cs typeface="Arial" panose="020B0604020202020204" pitchFamily="34" charset="0"/>
            </a:rPr>
            <a:t>TRIGLAVv</a:t>
          </a:r>
        </a:p>
      </cdr:txBody>
    </cdr:sp>
  </cdr:relSizeAnchor>
  <cdr:relSizeAnchor xmlns:cdr="http://schemas.openxmlformats.org/drawingml/2006/chartDrawing">
    <cdr:from>
      <cdr:x>0.66862</cdr:x>
      <cdr:y>0.56555</cdr:y>
    </cdr:from>
    <cdr:to>
      <cdr:x>0.79167</cdr:x>
      <cdr:y>0.66573</cdr:y>
    </cdr:to>
    <cdr:sp macro="" textlink="">
      <cdr:nvSpPr>
        <cdr:cNvPr id="9" name="TextBox 1">
          <a:extLst xmlns:a="http://schemas.openxmlformats.org/drawingml/2006/main">
            <a:ext uri="{FF2B5EF4-FFF2-40B4-BE49-F238E27FC236}">
              <a16:creationId xmlns:a16="http://schemas.microsoft.com/office/drawing/2014/main" id="{9CA09AEA-3DC4-4C81-A9CB-E5D8F6A78680}"/>
            </a:ext>
          </a:extLst>
        </cdr:cNvPr>
        <cdr:cNvSpPr txBox="1"/>
      </cdr:nvSpPr>
      <cdr:spPr>
        <a:xfrm xmlns:a="http://schemas.openxmlformats.org/drawingml/2006/main">
          <a:off x="3260726" y="1917712"/>
          <a:ext cx="600090" cy="339713"/>
        </a:xfrm>
        <a:prstGeom xmlns:a="http://schemas.openxmlformats.org/drawingml/2006/main" prst="rect">
          <a:avLst/>
        </a:prstGeom>
        <a:ln xmlns:a="http://schemas.openxmlformats.org/drawingml/2006/main">
          <a:solidFill>
            <a:srgbClr val="002060"/>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mk-MK" sz="900">
              <a:solidFill>
                <a:sysClr val="windowText" lastClr="000000"/>
              </a:solidFill>
              <a:latin typeface="Arial" panose="020B0604020202020204" pitchFamily="34" charset="0"/>
              <a:cs typeface="Arial" panose="020B0604020202020204" pitchFamily="34" charset="0"/>
            </a:rPr>
            <a:t>Други</a:t>
          </a:r>
          <a:r>
            <a:rPr lang="en-US" sz="900">
              <a:solidFill>
                <a:sysClr val="windowText" lastClr="000000"/>
              </a:solidFill>
              <a:latin typeface="StobiSerif Regular" pitchFamily="50" charset="0"/>
            </a:rPr>
            <a:t>/</a:t>
          </a:r>
        </a:p>
        <a:p xmlns:a="http://schemas.openxmlformats.org/drawingml/2006/main">
          <a:pPr algn="ctr"/>
          <a:r>
            <a:rPr lang="en-US" sz="900" b="0" i="0" strike="noStrike">
              <a:solidFill>
                <a:srgbClr val="5A3C92"/>
              </a:solidFill>
              <a:latin typeface="Arial" panose="020B0604020202020204" pitchFamily="34" charset="0"/>
              <a:ea typeface="+mn-ea"/>
              <a:cs typeface="Arial" panose="020B0604020202020204" pitchFamily="34" charset="0"/>
            </a:rPr>
            <a:t>Others</a:t>
          </a:r>
          <a:r>
            <a:rPr lang="mk-MK" sz="900" baseline="0">
              <a:solidFill>
                <a:srgbClr val="5A3C92"/>
              </a:solidFill>
              <a:latin typeface="Arial" panose="020B0604020202020204" pitchFamily="34" charset="0"/>
              <a:cs typeface="Arial" panose="020B0604020202020204" pitchFamily="34" charset="0"/>
            </a:rPr>
            <a:t> </a:t>
          </a:r>
          <a:endParaRPr lang="mk-MK" sz="900">
            <a:solidFill>
              <a:srgbClr val="5A3C9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0.29492</cdr:x>
      <cdr:y>0.42509</cdr:y>
    </cdr:from>
    <cdr:to>
      <cdr:x>0.41667</cdr:x>
      <cdr:y>0.52528</cdr:y>
    </cdr:to>
    <cdr:sp macro="" textlink="">
      <cdr:nvSpPr>
        <cdr:cNvPr id="11" name="TextBox 1">
          <a:extLst xmlns:a="http://schemas.openxmlformats.org/drawingml/2006/main">
            <a:ext uri="{FF2B5EF4-FFF2-40B4-BE49-F238E27FC236}">
              <a16:creationId xmlns:a16="http://schemas.microsoft.com/office/drawing/2014/main" id="{C8D47B16-BE7D-4988-89F9-08F74D7132E2}"/>
            </a:ext>
          </a:extLst>
        </cdr:cNvPr>
        <cdr:cNvSpPr txBox="1"/>
      </cdr:nvSpPr>
      <cdr:spPr>
        <a:xfrm xmlns:a="http://schemas.openxmlformats.org/drawingml/2006/main">
          <a:off x="1438275" y="1441443"/>
          <a:ext cx="593750" cy="339734"/>
        </a:xfrm>
        <a:prstGeom xmlns:a="http://schemas.openxmlformats.org/drawingml/2006/main" prst="rect">
          <a:avLst/>
        </a:prstGeom>
        <a:ln xmlns:a="http://schemas.openxmlformats.org/drawingml/2006/main">
          <a:solidFill>
            <a:srgbClr val="002060"/>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mk-MK" sz="900">
              <a:solidFill>
                <a:sysClr val="windowText" lastClr="000000"/>
              </a:solidFill>
              <a:latin typeface="Arial" panose="020B0604020202020204" pitchFamily="34" charset="0"/>
              <a:cs typeface="Arial" panose="020B0604020202020204" pitchFamily="34" charset="0"/>
            </a:rPr>
            <a:t>Други</a:t>
          </a:r>
          <a:r>
            <a:rPr lang="en-US" sz="900">
              <a:solidFill>
                <a:sysClr val="windowText" lastClr="000000"/>
              </a:solidFill>
              <a:latin typeface="StobiSerif Regular" pitchFamily="50" charset="0"/>
            </a:rPr>
            <a:t>/</a:t>
          </a:r>
        </a:p>
        <a:p xmlns:a="http://schemas.openxmlformats.org/drawingml/2006/main">
          <a:pPr algn="ctr"/>
          <a:r>
            <a:rPr lang="en-US" sz="900" b="0" i="0" strike="noStrike">
              <a:solidFill>
                <a:srgbClr val="5A3C92"/>
              </a:solidFill>
              <a:latin typeface="Arial" panose="020B0604020202020204" pitchFamily="34" charset="0"/>
              <a:ea typeface="+mn-ea"/>
              <a:cs typeface="Arial" panose="020B0604020202020204" pitchFamily="34" charset="0"/>
            </a:rPr>
            <a:t>Others</a:t>
          </a:r>
          <a:r>
            <a:rPr lang="mk-MK" sz="900" baseline="0">
              <a:solidFill>
                <a:srgbClr val="5A3C92"/>
              </a:solidFill>
              <a:latin typeface="Arial" panose="020B0604020202020204" pitchFamily="34" charset="0"/>
              <a:cs typeface="Arial" panose="020B0604020202020204" pitchFamily="34" charset="0"/>
            </a:rPr>
            <a:t> </a:t>
          </a:r>
          <a:endParaRPr lang="mk-MK" sz="900">
            <a:solidFill>
              <a:srgbClr val="5A3C9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0.75781</cdr:x>
      <cdr:y>0.66854</cdr:y>
    </cdr:from>
    <cdr:to>
      <cdr:x>0.79655</cdr:x>
      <cdr:y>0.81414</cdr:y>
    </cdr:to>
    <cdr:cxnSp macro="">
      <cdr:nvCxnSpPr>
        <cdr:cNvPr id="12" name="Straight Arrow Connector 11">
          <a:extLst xmlns:a="http://schemas.openxmlformats.org/drawingml/2006/main">
            <a:ext uri="{FF2B5EF4-FFF2-40B4-BE49-F238E27FC236}">
              <a16:creationId xmlns:a16="http://schemas.microsoft.com/office/drawing/2014/main" id="{A89630C3-783B-4575-BBCF-444DB8A1D3C0}"/>
            </a:ext>
          </a:extLst>
        </cdr:cNvPr>
        <cdr:cNvCxnSpPr/>
      </cdr:nvCxnSpPr>
      <cdr:spPr bwMode="auto">
        <a:xfrm xmlns:a="http://schemas.openxmlformats.org/drawingml/2006/main">
          <a:off x="3695700" y="2266950"/>
          <a:ext cx="188913" cy="493713"/>
        </a:xfrm>
        <a:prstGeom xmlns:a="http://schemas.openxmlformats.org/drawingml/2006/main" prst="straightConnector1">
          <a:avLst/>
        </a:prstGeom>
        <a:ln xmlns:a="http://schemas.openxmlformats.org/drawingml/2006/main">
          <a:solidFill>
            <a:srgbClr val="002060"/>
          </a:solidFill>
          <a:tailEnd type="arrow"/>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0.85221</cdr:x>
      <cdr:y>0.91667</cdr:y>
    </cdr:from>
    <cdr:to>
      <cdr:x>0.9661</cdr:x>
      <cdr:y>0.96067</cdr:y>
    </cdr:to>
    <cdr:sp macro="" textlink="">
      <cdr:nvSpPr>
        <cdr:cNvPr id="2" name="Text Box 2">
          <a:extLst xmlns:a="http://schemas.openxmlformats.org/drawingml/2006/main">
            <a:ext uri="{FF2B5EF4-FFF2-40B4-BE49-F238E27FC236}">
              <a16:creationId xmlns:a16="http://schemas.microsoft.com/office/drawing/2014/main" id="{53F22BD2-DF04-44FB-16FC-1ECB4E9BF4DB}"/>
            </a:ext>
          </a:extLst>
        </cdr:cNvPr>
        <cdr:cNvSpPr txBox="1">
          <a:spLocks xmlns:a="http://schemas.openxmlformats.org/drawingml/2006/main" noChangeArrowheads="1"/>
        </cdr:cNvSpPr>
      </cdr:nvSpPr>
      <cdr:spPr bwMode="auto">
        <a:xfrm xmlns:a="http://schemas.openxmlformats.org/drawingml/2006/main">
          <a:off x="4156075" y="3108325"/>
          <a:ext cx="555418" cy="14920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900" b="0" i="0" strike="noStrike">
              <a:solidFill>
                <a:srgbClr val="5A3C92"/>
              </a:solidFill>
              <a:latin typeface="Arial" panose="020B0604020202020204" pitchFamily="34" charset="0"/>
              <a:cs typeface="Arial" panose="020B0604020202020204" pitchFamily="34" charset="0"/>
            </a:rPr>
            <a:t>VFPvv</a:t>
          </a:r>
        </a:p>
      </cdr:txBody>
    </cdr:sp>
  </cdr:relSizeAnchor>
  <cdr:relSizeAnchor xmlns:cdr="http://schemas.openxmlformats.org/drawingml/2006/chartDrawing">
    <cdr:from>
      <cdr:x>0.38346</cdr:x>
      <cdr:y>0.55431</cdr:y>
    </cdr:from>
    <cdr:to>
      <cdr:x>0.39648</cdr:x>
      <cdr:y>0.76124</cdr:y>
    </cdr:to>
    <cdr:cxnSp macro="">
      <cdr:nvCxnSpPr>
        <cdr:cNvPr id="3" name="Straight Arrow Connector 2">
          <a:extLst xmlns:a="http://schemas.openxmlformats.org/drawingml/2006/main">
            <a:ext uri="{FF2B5EF4-FFF2-40B4-BE49-F238E27FC236}">
              <a16:creationId xmlns:a16="http://schemas.microsoft.com/office/drawing/2014/main" id="{00000000-0008-0000-0B00-000005000000}"/>
            </a:ext>
          </a:extLst>
        </cdr:cNvPr>
        <cdr:cNvCxnSpPr/>
      </cdr:nvCxnSpPr>
      <cdr:spPr bwMode="auto">
        <a:xfrm xmlns:a="http://schemas.openxmlformats.org/drawingml/2006/main">
          <a:off x="1870073" y="1879600"/>
          <a:ext cx="63502" cy="701675"/>
        </a:xfrm>
        <a:prstGeom xmlns:a="http://schemas.openxmlformats.org/drawingml/2006/main" prst="straightConnector1">
          <a:avLst/>
        </a:prstGeom>
        <a:ln xmlns:a="http://schemas.openxmlformats.org/drawingml/2006/main">
          <a:solidFill>
            <a:srgbClr val="002060"/>
          </a:solidFill>
          <a:tailEnd type="arrow"/>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9.xml><?xml version="1.0" encoding="utf-8"?>
<c:userShapes xmlns:c="http://schemas.openxmlformats.org/drawingml/2006/chart">
  <cdr:relSizeAnchor xmlns:cdr="http://schemas.openxmlformats.org/drawingml/2006/chartDrawing">
    <cdr:from>
      <cdr:x>0.57749</cdr:x>
      <cdr:y>0.81593</cdr:y>
    </cdr:from>
    <cdr:to>
      <cdr:x>0.69249</cdr:x>
      <cdr:y>0.84728</cdr:y>
    </cdr:to>
    <cdr:sp macro="" textlink="">
      <cdr:nvSpPr>
        <cdr:cNvPr id="3" name="Text Box 2"/>
        <cdr:cNvSpPr txBox="1">
          <a:spLocks xmlns:a="http://schemas.openxmlformats.org/drawingml/2006/main" noChangeArrowheads="1"/>
        </cdr:cNvSpPr>
      </cdr:nvSpPr>
      <cdr:spPr bwMode="auto">
        <a:xfrm xmlns:a="http://schemas.openxmlformats.org/drawingml/2006/main">
          <a:off x="2821397" y="3014128"/>
          <a:ext cx="561847" cy="11578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1">
            <a:defRPr sz="1000"/>
          </a:pPr>
          <a:r>
            <a:rPr lang="en-US" sz="800" b="0" i="0" strike="noStrike">
              <a:solidFill>
                <a:srgbClr val="5A3C92"/>
              </a:solidFill>
              <a:latin typeface="Arial" panose="020B0604020202020204" pitchFamily="34" charset="0"/>
              <a:cs typeface="Arial" panose="020B0604020202020204" pitchFamily="34" charset="0"/>
            </a:rPr>
            <a:t>TRIGLAVv</a:t>
          </a:r>
        </a:p>
      </cdr:txBody>
    </cdr:sp>
  </cdr:relSizeAnchor>
  <cdr:relSizeAnchor xmlns:cdr="http://schemas.openxmlformats.org/drawingml/2006/chartDrawing">
    <cdr:from>
      <cdr:x>0.24675</cdr:x>
      <cdr:y>0.81572</cdr:y>
    </cdr:from>
    <cdr:to>
      <cdr:x>0.36042</cdr:x>
      <cdr:y>0.85243</cdr:y>
    </cdr:to>
    <cdr:sp macro="" textlink="">
      <cdr:nvSpPr>
        <cdr:cNvPr id="24" name="Text Box 2"/>
        <cdr:cNvSpPr txBox="1">
          <a:spLocks xmlns:a="http://schemas.openxmlformats.org/drawingml/2006/main" noChangeArrowheads="1"/>
        </cdr:cNvSpPr>
      </cdr:nvSpPr>
      <cdr:spPr bwMode="auto">
        <a:xfrm xmlns:a="http://schemas.openxmlformats.org/drawingml/2006/main">
          <a:off x="1205515" y="3013335"/>
          <a:ext cx="555349" cy="13563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1">
            <a:defRPr sz="1000"/>
          </a:pPr>
          <a:r>
            <a:rPr lang="en-US" sz="800" b="0" i="0" strike="noStrike">
              <a:solidFill>
                <a:srgbClr val="5A3C92"/>
              </a:solidFill>
              <a:latin typeface="Arial" panose="020B0604020202020204" pitchFamily="34" charset="0"/>
              <a:cs typeface="Arial" panose="020B0604020202020204" pitchFamily="34" charset="0"/>
            </a:rPr>
            <a:t>SAVAv</a:t>
          </a:r>
        </a:p>
      </cdr:txBody>
    </cdr:sp>
  </cdr:relSizeAnchor>
  <cdr:relSizeAnchor xmlns:cdr="http://schemas.openxmlformats.org/drawingml/2006/chartDrawing">
    <cdr:from>
      <cdr:x>0.41896</cdr:x>
      <cdr:y>0.81568</cdr:y>
    </cdr:from>
    <cdr:to>
      <cdr:x>0.50144</cdr:x>
      <cdr:y>0.85501</cdr:y>
    </cdr:to>
    <cdr:sp macro="" textlink="">
      <cdr:nvSpPr>
        <cdr:cNvPr id="25" name="Text Box 2"/>
        <cdr:cNvSpPr txBox="1">
          <a:spLocks xmlns:a="http://schemas.openxmlformats.org/drawingml/2006/main" noChangeArrowheads="1"/>
        </cdr:cNvSpPr>
      </cdr:nvSpPr>
      <cdr:spPr bwMode="auto">
        <a:xfrm xmlns:a="http://schemas.openxmlformats.org/drawingml/2006/main">
          <a:off x="2046876" y="3013187"/>
          <a:ext cx="402954" cy="14530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1">
            <a:defRPr sz="1000"/>
          </a:pPr>
          <a:r>
            <a:rPr lang="en-US" sz="800" b="0" i="0" strike="noStrike">
              <a:solidFill>
                <a:srgbClr val="5A3C92"/>
              </a:solidFill>
              <a:latin typeface="Arial" panose="020B0604020202020204" pitchFamily="34" charset="0"/>
              <a:cs typeface="Arial" panose="020B0604020202020204" pitchFamily="34" charset="0"/>
            </a:rPr>
            <a:t>KBPv</a:t>
          </a:r>
        </a:p>
      </cdr:txBody>
    </cdr:sp>
  </cdr:relSizeAnchor>
  <cdr:relSizeAnchor xmlns:cdr="http://schemas.openxmlformats.org/drawingml/2006/chartDrawing">
    <cdr:from>
      <cdr:x>0.2286</cdr:x>
      <cdr:y>0.91839</cdr:y>
    </cdr:from>
    <cdr:to>
      <cdr:x>0.49223</cdr:x>
      <cdr:y>0.98437</cdr:y>
    </cdr:to>
    <cdr:sp macro="" textlink="">
      <cdr:nvSpPr>
        <cdr:cNvPr id="26" name="Text Box 2"/>
        <cdr:cNvSpPr txBox="1">
          <a:spLocks xmlns:a="http://schemas.openxmlformats.org/drawingml/2006/main" noChangeArrowheads="1"/>
        </cdr:cNvSpPr>
      </cdr:nvSpPr>
      <cdr:spPr bwMode="auto">
        <a:xfrm xmlns:a="http://schemas.openxmlformats.org/drawingml/2006/main">
          <a:off x="1116853" y="3392622"/>
          <a:ext cx="1287996" cy="24373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1">
            <a:defRPr sz="1000"/>
          </a:pPr>
          <a:r>
            <a:rPr lang="en-US" sz="900" b="0" i="0" strike="noStrike">
              <a:solidFill>
                <a:srgbClr val="5A3C92"/>
              </a:solidFill>
              <a:latin typeface="Arial" panose="020B0604020202020204" pitchFamily="34" charset="0"/>
              <a:cs typeface="Arial" panose="020B0604020202020204" pitchFamily="34" charset="0"/>
            </a:rPr>
            <a:t>Member</a:t>
          </a:r>
          <a:r>
            <a:rPr lang="en-US" sz="900" b="0" i="0" strike="noStrike" baseline="0">
              <a:solidFill>
                <a:srgbClr val="5A3C92"/>
              </a:solidFill>
              <a:latin typeface="Arial" panose="020B0604020202020204" pitchFamily="34" charset="0"/>
              <a:cs typeface="Arial" panose="020B0604020202020204" pitchFamily="34" charset="0"/>
            </a:rPr>
            <a:t> &amp; payer *</a:t>
          </a:r>
          <a:endParaRPr lang="en-US" sz="900" b="0" i="0" strike="noStrike">
            <a:solidFill>
              <a:srgbClr val="5A3C9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0.55839</cdr:x>
      <cdr:y>0.91622</cdr:y>
    </cdr:from>
    <cdr:to>
      <cdr:x>0.81013</cdr:x>
      <cdr:y>0.96465</cdr:y>
    </cdr:to>
    <cdr:sp macro="" textlink="">
      <cdr:nvSpPr>
        <cdr:cNvPr id="27" name="Text Box 2"/>
        <cdr:cNvSpPr txBox="1">
          <a:spLocks xmlns:a="http://schemas.openxmlformats.org/drawingml/2006/main" noChangeArrowheads="1"/>
        </cdr:cNvSpPr>
      </cdr:nvSpPr>
      <cdr:spPr bwMode="auto">
        <a:xfrm xmlns:a="http://schemas.openxmlformats.org/drawingml/2006/main">
          <a:off x="2728081" y="3384586"/>
          <a:ext cx="1229906" cy="178905"/>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1">
            <a:defRPr sz="1000"/>
          </a:pPr>
          <a:r>
            <a:rPr lang="en-US" sz="900" b="0" i="0" strike="noStrike">
              <a:solidFill>
                <a:srgbClr val="5A3C92"/>
              </a:solidFill>
              <a:latin typeface="Arial" panose="020B0604020202020204" pitchFamily="34" charset="0"/>
              <a:cs typeface="Arial" panose="020B0604020202020204" pitchFamily="34" charset="0"/>
            </a:rPr>
            <a:t>Member **</a:t>
          </a:r>
          <a:r>
            <a:rPr lang="en-US" sz="900" b="0" i="0" strike="noStrike" baseline="0">
              <a:solidFill>
                <a:srgbClr val="5A3C92"/>
              </a:solidFill>
              <a:latin typeface="Arial" panose="020B0604020202020204" pitchFamily="34" charset="0"/>
              <a:cs typeface="Arial" panose="020B0604020202020204" pitchFamily="34" charset="0"/>
            </a:rPr>
            <a:t> </a:t>
          </a:r>
          <a:endParaRPr lang="en-US" sz="900" b="0" i="0" strike="noStrike">
            <a:solidFill>
              <a:srgbClr val="5A3C9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0.78829</cdr:x>
      <cdr:y>0.81307</cdr:y>
    </cdr:from>
    <cdr:to>
      <cdr:x>0.87077</cdr:x>
      <cdr:y>0.8524</cdr:y>
    </cdr:to>
    <cdr:sp macro="" textlink="">
      <cdr:nvSpPr>
        <cdr:cNvPr id="2" name="Text Box 2">
          <a:extLst xmlns:a="http://schemas.openxmlformats.org/drawingml/2006/main">
            <a:ext uri="{FF2B5EF4-FFF2-40B4-BE49-F238E27FC236}">
              <a16:creationId xmlns:a16="http://schemas.microsoft.com/office/drawing/2014/main" id="{B961882B-A1A6-4967-1E1D-8E929E300DCD}"/>
            </a:ext>
          </a:extLst>
        </cdr:cNvPr>
        <cdr:cNvSpPr txBox="1">
          <a:spLocks xmlns:a="http://schemas.openxmlformats.org/drawingml/2006/main" noChangeArrowheads="1"/>
        </cdr:cNvSpPr>
      </cdr:nvSpPr>
      <cdr:spPr bwMode="auto">
        <a:xfrm xmlns:a="http://schemas.openxmlformats.org/drawingml/2006/main">
          <a:off x="3851275" y="3003550"/>
          <a:ext cx="402954" cy="14530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800" b="0" i="0" strike="noStrike">
              <a:solidFill>
                <a:srgbClr val="5A3C92"/>
              </a:solidFill>
              <a:latin typeface="Arial" panose="020B0604020202020204" pitchFamily="34" charset="0"/>
              <a:cs typeface="Arial" panose="020B0604020202020204" pitchFamily="34" charset="0"/>
            </a:rPr>
            <a:t>VFPv</a:t>
          </a:r>
        </a:p>
      </cdr:txBody>
    </cdr:sp>
  </cdr:relSizeAnchor>
</c:userShapes>
</file>

<file path=xl/drawings/drawing2.xml><?xml version="1.0" encoding="utf-8"?>
<xdr:wsDr xmlns:xdr="http://schemas.openxmlformats.org/drawingml/2006/spreadsheetDrawing" xmlns:a="http://schemas.openxmlformats.org/drawingml/2006/main">
  <xdr:twoCellAnchor editAs="absolute">
    <xdr:from>
      <xdr:col>1</xdr:col>
      <xdr:colOff>19051</xdr:colOff>
      <xdr:row>31</xdr:row>
      <xdr:rowOff>28575</xdr:rowOff>
    </xdr:from>
    <xdr:to>
      <xdr:col>5</xdr:col>
      <xdr:colOff>628650</xdr:colOff>
      <xdr:row>53</xdr:row>
      <xdr:rowOff>31588</xdr:rowOff>
    </xdr:to>
    <xdr:graphicFrame macro="">
      <xdr:nvGraphicFramePr>
        <xdr:cNvPr id="7" name="Chart 2059">
          <a:extLst>
            <a:ext uri="{FF2B5EF4-FFF2-40B4-BE49-F238E27FC236}">
              <a16:creationId xmlns:a16="http://schemas.microsoft.com/office/drawing/2014/main" id="{00000000-0008-0000-04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editAs="absolute">
    <xdr:from>
      <xdr:col>0</xdr:col>
      <xdr:colOff>66675</xdr:colOff>
      <xdr:row>22</xdr:row>
      <xdr:rowOff>9525</xdr:rowOff>
    </xdr:from>
    <xdr:to>
      <xdr:col>14</xdr:col>
      <xdr:colOff>276225</xdr:colOff>
      <xdr:row>51</xdr:row>
      <xdr:rowOff>102870</xdr:rowOff>
    </xdr:to>
    <xdr:graphicFrame macro="">
      <xdr:nvGraphicFramePr>
        <xdr:cNvPr id="4" name="Chart 2">
          <a:extLst>
            <a:ext uri="{FF2B5EF4-FFF2-40B4-BE49-F238E27FC236}">
              <a16:creationId xmlns:a16="http://schemas.microsoft.com/office/drawing/2014/main" id="{32C26AF0-AFC3-480E-A856-01CBCA7870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0.29111</cdr:x>
      <cdr:y>0.18981</cdr:y>
    </cdr:from>
    <cdr:to>
      <cdr:x>0.44496</cdr:x>
      <cdr:y>0.26157</cdr:y>
    </cdr:to>
    <cdr:sp macro="" textlink="">
      <cdr:nvSpPr>
        <cdr:cNvPr id="5" name="TextBox 4"/>
        <cdr:cNvSpPr txBox="1"/>
      </cdr:nvSpPr>
      <cdr:spPr>
        <a:xfrm xmlns:a="http://schemas.openxmlformats.org/drawingml/2006/main">
          <a:off x="1702540" y="781050"/>
          <a:ext cx="899769" cy="295278"/>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mk-MK" sz="900">
              <a:latin typeface="Arial" panose="020B0604020202020204" pitchFamily="34" charset="0"/>
              <a:cs typeface="Arial" panose="020B0604020202020204" pitchFamily="34" charset="0"/>
            </a:rPr>
            <a:t>Мажи / </a:t>
          </a:r>
          <a:r>
            <a:rPr lang="en-US" sz="900" baseline="0">
              <a:solidFill>
                <a:srgbClr val="5A3C8C"/>
              </a:solidFill>
              <a:latin typeface="Arial" panose="020B0604020202020204" pitchFamily="34" charset="0"/>
              <a:cs typeface="Arial" panose="020B0604020202020204" pitchFamily="34" charset="0"/>
            </a:rPr>
            <a:t>Men</a:t>
          </a:r>
          <a:r>
            <a:rPr lang="en-US" sz="900" baseline="0">
              <a:solidFill>
                <a:srgbClr val="002060"/>
              </a:solidFill>
              <a:latin typeface="Arial" panose="020B0604020202020204" pitchFamily="34" charset="0"/>
              <a:cs typeface="Arial" panose="020B0604020202020204" pitchFamily="34" charset="0"/>
            </a:rPr>
            <a:t> </a:t>
          </a:r>
          <a:endParaRPr lang="mk-MK" sz="900">
            <a:solidFill>
              <a:srgbClr val="00206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0.59777</cdr:x>
      <cdr:y>0.19213</cdr:y>
    </cdr:from>
    <cdr:to>
      <cdr:x>0.77987</cdr:x>
      <cdr:y>0.25695</cdr:y>
    </cdr:to>
    <cdr:sp macro="" textlink="">
      <cdr:nvSpPr>
        <cdr:cNvPr id="6" name="TextBox 1"/>
        <cdr:cNvSpPr txBox="1"/>
      </cdr:nvSpPr>
      <cdr:spPr>
        <a:xfrm xmlns:a="http://schemas.openxmlformats.org/drawingml/2006/main">
          <a:off x="3495965" y="790595"/>
          <a:ext cx="1064984" cy="26672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mk-MK" sz="900">
              <a:latin typeface="Arial" panose="020B0604020202020204" pitchFamily="34" charset="0"/>
              <a:cs typeface="Arial" panose="020B0604020202020204" pitchFamily="34" charset="0"/>
            </a:rPr>
            <a:t>Жени</a:t>
          </a:r>
          <a:r>
            <a:rPr lang="en-US" sz="900">
              <a:latin typeface="Arial" panose="020B0604020202020204" pitchFamily="34" charset="0"/>
              <a:cs typeface="Arial" panose="020B0604020202020204" pitchFamily="34" charset="0"/>
            </a:rPr>
            <a:t> / </a:t>
          </a:r>
          <a:r>
            <a:rPr lang="en-US" sz="900" baseline="0">
              <a:solidFill>
                <a:srgbClr val="5A3C8C"/>
              </a:solidFill>
              <a:latin typeface="Arial" panose="020B0604020202020204" pitchFamily="34" charset="0"/>
              <a:cs typeface="Arial" panose="020B0604020202020204" pitchFamily="34" charset="0"/>
            </a:rPr>
            <a:t>Women</a:t>
          </a:r>
          <a:endParaRPr lang="mk-MK" sz="900" baseline="0">
            <a:solidFill>
              <a:srgbClr val="5A3C8C"/>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0.33039</cdr:x>
      <cdr:y>0.92593</cdr:y>
    </cdr:from>
    <cdr:to>
      <cdr:x>0.7343</cdr:x>
      <cdr:y>1</cdr:y>
    </cdr:to>
    <cdr:sp macro="" textlink="">
      <cdr:nvSpPr>
        <cdr:cNvPr id="7" name="TextBox 1"/>
        <cdr:cNvSpPr txBox="1"/>
      </cdr:nvSpPr>
      <cdr:spPr>
        <a:xfrm xmlns:a="http://schemas.openxmlformats.org/drawingml/2006/main">
          <a:off x="2080144" y="3272029"/>
          <a:ext cx="2543027" cy="26174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mk-MK" sz="900">
              <a:latin typeface="Arial" panose="020B0604020202020204" pitchFamily="34" charset="0"/>
              <a:cs typeface="Arial" panose="020B0604020202020204" pitchFamily="34" charset="0"/>
            </a:rPr>
            <a:t>број</a:t>
          </a:r>
          <a:r>
            <a:rPr lang="mk-MK" sz="900" baseline="0">
              <a:latin typeface="Arial" panose="020B0604020202020204" pitchFamily="34" charset="0"/>
              <a:cs typeface="Arial" panose="020B0604020202020204" pitchFamily="34" charset="0"/>
            </a:rPr>
            <a:t> на членови </a:t>
          </a:r>
          <a:r>
            <a:rPr lang="mk-MK" sz="900">
              <a:latin typeface="Arial" panose="020B0604020202020204" pitchFamily="34" charset="0"/>
              <a:cs typeface="Arial" panose="020B0604020202020204" pitchFamily="34" charset="0"/>
            </a:rPr>
            <a:t>/ </a:t>
          </a:r>
          <a:r>
            <a:rPr lang="en-US" sz="900" baseline="0">
              <a:solidFill>
                <a:srgbClr val="5A3C8C"/>
              </a:solidFill>
              <a:latin typeface="Arial" panose="020B0604020202020204" pitchFamily="34" charset="0"/>
              <a:cs typeface="Arial" panose="020B0604020202020204" pitchFamily="34" charset="0"/>
            </a:rPr>
            <a:t>number of members </a:t>
          </a:r>
          <a:endParaRPr lang="mk-MK" sz="900">
            <a:solidFill>
              <a:srgbClr val="5A3C8C"/>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0.08375</cdr:y>
    </cdr:from>
    <cdr:to>
      <cdr:x>1</cdr:x>
      <cdr:y>0.13297</cdr:y>
    </cdr:to>
    <cdr:sp macro="" textlink="">
      <cdr:nvSpPr>
        <cdr:cNvPr id="8" name="TextBox 3">
          <a:extLst xmlns:a="http://schemas.openxmlformats.org/drawingml/2006/main">
            <a:ext uri="{FF2B5EF4-FFF2-40B4-BE49-F238E27FC236}">
              <a16:creationId xmlns:a16="http://schemas.microsoft.com/office/drawing/2014/main" id="{00000000-0008-0000-0200-000004000000}"/>
            </a:ext>
          </a:extLst>
        </cdr:cNvPr>
        <cdr:cNvSpPr txBox="1"/>
      </cdr:nvSpPr>
      <cdr:spPr>
        <a:xfrm xmlns:a="http://schemas.openxmlformats.org/drawingml/2006/main">
          <a:off x="0" y="377981"/>
          <a:ext cx="6115050" cy="22209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tIns="0" bIns="25200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800">
              <a:solidFill>
                <a:srgbClr val="7C609A"/>
              </a:solidFill>
              <a:latin typeface="Arial" panose="020B0604020202020204" pitchFamily="34" charset="0"/>
              <a:cs typeface="Arial" panose="020B0604020202020204" pitchFamily="34" charset="0"/>
            </a:rPr>
            <a:t>   SAVAv men      SAVAv women   KBPv men     KBPv women     TRIGLAV</a:t>
          </a:r>
          <a:r>
            <a:rPr lang="en-US" sz="800" baseline="0">
              <a:solidFill>
                <a:srgbClr val="7C609A"/>
              </a:solidFill>
              <a:latin typeface="Arial" panose="020B0604020202020204" pitchFamily="34" charset="0"/>
              <a:cs typeface="Arial" panose="020B0604020202020204" pitchFamily="34" charset="0"/>
            </a:rPr>
            <a:t>v men   TRIGLAVv women    VFP men       VFP women</a:t>
          </a:r>
          <a:endParaRPr lang="en-US" sz="800">
            <a:solidFill>
              <a:srgbClr val="7C609A"/>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0.13255</cdr:x>
      <cdr:y>0.84939</cdr:y>
    </cdr:from>
    <cdr:to>
      <cdr:x>0.92212</cdr:x>
      <cdr:y>0.90509</cdr:y>
    </cdr:to>
    <cdr:sp macro="" textlink="">
      <cdr:nvSpPr>
        <cdr:cNvPr id="9" name="Rectangle 8">
          <a:extLst xmlns:a="http://schemas.openxmlformats.org/drawingml/2006/main">
            <a:ext uri="{FF2B5EF4-FFF2-40B4-BE49-F238E27FC236}">
              <a16:creationId xmlns:a16="http://schemas.microsoft.com/office/drawing/2014/main" id="{B66C5509-5AF2-484C-963B-FD23B2367645}"/>
            </a:ext>
          </a:extLst>
        </cdr:cNvPr>
        <cdr:cNvSpPr/>
      </cdr:nvSpPr>
      <cdr:spPr>
        <a:xfrm xmlns:a="http://schemas.openxmlformats.org/drawingml/2006/main">
          <a:off x="810535" y="3833256"/>
          <a:ext cx="4828260" cy="251371"/>
        </a:xfrm>
        <a:prstGeom xmlns:a="http://schemas.openxmlformats.org/drawingml/2006/main" prst="rect">
          <a:avLst/>
        </a:prstGeom>
        <a:solidFill xmlns:a="http://schemas.openxmlformats.org/drawingml/2006/main">
          <a:srgbClr val="FFFFFF"/>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r>
            <a:rPr lang="mk-MK" sz="900" baseline="0">
              <a:solidFill>
                <a:sysClr val="windowText" lastClr="000000"/>
              </a:solidFill>
              <a:latin typeface="Arial" panose="020B0604020202020204" pitchFamily="34" charset="0"/>
              <a:cs typeface="Arial" panose="020B0604020202020204" pitchFamily="34" charset="0"/>
            </a:rPr>
            <a:t>2.000</a:t>
          </a:r>
          <a:r>
            <a:rPr lang="en-US" sz="900" baseline="0">
              <a:solidFill>
                <a:sysClr val="windowText" lastClr="000000"/>
              </a:solidFill>
              <a:latin typeface="Arial" panose="020B0604020202020204" pitchFamily="34" charset="0"/>
              <a:cs typeface="Arial" panose="020B0604020202020204" pitchFamily="34" charset="0"/>
            </a:rPr>
            <a:t>       1.</a:t>
          </a:r>
          <a:r>
            <a:rPr lang="mk-MK" sz="900" baseline="0">
              <a:solidFill>
                <a:sysClr val="windowText" lastClr="000000"/>
              </a:solidFill>
              <a:latin typeface="Arial" panose="020B0604020202020204" pitchFamily="34" charset="0"/>
              <a:cs typeface="Arial" panose="020B0604020202020204" pitchFamily="34" charset="0"/>
            </a:rPr>
            <a:t>500   </a:t>
          </a:r>
          <a:r>
            <a:rPr lang="en-US" sz="900" baseline="0">
              <a:solidFill>
                <a:sysClr val="windowText" lastClr="000000"/>
              </a:solidFill>
              <a:latin typeface="Arial" panose="020B0604020202020204" pitchFamily="34" charset="0"/>
              <a:cs typeface="Arial" panose="020B0604020202020204" pitchFamily="34" charset="0"/>
            </a:rPr>
            <a:t>   </a:t>
          </a:r>
          <a:r>
            <a:rPr lang="mk-MK" sz="900" baseline="0">
              <a:solidFill>
                <a:sysClr val="windowText" lastClr="000000"/>
              </a:solidFill>
              <a:latin typeface="Arial" panose="020B0604020202020204" pitchFamily="34" charset="0"/>
              <a:cs typeface="Arial" panose="020B0604020202020204" pitchFamily="34" charset="0"/>
            </a:rPr>
            <a:t>  1.000 </a:t>
          </a:r>
          <a:r>
            <a:rPr lang="en-US" sz="900" baseline="0">
              <a:solidFill>
                <a:sysClr val="windowText" lastClr="000000"/>
              </a:solidFill>
              <a:latin typeface="Arial" panose="020B0604020202020204" pitchFamily="34" charset="0"/>
              <a:cs typeface="Arial" panose="020B0604020202020204" pitchFamily="34" charset="0"/>
            </a:rPr>
            <a:t> </a:t>
          </a:r>
          <a:r>
            <a:rPr lang="mk-MK" sz="900" baseline="0">
              <a:solidFill>
                <a:sysClr val="windowText" lastClr="000000"/>
              </a:solidFill>
              <a:latin typeface="Arial" panose="020B0604020202020204" pitchFamily="34" charset="0"/>
              <a:cs typeface="Arial" panose="020B0604020202020204" pitchFamily="34" charset="0"/>
            </a:rPr>
            <a:t>       </a:t>
          </a:r>
          <a:r>
            <a:rPr lang="en-US" sz="900" baseline="0">
              <a:solidFill>
                <a:sysClr val="windowText" lastClr="000000"/>
              </a:solidFill>
              <a:latin typeface="Arial" panose="020B0604020202020204" pitchFamily="34" charset="0"/>
              <a:cs typeface="Arial" panose="020B0604020202020204" pitchFamily="34" charset="0"/>
            </a:rPr>
            <a:t>5</a:t>
          </a:r>
          <a:r>
            <a:rPr lang="mk-MK" sz="900" baseline="0">
              <a:solidFill>
                <a:sysClr val="windowText" lastClr="000000"/>
              </a:solidFill>
              <a:latin typeface="Arial" panose="020B0604020202020204" pitchFamily="34" charset="0"/>
              <a:cs typeface="Arial" panose="020B0604020202020204" pitchFamily="34" charset="0"/>
            </a:rPr>
            <a:t>00</a:t>
          </a:r>
          <a:r>
            <a:rPr lang="en-US" sz="900" baseline="0">
              <a:solidFill>
                <a:sysClr val="windowText" lastClr="000000"/>
              </a:solidFill>
              <a:latin typeface="Arial" panose="020B0604020202020204" pitchFamily="34" charset="0"/>
              <a:cs typeface="Arial" panose="020B0604020202020204" pitchFamily="34" charset="0"/>
            </a:rPr>
            <a:t>  </a:t>
          </a:r>
          <a:r>
            <a:rPr lang="mk-MK" sz="900" baseline="0">
              <a:solidFill>
                <a:sysClr val="windowText" lastClr="000000"/>
              </a:solidFill>
              <a:latin typeface="Arial" panose="020B0604020202020204" pitchFamily="34" charset="0"/>
              <a:cs typeface="Arial" panose="020B0604020202020204" pitchFamily="34" charset="0"/>
            </a:rPr>
            <a:t>       </a:t>
          </a:r>
          <a:r>
            <a:rPr lang="en-US" sz="900" baseline="0">
              <a:solidFill>
                <a:sysClr val="windowText" lastClr="000000"/>
              </a:solidFill>
              <a:latin typeface="Arial" panose="020B0604020202020204" pitchFamily="34" charset="0"/>
              <a:cs typeface="Arial" panose="020B0604020202020204" pitchFamily="34" charset="0"/>
            </a:rPr>
            <a:t>  </a:t>
          </a:r>
          <a:r>
            <a:rPr lang="mk-MK" sz="900" baseline="0">
              <a:solidFill>
                <a:sysClr val="windowText" lastClr="000000"/>
              </a:solidFill>
              <a:latin typeface="Arial" panose="020B0604020202020204" pitchFamily="34" charset="0"/>
              <a:cs typeface="Arial" panose="020B0604020202020204" pitchFamily="34" charset="0"/>
            </a:rPr>
            <a:t> 0    </a:t>
          </a:r>
          <a:r>
            <a:rPr lang="en-US" sz="900" baseline="0">
              <a:solidFill>
                <a:sysClr val="windowText" lastClr="000000"/>
              </a:solidFill>
              <a:latin typeface="Arial" panose="020B0604020202020204" pitchFamily="34" charset="0"/>
              <a:cs typeface="Arial" panose="020B0604020202020204" pitchFamily="34" charset="0"/>
            </a:rPr>
            <a:t>        500</a:t>
          </a:r>
          <a:r>
            <a:rPr lang="mk-MK" sz="900" baseline="0">
              <a:solidFill>
                <a:sysClr val="windowText" lastClr="000000"/>
              </a:solidFill>
              <a:latin typeface="Arial" panose="020B0604020202020204" pitchFamily="34" charset="0"/>
              <a:cs typeface="Arial" panose="020B0604020202020204" pitchFamily="34" charset="0"/>
            </a:rPr>
            <a:t>      </a:t>
          </a:r>
          <a:r>
            <a:rPr lang="en-US" sz="900" baseline="0">
              <a:solidFill>
                <a:sysClr val="windowText" lastClr="000000"/>
              </a:solidFill>
              <a:latin typeface="Arial" panose="020B0604020202020204" pitchFamily="34" charset="0"/>
              <a:cs typeface="Arial" panose="020B0604020202020204" pitchFamily="34" charset="0"/>
            </a:rPr>
            <a:t>   1.0</a:t>
          </a:r>
          <a:r>
            <a:rPr lang="mk-MK" sz="900" baseline="0">
              <a:solidFill>
                <a:sysClr val="windowText" lastClr="000000"/>
              </a:solidFill>
              <a:latin typeface="Arial" panose="020B0604020202020204" pitchFamily="34" charset="0"/>
              <a:cs typeface="Arial" panose="020B0604020202020204" pitchFamily="34" charset="0"/>
            </a:rPr>
            <a:t>00  </a:t>
          </a:r>
          <a:r>
            <a:rPr lang="en-US" sz="900" baseline="0">
              <a:solidFill>
                <a:sysClr val="windowText" lastClr="000000"/>
              </a:solidFill>
              <a:latin typeface="Arial" panose="020B0604020202020204" pitchFamily="34" charset="0"/>
              <a:cs typeface="Arial" panose="020B0604020202020204" pitchFamily="34" charset="0"/>
            </a:rPr>
            <a:t>     1.500</a:t>
          </a:r>
          <a:r>
            <a:rPr lang="mk-MK" sz="900" baseline="0">
              <a:solidFill>
                <a:sysClr val="windowText" lastClr="000000"/>
              </a:solidFill>
              <a:latin typeface="Arial" panose="020B0604020202020204" pitchFamily="34" charset="0"/>
              <a:cs typeface="Arial" panose="020B0604020202020204" pitchFamily="34" charset="0"/>
            </a:rPr>
            <a:t> </a:t>
          </a:r>
          <a:r>
            <a:rPr lang="en-US" sz="900" baseline="0">
              <a:solidFill>
                <a:sysClr val="windowText" lastClr="000000"/>
              </a:solidFill>
              <a:latin typeface="Arial" panose="020B0604020202020204" pitchFamily="34" charset="0"/>
              <a:cs typeface="Arial" panose="020B0604020202020204" pitchFamily="34" charset="0"/>
            </a:rPr>
            <a:t>       </a:t>
          </a:r>
          <a:r>
            <a:rPr lang="mk-MK" sz="900" baseline="0">
              <a:solidFill>
                <a:sysClr val="windowText" lastClr="000000"/>
              </a:solidFill>
              <a:latin typeface="Arial" panose="020B0604020202020204" pitchFamily="34" charset="0"/>
              <a:cs typeface="Arial" panose="020B0604020202020204" pitchFamily="34" charset="0"/>
            </a:rPr>
            <a:t>2.000</a:t>
          </a:r>
          <a:r>
            <a:rPr lang="en-US" sz="900" baseline="0">
              <a:solidFill>
                <a:sysClr val="windowText" lastClr="000000"/>
              </a:solidFill>
              <a:latin typeface="Arial" panose="020B0604020202020204" pitchFamily="34" charset="0"/>
              <a:cs typeface="Arial" panose="020B0604020202020204" pitchFamily="34" charset="0"/>
            </a:rPr>
            <a:t> </a:t>
          </a:r>
          <a:endParaRPr lang="mk-MK" sz="900" baseline="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22.xml><?xml version="1.0" encoding="utf-8"?>
<xdr:wsDr xmlns:xdr="http://schemas.openxmlformats.org/drawingml/2006/spreadsheetDrawing" xmlns:a="http://schemas.openxmlformats.org/drawingml/2006/main">
  <xdr:twoCellAnchor editAs="absolute">
    <xdr:from>
      <xdr:col>0</xdr:col>
      <xdr:colOff>83820</xdr:colOff>
      <xdr:row>76</xdr:row>
      <xdr:rowOff>43815</xdr:rowOff>
    </xdr:from>
    <xdr:to>
      <xdr:col>6</xdr:col>
      <xdr:colOff>518160</xdr:colOff>
      <xdr:row>99</xdr:row>
      <xdr:rowOff>53341</xdr:rowOff>
    </xdr:to>
    <xdr:graphicFrame macro="">
      <xdr:nvGraphicFramePr>
        <xdr:cNvPr id="5" name="Chart 1">
          <a:extLst>
            <a:ext uri="{FF2B5EF4-FFF2-40B4-BE49-F238E27FC236}">
              <a16:creationId xmlns:a16="http://schemas.microsoft.com/office/drawing/2014/main" id="{B317CD32-B60E-42B6-8217-03F116E606A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74295</xdr:colOff>
      <xdr:row>28</xdr:row>
      <xdr:rowOff>13335</xdr:rowOff>
    </xdr:from>
    <xdr:to>
      <xdr:col>6</xdr:col>
      <xdr:colOff>373380</xdr:colOff>
      <xdr:row>47</xdr:row>
      <xdr:rowOff>60960</xdr:rowOff>
    </xdr:to>
    <xdr:graphicFrame macro="">
      <xdr:nvGraphicFramePr>
        <xdr:cNvPr id="4" name="Chart 13">
          <a:extLst>
            <a:ext uri="{FF2B5EF4-FFF2-40B4-BE49-F238E27FC236}">
              <a16:creationId xmlns:a16="http://schemas.microsoft.com/office/drawing/2014/main" id="{26DE2AF5-99AB-4B1D-9D57-415245D87791}"/>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0.39329</cdr:x>
      <cdr:y>0.91362</cdr:y>
    </cdr:from>
    <cdr:to>
      <cdr:x>0.49042</cdr:x>
      <cdr:y>0.96625</cdr:y>
    </cdr:to>
    <cdr:sp macro="" textlink="">
      <cdr:nvSpPr>
        <cdr:cNvPr id="9225" name="Text Box 9"/>
        <cdr:cNvSpPr txBox="1">
          <a:spLocks xmlns:a="http://schemas.openxmlformats.org/drawingml/2006/main" noChangeArrowheads="1"/>
        </cdr:cNvSpPr>
      </cdr:nvSpPr>
      <cdr:spPr bwMode="auto">
        <a:xfrm xmlns:a="http://schemas.openxmlformats.org/drawingml/2006/main">
          <a:off x="2133790" y="3211124"/>
          <a:ext cx="526973" cy="18498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5A3C8C"/>
              </a:solidFill>
              <a:latin typeface="Arial" panose="020B0604020202020204" pitchFamily="34" charset="0"/>
              <a:cs typeface="Arial" panose="020B0604020202020204" pitchFamily="34" charset="0"/>
            </a:rPr>
            <a:t>KBPv</a:t>
          </a:r>
        </a:p>
      </cdr:txBody>
    </cdr:sp>
  </cdr:relSizeAnchor>
  <cdr:relSizeAnchor xmlns:cdr="http://schemas.openxmlformats.org/drawingml/2006/chartDrawing">
    <cdr:from>
      <cdr:x>0.19762</cdr:x>
      <cdr:y>0.92954</cdr:y>
    </cdr:from>
    <cdr:to>
      <cdr:x>0.31416</cdr:x>
      <cdr:y>0.98645</cdr:y>
    </cdr:to>
    <cdr:sp macro="" textlink="">
      <cdr:nvSpPr>
        <cdr:cNvPr id="9226" name="Text Box 10"/>
        <cdr:cNvSpPr txBox="1">
          <a:spLocks xmlns:a="http://schemas.openxmlformats.org/drawingml/2006/main" noChangeArrowheads="1"/>
        </cdr:cNvSpPr>
      </cdr:nvSpPr>
      <cdr:spPr bwMode="auto">
        <a:xfrm xmlns:a="http://schemas.openxmlformats.org/drawingml/2006/main">
          <a:off x="1072186" y="3267079"/>
          <a:ext cx="632281" cy="20002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000000"/>
              </a:solidFill>
              <a:latin typeface="Arial" panose="020B0604020202020204" pitchFamily="34" charset="0"/>
              <a:cs typeface="Arial" panose="020B0604020202020204" pitchFamily="34" charset="0"/>
            </a:rPr>
            <a:t> </a:t>
          </a:r>
          <a:r>
            <a:rPr lang="en-US" sz="800" b="0" i="0" strike="noStrike">
              <a:solidFill>
                <a:srgbClr val="5A3C8C"/>
              </a:solidFill>
              <a:latin typeface="Arial" panose="020B0604020202020204" pitchFamily="34" charset="0"/>
              <a:cs typeface="Arial" panose="020B0604020202020204" pitchFamily="34" charset="0"/>
            </a:rPr>
            <a:t>SAVAv</a:t>
          </a:r>
        </a:p>
      </cdr:txBody>
    </cdr:sp>
  </cdr:relSizeAnchor>
  <cdr:relSizeAnchor xmlns:cdr="http://schemas.openxmlformats.org/drawingml/2006/chartDrawing">
    <cdr:from>
      <cdr:x>0.56806</cdr:x>
      <cdr:y>0.92037</cdr:y>
    </cdr:from>
    <cdr:to>
      <cdr:x>0.6821</cdr:x>
      <cdr:y>0.98374</cdr:y>
    </cdr:to>
    <cdr:sp macro="" textlink="">
      <cdr:nvSpPr>
        <cdr:cNvPr id="4" name="Text Box 9"/>
        <cdr:cNvSpPr txBox="1">
          <a:spLocks xmlns:a="http://schemas.openxmlformats.org/drawingml/2006/main" noChangeArrowheads="1"/>
        </cdr:cNvSpPr>
      </cdr:nvSpPr>
      <cdr:spPr bwMode="auto">
        <a:xfrm xmlns:a="http://schemas.openxmlformats.org/drawingml/2006/main">
          <a:off x="3081976" y="3234849"/>
          <a:ext cx="618717" cy="222728"/>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800" b="0" i="0" strike="noStrike">
              <a:solidFill>
                <a:srgbClr val="5A3C8C"/>
              </a:solidFill>
              <a:latin typeface="Arial" panose="020B0604020202020204" pitchFamily="34" charset="0"/>
              <a:cs typeface="Arial" panose="020B0604020202020204" pitchFamily="34" charset="0"/>
            </a:rPr>
            <a:t>TRIGLAVv</a:t>
          </a:r>
        </a:p>
      </cdr:txBody>
    </cdr:sp>
  </cdr:relSizeAnchor>
  <cdr:relSizeAnchor xmlns:cdr="http://schemas.openxmlformats.org/drawingml/2006/chartDrawing">
    <cdr:from>
      <cdr:x>0.39329</cdr:x>
      <cdr:y>0.91362</cdr:y>
    </cdr:from>
    <cdr:to>
      <cdr:x>0.49042</cdr:x>
      <cdr:y>0.96625</cdr:y>
    </cdr:to>
    <cdr:sp macro="" textlink="">
      <cdr:nvSpPr>
        <cdr:cNvPr id="2" name="Text Box 9">
          <a:extLst xmlns:a="http://schemas.openxmlformats.org/drawingml/2006/main">
            <a:ext uri="{FF2B5EF4-FFF2-40B4-BE49-F238E27FC236}">
              <a16:creationId xmlns:a16="http://schemas.microsoft.com/office/drawing/2014/main" id="{E29EA3DB-944B-246E-963E-8BF4F2411862}"/>
            </a:ext>
          </a:extLst>
        </cdr:cNvPr>
        <cdr:cNvSpPr txBox="1">
          <a:spLocks xmlns:a="http://schemas.openxmlformats.org/drawingml/2006/main" noChangeArrowheads="1"/>
        </cdr:cNvSpPr>
      </cdr:nvSpPr>
      <cdr:spPr bwMode="auto">
        <a:xfrm xmlns:a="http://schemas.openxmlformats.org/drawingml/2006/main">
          <a:off x="2133790" y="3211124"/>
          <a:ext cx="526973" cy="18498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5A3C8C"/>
              </a:solidFill>
              <a:latin typeface="Arial" panose="020B0604020202020204" pitchFamily="34" charset="0"/>
              <a:cs typeface="Arial" panose="020B0604020202020204" pitchFamily="34" charset="0"/>
            </a:rPr>
            <a:t>KBPv</a:t>
          </a:r>
        </a:p>
      </cdr:txBody>
    </cdr:sp>
  </cdr:relSizeAnchor>
  <cdr:relSizeAnchor xmlns:cdr="http://schemas.openxmlformats.org/drawingml/2006/chartDrawing">
    <cdr:from>
      <cdr:x>0.19762</cdr:x>
      <cdr:y>0.92954</cdr:y>
    </cdr:from>
    <cdr:to>
      <cdr:x>0.31416</cdr:x>
      <cdr:y>0.98645</cdr:y>
    </cdr:to>
    <cdr:sp macro="" textlink="">
      <cdr:nvSpPr>
        <cdr:cNvPr id="3" name="Text Box 10">
          <a:extLst xmlns:a="http://schemas.openxmlformats.org/drawingml/2006/main">
            <a:ext uri="{FF2B5EF4-FFF2-40B4-BE49-F238E27FC236}">
              <a16:creationId xmlns:a16="http://schemas.microsoft.com/office/drawing/2014/main" id="{2F724969-B9D0-7BAF-7AE3-54244671D762}"/>
            </a:ext>
          </a:extLst>
        </cdr:cNvPr>
        <cdr:cNvSpPr txBox="1">
          <a:spLocks xmlns:a="http://schemas.openxmlformats.org/drawingml/2006/main" noChangeArrowheads="1"/>
        </cdr:cNvSpPr>
      </cdr:nvSpPr>
      <cdr:spPr bwMode="auto">
        <a:xfrm xmlns:a="http://schemas.openxmlformats.org/drawingml/2006/main">
          <a:off x="1072186" y="3267079"/>
          <a:ext cx="632281" cy="20002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000000"/>
              </a:solidFill>
              <a:latin typeface="Arial" panose="020B0604020202020204" pitchFamily="34" charset="0"/>
              <a:cs typeface="Arial" panose="020B0604020202020204" pitchFamily="34" charset="0"/>
            </a:rPr>
            <a:t> </a:t>
          </a:r>
          <a:r>
            <a:rPr lang="en-US" sz="800" b="0" i="0" strike="noStrike">
              <a:solidFill>
                <a:srgbClr val="5A3C8C"/>
              </a:solidFill>
              <a:latin typeface="Arial" panose="020B0604020202020204" pitchFamily="34" charset="0"/>
              <a:cs typeface="Arial" panose="020B0604020202020204" pitchFamily="34" charset="0"/>
            </a:rPr>
            <a:t>SAVAv</a:t>
          </a:r>
        </a:p>
      </cdr:txBody>
    </cdr:sp>
  </cdr:relSizeAnchor>
  <cdr:relSizeAnchor xmlns:cdr="http://schemas.openxmlformats.org/drawingml/2006/chartDrawing">
    <cdr:from>
      <cdr:x>0.56806</cdr:x>
      <cdr:y>0.92037</cdr:y>
    </cdr:from>
    <cdr:to>
      <cdr:x>0.6821</cdr:x>
      <cdr:y>0.98374</cdr:y>
    </cdr:to>
    <cdr:sp macro="" textlink="">
      <cdr:nvSpPr>
        <cdr:cNvPr id="5" name="Text Box 9">
          <a:extLst xmlns:a="http://schemas.openxmlformats.org/drawingml/2006/main">
            <a:ext uri="{FF2B5EF4-FFF2-40B4-BE49-F238E27FC236}">
              <a16:creationId xmlns:a16="http://schemas.microsoft.com/office/drawing/2014/main" id="{A55353FF-5C2F-3DA6-1B44-66796E13717B}"/>
            </a:ext>
          </a:extLst>
        </cdr:cNvPr>
        <cdr:cNvSpPr txBox="1">
          <a:spLocks xmlns:a="http://schemas.openxmlformats.org/drawingml/2006/main" noChangeArrowheads="1"/>
        </cdr:cNvSpPr>
      </cdr:nvSpPr>
      <cdr:spPr bwMode="auto">
        <a:xfrm xmlns:a="http://schemas.openxmlformats.org/drawingml/2006/main">
          <a:off x="3081976" y="3234849"/>
          <a:ext cx="618717" cy="222728"/>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800" b="0" i="0" strike="noStrike">
              <a:solidFill>
                <a:srgbClr val="5A3C8C"/>
              </a:solidFill>
              <a:latin typeface="Arial" panose="020B0604020202020204" pitchFamily="34" charset="0"/>
              <a:cs typeface="Arial" panose="020B0604020202020204" pitchFamily="34" charset="0"/>
            </a:rPr>
            <a:t>TRIGLAVv</a:t>
          </a:r>
        </a:p>
      </cdr:txBody>
    </cdr:sp>
  </cdr:relSizeAnchor>
  <cdr:relSizeAnchor xmlns:cdr="http://schemas.openxmlformats.org/drawingml/2006/chartDrawing">
    <cdr:from>
      <cdr:x>0.78359</cdr:x>
      <cdr:y>0.92231</cdr:y>
    </cdr:from>
    <cdr:to>
      <cdr:x>0.88072</cdr:x>
      <cdr:y>0.97494</cdr:y>
    </cdr:to>
    <cdr:sp macro="" textlink="">
      <cdr:nvSpPr>
        <cdr:cNvPr id="6" name="Text Box 9">
          <a:extLst xmlns:a="http://schemas.openxmlformats.org/drawingml/2006/main">
            <a:ext uri="{FF2B5EF4-FFF2-40B4-BE49-F238E27FC236}">
              <a16:creationId xmlns:a16="http://schemas.microsoft.com/office/drawing/2014/main" id="{4AC97F6E-D435-5CA3-C366-61B38F31A3D3}"/>
            </a:ext>
          </a:extLst>
        </cdr:cNvPr>
        <cdr:cNvSpPr txBox="1">
          <a:spLocks xmlns:a="http://schemas.openxmlformats.org/drawingml/2006/main" noChangeArrowheads="1"/>
        </cdr:cNvSpPr>
      </cdr:nvSpPr>
      <cdr:spPr bwMode="auto">
        <a:xfrm xmlns:a="http://schemas.openxmlformats.org/drawingml/2006/main">
          <a:off x="4251325" y="3241675"/>
          <a:ext cx="526973" cy="18498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800" b="0" i="0" strike="noStrike">
              <a:solidFill>
                <a:srgbClr val="5A3C8C"/>
              </a:solidFill>
              <a:latin typeface="Arial" panose="020B0604020202020204" pitchFamily="34" charset="0"/>
              <a:cs typeface="Arial" panose="020B0604020202020204" pitchFamily="34" charset="0"/>
            </a:rPr>
            <a:t>VFPv</a:t>
          </a:r>
        </a:p>
      </cdr:txBody>
    </cdr:sp>
  </cdr:relSizeAnchor>
</c:userShapes>
</file>

<file path=xl/drawings/drawing24.xml><?xml version="1.0" encoding="utf-8"?>
<c:userShapes xmlns:c="http://schemas.openxmlformats.org/drawingml/2006/chart">
  <cdr:relSizeAnchor xmlns:cdr="http://schemas.openxmlformats.org/drawingml/2006/chartDrawing">
    <cdr:from>
      <cdr:x>0.86682</cdr:x>
      <cdr:y>0.88157</cdr:y>
    </cdr:from>
    <cdr:to>
      <cdr:x>0.96267</cdr:x>
      <cdr:y>0.9567</cdr:y>
    </cdr:to>
    <cdr:sp macro="" textlink="">
      <cdr:nvSpPr>
        <cdr:cNvPr id="18439" name="Text Box 7"/>
        <cdr:cNvSpPr txBox="1">
          <a:spLocks xmlns:a="http://schemas.openxmlformats.org/drawingml/2006/main" noChangeArrowheads="1"/>
        </cdr:cNvSpPr>
      </cdr:nvSpPr>
      <cdr:spPr bwMode="auto">
        <a:xfrm xmlns:a="http://schemas.openxmlformats.org/drawingml/2006/main">
          <a:off x="4722673" y="2520762"/>
          <a:ext cx="522219" cy="214818"/>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5A3C8C"/>
              </a:solidFill>
              <a:latin typeface="Arial" panose="020B0604020202020204" pitchFamily="34" charset="0"/>
              <a:cs typeface="Arial" panose="020B0604020202020204" pitchFamily="34" charset="0"/>
            </a:rPr>
            <a:t>SAVAv</a:t>
          </a:r>
        </a:p>
      </cdr:txBody>
    </cdr:sp>
  </cdr:relSizeAnchor>
  <cdr:relSizeAnchor xmlns:cdr="http://schemas.openxmlformats.org/drawingml/2006/chartDrawing">
    <cdr:from>
      <cdr:x>0.87777</cdr:x>
      <cdr:y>0.65702</cdr:y>
    </cdr:from>
    <cdr:to>
      <cdr:x>0.95327</cdr:x>
      <cdr:y>0.72368</cdr:y>
    </cdr:to>
    <cdr:sp macro="" textlink="">
      <cdr:nvSpPr>
        <cdr:cNvPr id="18440" name="Text Box 8"/>
        <cdr:cNvSpPr txBox="1">
          <a:spLocks xmlns:a="http://schemas.openxmlformats.org/drawingml/2006/main" noChangeArrowheads="1"/>
        </cdr:cNvSpPr>
      </cdr:nvSpPr>
      <cdr:spPr bwMode="auto">
        <a:xfrm xmlns:a="http://schemas.openxmlformats.org/drawingml/2006/main">
          <a:off x="4782348" y="1878676"/>
          <a:ext cx="411346" cy="190608"/>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5A3C8C"/>
              </a:solidFill>
              <a:latin typeface="Arial" panose="020B0604020202020204" pitchFamily="34" charset="0"/>
              <a:cs typeface="Arial" panose="020B0604020202020204" pitchFamily="34" charset="0"/>
            </a:rPr>
            <a:t>KBPv</a:t>
          </a:r>
        </a:p>
      </cdr:txBody>
    </cdr:sp>
  </cdr:relSizeAnchor>
  <cdr:relSizeAnchor xmlns:cdr="http://schemas.openxmlformats.org/drawingml/2006/chartDrawing">
    <cdr:from>
      <cdr:x>0.86888</cdr:x>
      <cdr:y>0.43325</cdr:y>
    </cdr:from>
    <cdr:to>
      <cdr:x>0.99125</cdr:x>
      <cdr:y>0.50663</cdr:y>
    </cdr:to>
    <cdr:sp macro="" textlink="">
      <cdr:nvSpPr>
        <cdr:cNvPr id="4" name="Text Box 8"/>
        <cdr:cNvSpPr txBox="1">
          <a:spLocks xmlns:a="http://schemas.openxmlformats.org/drawingml/2006/main" noChangeArrowheads="1"/>
        </cdr:cNvSpPr>
      </cdr:nvSpPr>
      <cdr:spPr bwMode="auto">
        <a:xfrm xmlns:a="http://schemas.openxmlformats.org/drawingml/2006/main">
          <a:off x="4733912" y="1238846"/>
          <a:ext cx="666709" cy="209824"/>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800" b="0" i="0" strike="noStrike">
              <a:solidFill>
                <a:srgbClr val="5A3C8C"/>
              </a:solidFill>
              <a:latin typeface="Arial" panose="020B0604020202020204" pitchFamily="34" charset="0"/>
              <a:cs typeface="Arial" panose="020B0604020202020204" pitchFamily="34" charset="0"/>
            </a:rPr>
            <a:t> TRIGLAVv</a:t>
          </a:r>
        </a:p>
      </cdr:txBody>
    </cdr:sp>
  </cdr:relSizeAnchor>
  <cdr:relSizeAnchor xmlns:cdr="http://schemas.openxmlformats.org/drawingml/2006/chartDrawing">
    <cdr:from>
      <cdr:x>0.86107</cdr:x>
      <cdr:y>0.20697</cdr:y>
    </cdr:from>
    <cdr:to>
      <cdr:x>0.98344</cdr:x>
      <cdr:y>0.28035</cdr:y>
    </cdr:to>
    <cdr:sp macro="" textlink="">
      <cdr:nvSpPr>
        <cdr:cNvPr id="2" name="Text Box 8">
          <a:extLst xmlns:a="http://schemas.openxmlformats.org/drawingml/2006/main">
            <a:ext uri="{FF2B5EF4-FFF2-40B4-BE49-F238E27FC236}">
              <a16:creationId xmlns:a16="http://schemas.microsoft.com/office/drawing/2014/main" id="{49BE139A-7666-6989-436E-67C32630202E}"/>
            </a:ext>
          </a:extLst>
        </cdr:cNvPr>
        <cdr:cNvSpPr txBox="1">
          <a:spLocks xmlns:a="http://schemas.openxmlformats.org/drawingml/2006/main" noChangeArrowheads="1"/>
        </cdr:cNvSpPr>
      </cdr:nvSpPr>
      <cdr:spPr bwMode="auto">
        <a:xfrm xmlns:a="http://schemas.openxmlformats.org/drawingml/2006/main">
          <a:off x="4691380" y="591820"/>
          <a:ext cx="666709" cy="209824"/>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800" b="0" i="0" strike="noStrike">
              <a:solidFill>
                <a:srgbClr val="5A3C8C"/>
              </a:solidFill>
              <a:latin typeface="Arial" panose="020B0604020202020204" pitchFamily="34" charset="0"/>
              <a:cs typeface="Arial" panose="020B0604020202020204" pitchFamily="34" charset="0"/>
            </a:rPr>
            <a:t> VFPv</a:t>
          </a:r>
        </a:p>
      </cdr:txBody>
    </cdr:sp>
  </cdr:relSizeAnchor>
</c:userShapes>
</file>

<file path=xl/drawings/drawing25.xml><?xml version="1.0" encoding="utf-8"?>
<xdr:wsDr xmlns:xdr="http://schemas.openxmlformats.org/drawingml/2006/spreadsheetDrawing" xmlns:a="http://schemas.openxmlformats.org/drawingml/2006/main">
  <xdr:twoCellAnchor>
    <xdr:from>
      <xdr:col>0</xdr:col>
      <xdr:colOff>66675</xdr:colOff>
      <xdr:row>3</xdr:row>
      <xdr:rowOff>0</xdr:rowOff>
    </xdr:from>
    <xdr:to>
      <xdr:col>5</xdr:col>
      <xdr:colOff>599925</xdr:colOff>
      <xdr:row>21</xdr:row>
      <xdr:rowOff>77483</xdr:rowOff>
    </xdr:to>
    <xdr:graphicFrame macro="">
      <xdr:nvGraphicFramePr>
        <xdr:cNvPr id="5" name="Chart 1">
          <a:extLst>
            <a:ext uri="{FF2B5EF4-FFF2-40B4-BE49-F238E27FC236}">
              <a16:creationId xmlns:a16="http://schemas.microsoft.com/office/drawing/2014/main" id="{00000000-0008-0000-0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24</xdr:row>
      <xdr:rowOff>0</xdr:rowOff>
    </xdr:from>
    <xdr:to>
      <xdr:col>5</xdr:col>
      <xdr:colOff>618975</xdr:colOff>
      <xdr:row>42</xdr:row>
      <xdr:rowOff>48908</xdr:rowOff>
    </xdr:to>
    <xdr:graphicFrame macro="">
      <xdr:nvGraphicFramePr>
        <xdr:cNvPr id="6" name="Chart 1">
          <a:extLst>
            <a:ext uri="{FF2B5EF4-FFF2-40B4-BE49-F238E27FC236}">
              <a16:creationId xmlns:a16="http://schemas.microsoft.com/office/drawing/2014/main" id="{00000000-0008-0000-0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0</xdr:col>
      <xdr:colOff>83820</xdr:colOff>
      <xdr:row>45</xdr:row>
      <xdr:rowOff>0</xdr:rowOff>
    </xdr:from>
    <xdr:to>
      <xdr:col>5</xdr:col>
      <xdr:colOff>617070</xdr:colOff>
      <xdr:row>63</xdr:row>
      <xdr:rowOff>38100</xdr:rowOff>
    </xdr:to>
    <xdr:graphicFrame macro="">
      <xdr:nvGraphicFramePr>
        <xdr:cNvPr id="4" name="Chart 1">
          <a:extLst>
            <a:ext uri="{FF2B5EF4-FFF2-40B4-BE49-F238E27FC236}">
              <a16:creationId xmlns:a16="http://schemas.microsoft.com/office/drawing/2014/main" id="{8BF5F338-E627-4F85-94B0-77DD4C3189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0</xdr:col>
      <xdr:colOff>47625</xdr:colOff>
      <xdr:row>67</xdr:row>
      <xdr:rowOff>0</xdr:rowOff>
    </xdr:from>
    <xdr:to>
      <xdr:col>5</xdr:col>
      <xdr:colOff>580875</xdr:colOff>
      <xdr:row>85</xdr:row>
      <xdr:rowOff>38100</xdr:rowOff>
    </xdr:to>
    <xdr:graphicFrame macro="">
      <xdr:nvGraphicFramePr>
        <xdr:cNvPr id="2" name="Chart 1">
          <a:extLst>
            <a:ext uri="{FF2B5EF4-FFF2-40B4-BE49-F238E27FC236}">
              <a16:creationId xmlns:a16="http://schemas.microsoft.com/office/drawing/2014/main" id="{52AA27FA-96E8-4B30-8F79-8C59AF3AFB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0.56755</cdr:x>
      <cdr:y>0.90744</cdr:y>
    </cdr:from>
    <cdr:to>
      <cdr:x>0.71389</cdr:x>
      <cdr:y>0.98356</cdr:y>
    </cdr:to>
    <cdr:sp macro="" textlink="">
      <cdr:nvSpPr>
        <cdr:cNvPr id="7169" name="Text Box 1"/>
        <cdr:cNvSpPr txBox="1">
          <a:spLocks xmlns:a="http://schemas.openxmlformats.org/drawingml/2006/main" noChangeArrowheads="1"/>
        </cdr:cNvSpPr>
      </cdr:nvSpPr>
      <cdr:spPr bwMode="auto">
        <a:xfrm xmlns:a="http://schemas.openxmlformats.org/drawingml/2006/main">
          <a:off x="2670427" y="2525021"/>
          <a:ext cx="688559" cy="21183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5A3C92"/>
              </a:solidFill>
              <a:latin typeface="Arial" panose="020B0604020202020204" pitchFamily="34" charset="0"/>
              <a:cs typeface="Arial" panose="020B0604020202020204" pitchFamily="34" charset="0"/>
            </a:rPr>
            <a:t>unit value</a:t>
          </a:r>
        </a:p>
      </cdr:txBody>
    </cdr:sp>
  </cdr:relSizeAnchor>
  <cdr:relSizeAnchor xmlns:cdr="http://schemas.openxmlformats.org/drawingml/2006/chartDrawing">
    <cdr:from>
      <cdr:x>0.21332</cdr:x>
      <cdr:y>0.91033</cdr:y>
    </cdr:from>
    <cdr:to>
      <cdr:x>0.41668</cdr:x>
      <cdr:y>0.98927</cdr:y>
    </cdr:to>
    <cdr:sp macro="" textlink="">
      <cdr:nvSpPr>
        <cdr:cNvPr id="7170" name="Text Box 2"/>
        <cdr:cNvSpPr txBox="1">
          <a:spLocks xmlns:a="http://schemas.openxmlformats.org/drawingml/2006/main" noChangeArrowheads="1"/>
        </cdr:cNvSpPr>
      </cdr:nvSpPr>
      <cdr:spPr bwMode="auto">
        <a:xfrm xmlns:a="http://schemas.openxmlformats.org/drawingml/2006/main">
          <a:off x="1003695" y="2533075"/>
          <a:ext cx="956866" cy="219649"/>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000000"/>
              </a:solidFill>
              <a:latin typeface="Arial" panose="020B0604020202020204" pitchFamily="34" charset="0"/>
              <a:cs typeface="Arial" panose="020B0604020202020204" pitchFamily="34" charset="0"/>
            </a:rPr>
            <a:t> </a:t>
          </a:r>
          <a:r>
            <a:rPr lang="en-US" sz="800" b="0" i="0" strike="noStrike">
              <a:solidFill>
                <a:srgbClr val="7C609A"/>
              </a:solidFill>
              <a:latin typeface="Arial" panose="020B0604020202020204" pitchFamily="34" charset="0"/>
              <a:cs typeface="Arial" panose="020B0604020202020204" pitchFamily="34" charset="0"/>
            </a:rPr>
            <a:t>net assets  value</a:t>
          </a:r>
        </a:p>
      </cdr:txBody>
    </cdr:sp>
  </cdr:relSizeAnchor>
</c:userShapes>
</file>

<file path=xl/drawings/drawing27.xml><?xml version="1.0" encoding="utf-8"?>
<c:userShapes xmlns:c="http://schemas.openxmlformats.org/drawingml/2006/chart">
  <cdr:relSizeAnchor xmlns:cdr="http://schemas.openxmlformats.org/drawingml/2006/chartDrawing">
    <cdr:from>
      <cdr:x>0.56755</cdr:x>
      <cdr:y>0.90744</cdr:y>
    </cdr:from>
    <cdr:to>
      <cdr:x>0.71389</cdr:x>
      <cdr:y>0.98356</cdr:y>
    </cdr:to>
    <cdr:sp macro="" textlink="">
      <cdr:nvSpPr>
        <cdr:cNvPr id="7169" name="Text Box 1"/>
        <cdr:cNvSpPr txBox="1">
          <a:spLocks xmlns:a="http://schemas.openxmlformats.org/drawingml/2006/main" noChangeArrowheads="1"/>
        </cdr:cNvSpPr>
      </cdr:nvSpPr>
      <cdr:spPr bwMode="auto">
        <a:xfrm xmlns:a="http://schemas.openxmlformats.org/drawingml/2006/main">
          <a:off x="2670427" y="2525021"/>
          <a:ext cx="688559" cy="21183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5A3C92"/>
              </a:solidFill>
              <a:latin typeface="Arial" panose="020B0604020202020204" pitchFamily="34" charset="0"/>
              <a:cs typeface="Arial" panose="020B0604020202020204" pitchFamily="34" charset="0"/>
            </a:rPr>
            <a:t>unit value</a:t>
          </a:r>
        </a:p>
      </cdr:txBody>
    </cdr:sp>
  </cdr:relSizeAnchor>
  <cdr:relSizeAnchor xmlns:cdr="http://schemas.openxmlformats.org/drawingml/2006/chartDrawing">
    <cdr:from>
      <cdr:x>0.21332</cdr:x>
      <cdr:y>0.91033</cdr:y>
    </cdr:from>
    <cdr:to>
      <cdr:x>0.41668</cdr:x>
      <cdr:y>0.98927</cdr:y>
    </cdr:to>
    <cdr:sp macro="" textlink="">
      <cdr:nvSpPr>
        <cdr:cNvPr id="7170" name="Text Box 2"/>
        <cdr:cNvSpPr txBox="1">
          <a:spLocks xmlns:a="http://schemas.openxmlformats.org/drawingml/2006/main" noChangeArrowheads="1"/>
        </cdr:cNvSpPr>
      </cdr:nvSpPr>
      <cdr:spPr bwMode="auto">
        <a:xfrm xmlns:a="http://schemas.openxmlformats.org/drawingml/2006/main">
          <a:off x="1003695" y="2533075"/>
          <a:ext cx="956866" cy="219649"/>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000000"/>
              </a:solidFill>
              <a:latin typeface="Arial" panose="020B0604020202020204" pitchFamily="34" charset="0"/>
              <a:cs typeface="Arial" panose="020B0604020202020204" pitchFamily="34" charset="0"/>
            </a:rPr>
            <a:t> </a:t>
          </a:r>
          <a:r>
            <a:rPr lang="en-US" sz="800" b="0" i="0" strike="noStrike">
              <a:solidFill>
                <a:srgbClr val="7C609A"/>
              </a:solidFill>
              <a:latin typeface="Arial" panose="020B0604020202020204" pitchFamily="34" charset="0"/>
              <a:cs typeface="Arial" panose="020B0604020202020204" pitchFamily="34" charset="0"/>
            </a:rPr>
            <a:t>net assets  value</a:t>
          </a:r>
        </a:p>
      </cdr:txBody>
    </cdr:sp>
  </cdr:relSizeAnchor>
</c:userShapes>
</file>

<file path=xl/drawings/drawing28.xml><?xml version="1.0" encoding="utf-8"?>
<c:userShapes xmlns:c="http://schemas.openxmlformats.org/drawingml/2006/chart">
  <cdr:relSizeAnchor xmlns:cdr="http://schemas.openxmlformats.org/drawingml/2006/chartDrawing">
    <cdr:from>
      <cdr:x>0.56755</cdr:x>
      <cdr:y>0.90744</cdr:y>
    </cdr:from>
    <cdr:to>
      <cdr:x>0.71389</cdr:x>
      <cdr:y>0.98356</cdr:y>
    </cdr:to>
    <cdr:sp macro="" textlink="">
      <cdr:nvSpPr>
        <cdr:cNvPr id="7169" name="Text Box 1"/>
        <cdr:cNvSpPr txBox="1">
          <a:spLocks xmlns:a="http://schemas.openxmlformats.org/drawingml/2006/main" noChangeArrowheads="1"/>
        </cdr:cNvSpPr>
      </cdr:nvSpPr>
      <cdr:spPr bwMode="auto">
        <a:xfrm xmlns:a="http://schemas.openxmlformats.org/drawingml/2006/main">
          <a:off x="2670427" y="2525021"/>
          <a:ext cx="688559" cy="21183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5A3C92"/>
              </a:solidFill>
              <a:latin typeface="Arial" panose="020B0604020202020204" pitchFamily="34" charset="0"/>
              <a:cs typeface="Arial" panose="020B0604020202020204" pitchFamily="34" charset="0"/>
            </a:rPr>
            <a:t>unit value</a:t>
          </a:r>
        </a:p>
      </cdr:txBody>
    </cdr:sp>
  </cdr:relSizeAnchor>
  <cdr:relSizeAnchor xmlns:cdr="http://schemas.openxmlformats.org/drawingml/2006/chartDrawing">
    <cdr:from>
      <cdr:x>0.21332</cdr:x>
      <cdr:y>0.91033</cdr:y>
    </cdr:from>
    <cdr:to>
      <cdr:x>0.41668</cdr:x>
      <cdr:y>0.98927</cdr:y>
    </cdr:to>
    <cdr:sp macro="" textlink="">
      <cdr:nvSpPr>
        <cdr:cNvPr id="7170" name="Text Box 2"/>
        <cdr:cNvSpPr txBox="1">
          <a:spLocks xmlns:a="http://schemas.openxmlformats.org/drawingml/2006/main" noChangeArrowheads="1"/>
        </cdr:cNvSpPr>
      </cdr:nvSpPr>
      <cdr:spPr bwMode="auto">
        <a:xfrm xmlns:a="http://schemas.openxmlformats.org/drawingml/2006/main">
          <a:off x="1003695" y="2533075"/>
          <a:ext cx="956866" cy="219649"/>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000000"/>
              </a:solidFill>
              <a:latin typeface="Arial" panose="020B0604020202020204" pitchFamily="34" charset="0"/>
              <a:cs typeface="Arial" panose="020B0604020202020204" pitchFamily="34" charset="0"/>
            </a:rPr>
            <a:t> </a:t>
          </a:r>
          <a:r>
            <a:rPr lang="en-US" sz="800" b="0" i="0" strike="noStrike">
              <a:solidFill>
                <a:srgbClr val="7C609A"/>
              </a:solidFill>
              <a:latin typeface="Arial" panose="020B0604020202020204" pitchFamily="34" charset="0"/>
              <a:cs typeface="Arial" panose="020B0604020202020204" pitchFamily="34" charset="0"/>
            </a:rPr>
            <a:t>net assets  value</a:t>
          </a:r>
        </a:p>
      </cdr:txBody>
    </cdr:sp>
  </cdr:relSizeAnchor>
</c:userShapes>
</file>

<file path=xl/drawings/drawing29.xml><?xml version="1.0" encoding="utf-8"?>
<c:userShapes xmlns:c="http://schemas.openxmlformats.org/drawingml/2006/chart">
  <cdr:relSizeAnchor xmlns:cdr="http://schemas.openxmlformats.org/drawingml/2006/chartDrawing">
    <cdr:from>
      <cdr:x>0.56755</cdr:x>
      <cdr:y>0.90744</cdr:y>
    </cdr:from>
    <cdr:to>
      <cdr:x>0.71389</cdr:x>
      <cdr:y>0.98356</cdr:y>
    </cdr:to>
    <cdr:sp macro="" textlink="">
      <cdr:nvSpPr>
        <cdr:cNvPr id="7169" name="Text Box 1"/>
        <cdr:cNvSpPr txBox="1">
          <a:spLocks xmlns:a="http://schemas.openxmlformats.org/drawingml/2006/main" noChangeArrowheads="1"/>
        </cdr:cNvSpPr>
      </cdr:nvSpPr>
      <cdr:spPr bwMode="auto">
        <a:xfrm xmlns:a="http://schemas.openxmlformats.org/drawingml/2006/main">
          <a:off x="2670427" y="2525021"/>
          <a:ext cx="688559" cy="21183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5A3C92"/>
              </a:solidFill>
              <a:latin typeface="Arial" panose="020B0604020202020204" pitchFamily="34" charset="0"/>
              <a:cs typeface="Arial" panose="020B0604020202020204" pitchFamily="34" charset="0"/>
            </a:rPr>
            <a:t>unit value</a:t>
          </a:r>
        </a:p>
      </cdr:txBody>
    </cdr:sp>
  </cdr:relSizeAnchor>
  <cdr:relSizeAnchor xmlns:cdr="http://schemas.openxmlformats.org/drawingml/2006/chartDrawing">
    <cdr:from>
      <cdr:x>0.21332</cdr:x>
      <cdr:y>0.91033</cdr:y>
    </cdr:from>
    <cdr:to>
      <cdr:x>0.41668</cdr:x>
      <cdr:y>0.98927</cdr:y>
    </cdr:to>
    <cdr:sp macro="" textlink="">
      <cdr:nvSpPr>
        <cdr:cNvPr id="7170" name="Text Box 2"/>
        <cdr:cNvSpPr txBox="1">
          <a:spLocks xmlns:a="http://schemas.openxmlformats.org/drawingml/2006/main" noChangeArrowheads="1"/>
        </cdr:cNvSpPr>
      </cdr:nvSpPr>
      <cdr:spPr bwMode="auto">
        <a:xfrm xmlns:a="http://schemas.openxmlformats.org/drawingml/2006/main">
          <a:off x="1003695" y="2533075"/>
          <a:ext cx="956866" cy="219649"/>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000000"/>
              </a:solidFill>
              <a:latin typeface="Arial" panose="020B0604020202020204" pitchFamily="34" charset="0"/>
              <a:cs typeface="Arial" panose="020B0604020202020204" pitchFamily="34" charset="0"/>
            </a:rPr>
            <a:t> </a:t>
          </a:r>
          <a:r>
            <a:rPr lang="en-US" sz="800" b="0" i="0" strike="noStrike">
              <a:solidFill>
                <a:srgbClr val="7C609A"/>
              </a:solidFill>
              <a:latin typeface="Arial" panose="020B0604020202020204" pitchFamily="34" charset="0"/>
              <a:cs typeface="Arial" panose="020B0604020202020204" pitchFamily="34" charset="0"/>
            </a:rPr>
            <a:t>net assets  value</a:t>
          </a:r>
        </a:p>
      </cdr:txBody>
    </cdr:sp>
  </cdr:relSizeAnchor>
</c:userShapes>
</file>

<file path=xl/drawings/drawing3.xml><?xml version="1.0" encoding="utf-8"?>
<c:userShapes xmlns:c="http://schemas.openxmlformats.org/drawingml/2006/chart">
  <cdr:relSizeAnchor xmlns:cdr="http://schemas.openxmlformats.org/drawingml/2006/chartDrawing">
    <cdr:from>
      <cdr:x>0.1529</cdr:x>
      <cdr:y>0.81015</cdr:y>
    </cdr:from>
    <cdr:to>
      <cdr:x>0.28911</cdr:x>
      <cdr:y>0.85311</cdr:y>
    </cdr:to>
    <cdr:sp macro="" textlink="">
      <cdr:nvSpPr>
        <cdr:cNvPr id="87041" name="Text Box 1"/>
        <cdr:cNvSpPr txBox="1">
          <a:spLocks xmlns:a="http://schemas.openxmlformats.org/drawingml/2006/main" noChangeArrowheads="1"/>
        </cdr:cNvSpPr>
      </cdr:nvSpPr>
      <cdr:spPr bwMode="auto">
        <a:xfrm xmlns:a="http://schemas.openxmlformats.org/drawingml/2006/main">
          <a:off x="715094" y="2718712"/>
          <a:ext cx="637024" cy="144166"/>
        </a:xfrm>
        <a:prstGeom xmlns:a="http://schemas.openxmlformats.org/drawingml/2006/main" prst="rect">
          <a:avLst/>
        </a:prstGeom>
        <a:noFill xmlns:a="http://schemas.openxmlformats.org/drawingml/2006/main"/>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5A3C92"/>
              </a:solidFill>
              <a:latin typeface="Arial" panose="020B0604020202020204" pitchFamily="34" charset="0"/>
              <a:cs typeface="Arial" panose="020B0604020202020204" pitchFamily="34" charset="0"/>
            </a:rPr>
            <a:t>/ Voluntary</a:t>
          </a:r>
        </a:p>
      </cdr:txBody>
    </cdr:sp>
  </cdr:relSizeAnchor>
  <cdr:relSizeAnchor xmlns:cdr="http://schemas.openxmlformats.org/drawingml/2006/chartDrawing">
    <cdr:from>
      <cdr:x>0.58179</cdr:x>
      <cdr:y>0.82139</cdr:y>
    </cdr:from>
    <cdr:to>
      <cdr:x>0.86102</cdr:x>
      <cdr:y>0.86103</cdr:y>
    </cdr:to>
    <cdr:sp macro="" textlink="">
      <cdr:nvSpPr>
        <cdr:cNvPr id="87042" name="Text Box 2"/>
        <cdr:cNvSpPr txBox="1">
          <a:spLocks xmlns:a="http://schemas.openxmlformats.org/drawingml/2006/main" noChangeArrowheads="1"/>
        </cdr:cNvSpPr>
      </cdr:nvSpPr>
      <cdr:spPr bwMode="auto">
        <a:xfrm xmlns:a="http://schemas.openxmlformats.org/drawingml/2006/main">
          <a:off x="2735308" y="2618733"/>
          <a:ext cx="1312816" cy="126372"/>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5A3C92"/>
              </a:solidFill>
              <a:latin typeface="Arial" panose="020B0604020202020204" pitchFamily="34" charset="0"/>
              <a:cs typeface="Arial" panose="020B0604020202020204" pitchFamily="34" charset="0"/>
            </a:rPr>
            <a:t>/ Mandatory with contract </a:t>
          </a:r>
        </a:p>
      </cdr:txBody>
    </cdr:sp>
  </cdr:relSizeAnchor>
  <cdr:relSizeAnchor xmlns:cdr="http://schemas.openxmlformats.org/drawingml/2006/chartDrawing">
    <cdr:from>
      <cdr:x>0.57612</cdr:x>
      <cdr:y>0.92824</cdr:y>
    </cdr:from>
    <cdr:to>
      <cdr:x>0.89594</cdr:x>
      <cdr:y>0.97225</cdr:y>
    </cdr:to>
    <cdr:sp macro="" textlink="">
      <cdr:nvSpPr>
        <cdr:cNvPr id="87043" name="Text Box 3"/>
        <cdr:cNvSpPr txBox="1">
          <a:spLocks xmlns:a="http://schemas.openxmlformats.org/drawingml/2006/main" noChangeArrowheads="1"/>
        </cdr:cNvSpPr>
      </cdr:nvSpPr>
      <cdr:spPr bwMode="auto">
        <a:xfrm xmlns:a="http://schemas.openxmlformats.org/drawingml/2006/main">
          <a:off x="2694398" y="3114989"/>
          <a:ext cx="1495726" cy="147689"/>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5A3C92"/>
              </a:solidFill>
              <a:latin typeface="Arial" panose="020B0604020202020204" pitchFamily="34" charset="0"/>
              <a:cs typeface="Arial" panose="020B0604020202020204" pitchFamily="34" charset="0"/>
            </a:rPr>
            <a:t>/ Mandatory temporary allocated </a:t>
          </a:r>
        </a:p>
      </cdr:txBody>
    </cdr:sp>
  </cdr:relSizeAnchor>
  <cdr:relSizeAnchor xmlns:cdr="http://schemas.openxmlformats.org/drawingml/2006/chartDrawing">
    <cdr:from>
      <cdr:x>0.14576</cdr:x>
      <cdr:y>0.93382</cdr:y>
    </cdr:from>
    <cdr:to>
      <cdr:x>0.35797</cdr:x>
      <cdr:y>0.97685</cdr:y>
    </cdr:to>
    <cdr:sp macro="" textlink="">
      <cdr:nvSpPr>
        <cdr:cNvPr id="87044" name="Text Box 4"/>
        <cdr:cNvSpPr txBox="1">
          <a:spLocks xmlns:a="http://schemas.openxmlformats.org/drawingml/2006/main" noChangeArrowheads="1"/>
        </cdr:cNvSpPr>
      </cdr:nvSpPr>
      <cdr:spPr bwMode="auto">
        <a:xfrm xmlns:a="http://schemas.openxmlformats.org/drawingml/2006/main">
          <a:off x="681702" y="3133725"/>
          <a:ext cx="992458" cy="144401"/>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5A3C92"/>
              </a:solidFill>
              <a:latin typeface="Arial" panose="020B0604020202020204" pitchFamily="34" charset="0"/>
              <a:cs typeface="Arial" panose="020B0604020202020204" pitchFamily="34" charset="0"/>
            </a:rPr>
            <a:t>/ Mandatory allocated   </a:t>
          </a:r>
        </a:p>
      </cdr:txBody>
    </cdr:sp>
  </cdr:relSizeAnchor>
  <cdr:relSizeAnchor xmlns:cdr="http://schemas.openxmlformats.org/drawingml/2006/chartDrawing">
    <cdr:from>
      <cdr:x>0.23676</cdr:x>
      <cdr:y>0.71879</cdr:y>
    </cdr:from>
    <cdr:to>
      <cdr:x>0.33605</cdr:x>
      <cdr:y>0.76881</cdr:y>
    </cdr:to>
    <cdr:sp macro="" textlink="">
      <cdr:nvSpPr>
        <cdr:cNvPr id="87045" name="Text Box 5"/>
        <cdr:cNvSpPr txBox="1">
          <a:spLocks xmlns:a="http://schemas.openxmlformats.org/drawingml/2006/main" noChangeArrowheads="1"/>
        </cdr:cNvSpPr>
      </cdr:nvSpPr>
      <cdr:spPr bwMode="auto">
        <a:xfrm xmlns:a="http://schemas.openxmlformats.org/drawingml/2006/main">
          <a:off x="1035118" y="2387018"/>
          <a:ext cx="434093" cy="16611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32004" rIns="0" bIns="0" anchor="t" upright="1"/>
        <a:lstStyle xmlns:a="http://schemas.openxmlformats.org/drawingml/2006/main"/>
        <a:p xmlns:a="http://schemas.openxmlformats.org/drawingml/2006/main">
          <a:pPr algn="l" rtl="1">
            <a:defRPr sz="1000"/>
          </a:pPr>
          <a:r>
            <a:rPr lang="en-US" sz="700" b="0" i="0" strike="noStrike">
              <a:solidFill>
                <a:srgbClr val="5A3C92"/>
              </a:solidFill>
              <a:latin typeface="Arial" panose="020B0604020202020204" pitchFamily="34" charset="0"/>
              <a:cs typeface="Arial" panose="020B0604020202020204" pitchFamily="34" charset="0"/>
            </a:rPr>
            <a:t>/ SAVAm</a:t>
          </a:r>
        </a:p>
      </cdr:txBody>
    </cdr:sp>
  </cdr:relSizeAnchor>
  <cdr:relSizeAnchor xmlns:cdr="http://schemas.openxmlformats.org/drawingml/2006/chartDrawing">
    <cdr:from>
      <cdr:x>0.43765</cdr:x>
      <cdr:y>0.7176</cdr:y>
    </cdr:from>
    <cdr:to>
      <cdr:x>0.54327</cdr:x>
      <cdr:y>0.77472</cdr:y>
    </cdr:to>
    <cdr:sp macro="" textlink="">
      <cdr:nvSpPr>
        <cdr:cNvPr id="87046" name="Text Box 6"/>
        <cdr:cNvSpPr txBox="1">
          <a:spLocks xmlns:a="http://schemas.openxmlformats.org/drawingml/2006/main" noChangeArrowheads="1"/>
        </cdr:cNvSpPr>
      </cdr:nvSpPr>
      <cdr:spPr bwMode="auto">
        <a:xfrm xmlns:a="http://schemas.openxmlformats.org/drawingml/2006/main">
          <a:off x="1913374" y="2383066"/>
          <a:ext cx="461768" cy="189689"/>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5A3C92"/>
              </a:solidFill>
              <a:latin typeface="Arial" panose="020B0604020202020204" pitchFamily="34" charset="0"/>
              <a:cs typeface="Arial" panose="020B0604020202020204" pitchFamily="34" charset="0"/>
            </a:rPr>
            <a:t>/</a:t>
          </a:r>
          <a:r>
            <a:rPr lang="en-US" sz="700" b="0" i="0" strike="noStrike" baseline="0">
              <a:solidFill>
                <a:srgbClr val="5A3C92"/>
              </a:solidFill>
              <a:latin typeface="Arial" panose="020B0604020202020204" pitchFamily="34" charset="0"/>
              <a:cs typeface="Arial" panose="020B0604020202020204" pitchFamily="34" charset="0"/>
            </a:rPr>
            <a:t> </a:t>
          </a:r>
          <a:r>
            <a:rPr lang="en-US" sz="700" b="0" i="0" strike="noStrike">
              <a:solidFill>
                <a:srgbClr val="5A3C92"/>
              </a:solidFill>
              <a:latin typeface="Arial" panose="020B0604020202020204" pitchFamily="34" charset="0"/>
              <a:cs typeface="Arial" panose="020B0604020202020204" pitchFamily="34" charset="0"/>
            </a:rPr>
            <a:t>KBPm</a:t>
          </a:r>
        </a:p>
      </cdr:txBody>
    </cdr:sp>
  </cdr:relSizeAnchor>
  <cdr:relSizeAnchor xmlns:cdr="http://schemas.openxmlformats.org/drawingml/2006/chartDrawing">
    <cdr:from>
      <cdr:x>0.87999</cdr:x>
      <cdr:y>0.70073</cdr:y>
    </cdr:from>
    <cdr:to>
      <cdr:x>0.97706</cdr:x>
      <cdr:y>0.75487</cdr:y>
    </cdr:to>
    <cdr:sp macro="" textlink="">
      <cdr:nvSpPr>
        <cdr:cNvPr id="87047" name="Text Box 7"/>
        <cdr:cNvSpPr txBox="1">
          <a:spLocks xmlns:a="http://schemas.openxmlformats.org/drawingml/2006/main" noChangeArrowheads="1"/>
        </cdr:cNvSpPr>
      </cdr:nvSpPr>
      <cdr:spPr bwMode="auto">
        <a:xfrm xmlns:a="http://schemas.openxmlformats.org/drawingml/2006/main">
          <a:off x="3847303" y="2351513"/>
          <a:ext cx="424388" cy="181684"/>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5A3C92"/>
              </a:solidFill>
              <a:latin typeface="Arial" panose="020B0604020202020204" pitchFamily="34" charset="0"/>
              <a:cs typeface="Arial" panose="020B0604020202020204" pitchFamily="34" charset="0"/>
            </a:rPr>
            <a:t>/</a:t>
          </a:r>
          <a:r>
            <a:rPr lang="en-US" sz="700" b="0" i="0" strike="noStrike" baseline="0">
              <a:solidFill>
                <a:srgbClr val="5A3C92"/>
              </a:solidFill>
              <a:latin typeface="Arial" panose="020B0604020202020204" pitchFamily="34" charset="0"/>
              <a:cs typeface="Arial" panose="020B0604020202020204" pitchFamily="34" charset="0"/>
            </a:rPr>
            <a:t> </a:t>
          </a:r>
          <a:r>
            <a:rPr lang="en-US" sz="700" b="0" i="0" strike="noStrike">
              <a:solidFill>
                <a:srgbClr val="5A3C92"/>
              </a:solidFill>
              <a:latin typeface="Arial" panose="020B0604020202020204" pitchFamily="34" charset="0"/>
              <a:cs typeface="Arial" panose="020B0604020202020204" pitchFamily="34" charset="0"/>
            </a:rPr>
            <a:t>Total</a:t>
          </a:r>
        </a:p>
      </cdr:txBody>
    </cdr:sp>
  </cdr:relSizeAnchor>
  <cdr:relSizeAnchor xmlns:cdr="http://schemas.openxmlformats.org/drawingml/2006/chartDrawing">
    <cdr:from>
      <cdr:x>0.6472</cdr:x>
      <cdr:y>0.71693</cdr:y>
    </cdr:from>
    <cdr:to>
      <cdr:x>0.80745</cdr:x>
      <cdr:y>0.77054</cdr:y>
    </cdr:to>
    <cdr:sp macro="" textlink="">
      <cdr:nvSpPr>
        <cdr:cNvPr id="9" name="Text Box 6"/>
        <cdr:cNvSpPr txBox="1">
          <a:spLocks xmlns:a="http://schemas.openxmlformats.org/drawingml/2006/main" noChangeArrowheads="1"/>
        </cdr:cNvSpPr>
      </cdr:nvSpPr>
      <cdr:spPr bwMode="auto">
        <a:xfrm xmlns:a="http://schemas.openxmlformats.org/drawingml/2006/main">
          <a:off x="2829537" y="2380843"/>
          <a:ext cx="700609" cy="17803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5A3C92"/>
              </a:solidFill>
              <a:latin typeface="Arial" panose="020B0604020202020204" pitchFamily="34" charset="0"/>
              <a:cs typeface="Arial" panose="020B0604020202020204" pitchFamily="34" charset="0"/>
            </a:rPr>
            <a:t> / TRIGLAVm</a:t>
          </a:r>
        </a:p>
      </cdr:txBody>
    </cdr:sp>
  </cdr:relSizeAnchor>
</c:userShapes>
</file>

<file path=xl/drawings/drawing30.xml><?xml version="1.0" encoding="utf-8"?>
<xdr:wsDr xmlns:xdr="http://schemas.openxmlformats.org/drawingml/2006/spreadsheetDrawing" xmlns:a="http://schemas.openxmlformats.org/drawingml/2006/main">
  <xdr:twoCellAnchor editAs="absolute">
    <xdr:from>
      <xdr:col>1</xdr:col>
      <xdr:colOff>5715</xdr:colOff>
      <xdr:row>32</xdr:row>
      <xdr:rowOff>38100</xdr:rowOff>
    </xdr:from>
    <xdr:to>
      <xdr:col>8</xdr:col>
      <xdr:colOff>236008</xdr:colOff>
      <xdr:row>54</xdr:row>
      <xdr:rowOff>47625</xdr:rowOff>
    </xdr:to>
    <xdr:graphicFrame macro="">
      <xdr:nvGraphicFramePr>
        <xdr:cNvPr id="4" name="Chart 1">
          <a:extLst>
            <a:ext uri="{FF2B5EF4-FFF2-40B4-BE49-F238E27FC236}">
              <a16:creationId xmlns:a16="http://schemas.microsoft.com/office/drawing/2014/main" id="{D1260452-5465-4457-AC37-7B69B716E5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c:userShapes xmlns:c="http://schemas.openxmlformats.org/drawingml/2006/chart">
  <cdr:relSizeAnchor xmlns:cdr="http://schemas.openxmlformats.org/drawingml/2006/chartDrawing">
    <cdr:from>
      <cdr:x>0.00391</cdr:x>
      <cdr:y>0.26425</cdr:y>
    </cdr:from>
    <cdr:to>
      <cdr:x>0.08132</cdr:x>
      <cdr:y>0.30068</cdr:y>
    </cdr:to>
    <cdr:sp macro="" textlink="">
      <cdr:nvSpPr>
        <cdr:cNvPr id="2" name="Text Box 3"/>
        <cdr:cNvSpPr txBox="1">
          <a:spLocks xmlns:a="http://schemas.openxmlformats.org/drawingml/2006/main" noChangeArrowheads="1"/>
        </cdr:cNvSpPr>
      </cdr:nvSpPr>
      <cdr:spPr bwMode="auto">
        <a:xfrm xmlns:a="http://schemas.openxmlformats.org/drawingml/2006/main">
          <a:off x="22324" y="863883"/>
          <a:ext cx="441546" cy="11909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600" b="0" i="0" strike="noStrike">
              <a:solidFill>
                <a:srgbClr val="5A3C92"/>
              </a:solidFill>
              <a:latin typeface="Arial" panose="020B0604020202020204" pitchFamily="34" charset="0"/>
              <a:cs typeface="Arial" panose="020B0604020202020204" pitchFamily="34" charset="0"/>
            </a:rPr>
            <a:t>TRIGLAVv</a:t>
          </a:r>
        </a:p>
      </cdr:txBody>
    </cdr:sp>
  </cdr:relSizeAnchor>
  <cdr:relSizeAnchor xmlns:cdr="http://schemas.openxmlformats.org/drawingml/2006/chartDrawing">
    <cdr:from>
      <cdr:x>0.01556</cdr:x>
      <cdr:y>0.52903</cdr:y>
    </cdr:from>
    <cdr:to>
      <cdr:x>0.0816</cdr:x>
      <cdr:y>0.56552</cdr:y>
    </cdr:to>
    <cdr:sp macro="" textlink="">
      <cdr:nvSpPr>
        <cdr:cNvPr id="3" name="Text Box 3"/>
        <cdr:cNvSpPr txBox="1">
          <a:spLocks xmlns:a="http://schemas.openxmlformats.org/drawingml/2006/main" noChangeArrowheads="1"/>
        </cdr:cNvSpPr>
      </cdr:nvSpPr>
      <cdr:spPr bwMode="auto">
        <a:xfrm xmlns:a="http://schemas.openxmlformats.org/drawingml/2006/main">
          <a:off x="88750" y="1729504"/>
          <a:ext cx="376692" cy="11929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5A3C92"/>
              </a:solidFill>
              <a:latin typeface="Arial" panose="020B0604020202020204" pitchFamily="34" charset="0"/>
              <a:cs typeface="Arial" panose="020B0604020202020204" pitchFamily="34" charset="0"/>
            </a:rPr>
            <a:t>SAVAv</a:t>
          </a:r>
        </a:p>
      </cdr:txBody>
    </cdr:sp>
  </cdr:relSizeAnchor>
  <cdr:relSizeAnchor xmlns:cdr="http://schemas.openxmlformats.org/drawingml/2006/chartDrawing">
    <cdr:from>
      <cdr:x>0.50866</cdr:x>
      <cdr:y>0.62924</cdr:y>
    </cdr:from>
    <cdr:to>
      <cdr:x>0.85827</cdr:x>
      <cdr:y>0.9745</cdr:y>
    </cdr:to>
    <cdr:sp macro="" textlink="">
      <cdr:nvSpPr>
        <cdr:cNvPr id="4" name="TextBox 2">
          <a:extLst xmlns:a="http://schemas.openxmlformats.org/drawingml/2006/main">
            <a:ext uri="{FF2B5EF4-FFF2-40B4-BE49-F238E27FC236}">
              <a16:creationId xmlns:a16="http://schemas.microsoft.com/office/drawing/2014/main" id="{3384F577-D6CA-43DD-85E7-F24BCAE4E432}"/>
            </a:ext>
          </a:extLst>
        </cdr:cNvPr>
        <cdr:cNvSpPr txBox="1"/>
      </cdr:nvSpPr>
      <cdr:spPr>
        <a:xfrm xmlns:a="http://schemas.openxmlformats.org/drawingml/2006/main">
          <a:off x="2898159" y="2115718"/>
          <a:ext cx="1991975" cy="1160881"/>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700">
              <a:solidFill>
                <a:srgbClr val="5A3C92"/>
              </a:solidFill>
              <a:latin typeface="Arial" panose="020B0604020202020204" pitchFamily="34" charset="0"/>
              <a:cs typeface="Arial" panose="020B0604020202020204" pitchFamily="34" charset="0"/>
            </a:rPr>
            <a:t>/ Shares of domestic issuers </a:t>
          </a:r>
        </a:p>
        <a:p xmlns:a="http://schemas.openxmlformats.org/drawingml/2006/main">
          <a:r>
            <a:rPr lang="en-US" sz="700">
              <a:solidFill>
                <a:srgbClr val="5A3C92"/>
              </a:solidFill>
              <a:latin typeface="Arial" panose="020B0604020202020204" pitchFamily="34" charset="0"/>
              <a:cs typeface="Arial" panose="020B0604020202020204" pitchFamily="34" charset="0"/>
            </a:rPr>
            <a:t>/ Bonds of domestic issuers  </a:t>
          </a:r>
        </a:p>
        <a:p xmlns:a="http://schemas.openxmlformats.org/drawingml/2006/main">
          <a:r>
            <a:rPr lang="en-US" sz="700">
              <a:solidFill>
                <a:srgbClr val="5A3C92"/>
              </a:solidFill>
              <a:latin typeface="Arial" panose="020B0604020202020204" pitchFamily="34" charset="0"/>
              <a:cs typeface="Arial" panose="020B0604020202020204" pitchFamily="34" charset="0"/>
            </a:rPr>
            <a:t>/ Investment funds of domestic issuers  </a:t>
          </a:r>
        </a:p>
        <a:p xmlns:a="http://schemas.openxmlformats.org/drawingml/2006/main">
          <a:r>
            <a:rPr lang="en-US" sz="700">
              <a:solidFill>
                <a:srgbClr val="5A3C92"/>
              </a:solidFill>
              <a:latin typeface="Arial" panose="020B0604020202020204" pitchFamily="34" charset="0"/>
              <a:cs typeface="Arial" panose="020B0604020202020204" pitchFamily="34" charset="0"/>
            </a:rPr>
            <a:t>/ Short term securities of domestic issuers  </a:t>
          </a:r>
        </a:p>
        <a:p xmlns:a="http://schemas.openxmlformats.org/drawingml/2006/main">
          <a:r>
            <a:rPr lang="en-US" sz="700">
              <a:solidFill>
                <a:srgbClr val="5A3C92"/>
              </a:solidFill>
              <a:latin typeface="Arial" panose="020B0604020202020204" pitchFamily="34" charset="0"/>
              <a:cs typeface="Arial" panose="020B0604020202020204" pitchFamily="34" charset="0"/>
            </a:rPr>
            <a:t>/ Shares of foreign issuers</a:t>
          </a:r>
        </a:p>
        <a:p xmlns:a="http://schemas.openxmlformats.org/drawingml/2006/main">
          <a:r>
            <a:rPr lang="en-US" sz="700">
              <a:solidFill>
                <a:srgbClr val="5A3C92"/>
              </a:solidFill>
              <a:latin typeface="Arial" panose="020B0604020202020204" pitchFamily="34" charset="0"/>
              <a:cs typeface="Arial" panose="020B0604020202020204" pitchFamily="34" charset="0"/>
            </a:rPr>
            <a:t>/ Bonds of foreign issuers  </a:t>
          </a:r>
        </a:p>
        <a:p xmlns:a="http://schemas.openxmlformats.org/drawingml/2006/main">
          <a:r>
            <a:rPr lang="en-US" sz="700">
              <a:solidFill>
                <a:srgbClr val="5A3C92"/>
              </a:solidFill>
              <a:latin typeface="Arial" panose="020B0604020202020204" pitchFamily="34" charset="0"/>
              <a:cs typeface="Arial" panose="020B0604020202020204" pitchFamily="34" charset="0"/>
            </a:rPr>
            <a:t>/ Investment funds of foreign issuers </a:t>
          </a:r>
        </a:p>
        <a:p xmlns:a="http://schemas.openxmlformats.org/drawingml/2006/main">
          <a:r>
            <a:rPr lang="en-US" sz="700">
              <a:solidFill>
                <a:srgbClr val="5A3C92"/>
              </a:solidFill>
              <a:latin typeface="Arial" panose="020B0604020202020204" pitchFamily="34" charset="0"/>
              <a:cs typeface="Arial" panose="020B0604020202020204" pitchFamily="34" charset="0"/>
            </a:rPr>
            <a:t>/ Short term securities of foreign issuers  </a:t>
          </a:r>
        </a:p>
        <a:p xmlns:a="http://schemas.openxmlformats.org/drawingml/2006/main">
          <a:r>
            <a:rPr lang="en-US" sz="700">
              <a:solidFill>
                <a:srgbClr val="5A3C92"/>
              </a:solidFill>
              <a:latin typeface="Arial" panose="020B0604020202020204" pitchFamily="34" charset="0"/>
              <a:cs typeface="Arial" panose="020B0604020202020204" pitchFamily="34" charset="0"/>
            </a:rPr>
            <a:t>/ Deposits</a:t>
          </a:r>
        </a:p>
        <a:p xmlns:a="http://schemas.openxmlformats.org/drawingml/2006/main">
          <a:r>
            <a:rPr lang="en-US" sz="700">
              <a:solidFill>
                <a:srgbClr val="5A3C92"/>
              </a:solidFill>
              <a:latin typeface="Arial" panose="020B0604020202020204" pitchFamily="34" charset="0"/>
              <a:cs typeface="Arial" panose="020B0604020202020204" pitchFamily="34" charset="0"/>
            </a:rPr>
            <a:t>/ Cash </a:t>
          </a:r>
        </a:p>
        <a:p xmlns:a="http://schemas.openxmlformats.org/drawingml/2006/main">
          <a:r>
            <a:rPr lang="en-US" sz="700">
              <a:solidFill>
                <a:srgbClr val="5A3C92"/>
              </a:solidFill>
              <a:latin typeface="Arial" panose="020B0604020202020204" pitchFamily="34" charset="0"/>
              <a:cs typeface="Arial" panose="020B0604020202020204" pitchFamily="34" charset="0"/>
            </a:rPr>
            <a:t>/ Receivables </a:t>
          </a:r>
        </a:p>
      </cdr:txBody>
    </cdr:sp>
  </cdr:relSizeAnchor>
  <cdr:relSizeAnchor xmlns:cdr="http://schemas.openxmlformats.org/drawingml/2006/chartDrawing">
    <cdr:from>
      <cdr:x>0.03899</cdr:x>
      <cdr:y>0.39191</cdr:y>
    </cdr:from>
    <cdr:to>
      <cdr:x>0.08924</cdr:x>
      <cdr:y>0.43947</cdr:y>
    </cdr:to>
    <cdr:sp macro="" textlink="">
      <cdr:nvSpPr>
        <cdr:cNvPr id="5" name="Text Box 3">
          <a:extLst xmlns:a="http://schemas.openxmlformats.org/drawingml/2006/main">
            <a:ext uri="{FF2B5EF4-FFF2-40B4-BE49-F238E27FC236}">
              <a16:creationId xmlns:a16="http://schemas.microsoft.com/office/drawing/2014/main" id="{332C9C56-5491-945B-29B0-FA7D06E54E22}"/>
            </a:ext>
          </a:extLst>
        </cdr:cNvPr>
        <cdr:cNvSpPr txBox="1">
          <a:spLocks xmlns:a="http://schemas.openxmlformats.org/drawingml/2006/main" noChangeArrowheads="1"/>
        </cdr:cNvSpPr>
      </cdr:nvSpPr>
      <cdr:spPr bwMode="auto">
        <a:xfrm xmlns:a="http://schemas.openxmlformats.org/drawingml/2006/main">
          <a:off x="222399" y="1281239"/>
          <a:ext cx="286625" cy="15548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5A3C92"/>
              </a:solidFill>
              <a:latin typeface="Arial" panose="020B0604020202020204" pitchFamily="34" charset="0"/>
              <a:cs typeface="Arial" panose="020B0604020202020204" pitchFamily="34" charset="0"/>
            </a:rPr>
            <a:t>KBPv</a:t>
          </a:r>
        </a:p>
      </cdr:txBody>
    </cdr:sp>
  </cdr:relSizeAnchor>
  <cdr:relSizeAnchor xmlns:cdr="http://schemas.openxmlformats.org/drawingml/2006/chartDrawing">
    <cdr:from>
      <cdr:x>0.03117</cdr:x>
      <cdr:y>0.11913</cdr:y>
    </cdr:from>
    <cdr:to>
      <cdr:x>0.08142</cdr:x>
      <cdr:y>0.16669</cdr:y>
    </cdr:to>
    <cdr:sp macro="" textlink="">
      <cdr:nvSpPr>
        <cdr:cNvPr id="6" name="Text Box 3">
          <a:extLst xmlns:a="http://schemas.openxmlformats.org/drawingml/2006/main">
            <a:ext uri="{FF2B5EF4-FFF2-40B4-BE49-F238E27FC236}">
              <a16:creationId xmlns:a16="http://schemas.microsoft.com/office/drawing/2014/main" id="{AB2CB26D-8CD0-1D69-FB9D-A670A9BA2A44}"/>
            </a:ext>
          </a:extLst>
        </cdr:cNvPr>
        <cdr:cNvSpPr txBox="1">
          <a:spLocks xmlns:a="http://schemas.openxmlformats.org/drawingml/2006/main" noChangeArrowheads="1"/>
        </cdr:cNvSpPr>
      </cdr:nvSpPr>
      <cdr:spPr bwMode="auto">
        <a:xfrm xmlns:a="http://schemas.openxmlformats.org/drawingml/2006/main">
          <a:off x="177800" y="389467"/>
          <a:ext cx="286625" cy="15548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5A3C92"/>
              </a:solidFill>
              <a:latin typeface="Arial" panose="020B0604020202020204" pitchFamily="34" charset="0"/>
              <a:cs typeface="Arial" panose="020B0604020202020204" pitchFamily="34" charset="0"/>
            </a:rPr>
            <a:t>VFPv</a:t>
          </a:r>
        </a:p>
      </cdr:txBody>
    </cdr:sp>
  </cdr:relSizeAnchor>
</c:userShapes>
</file>

<file path=xl/drawings/drawing4.xml><?xml version="1.0" encoding="utf-8"?>
<xdr:wsDr xmlns:xdr="http://schemas.openxmlformats.org/drawingml/2006/spreadsheetDrawing" xmlns:a="http://schemas.openxmlformats.org/drawingml/2006/main">
  <xdr:twoCellAnchor editAs="absolute">
    <xdr:from>
      <xdr:col>1</xdr:col>
      <xdr:colOff>0</xdr:colOff>
      <xdr:row>22</xdr:row>
      <xdr:rowOff>0</xdr:rowOff>
    </xdr:from>
    <xdr:to>
      <xdr:col>10</xdr:col>
      <xdr:colOff>104775</xdr:colOff>
      <xdr:row>49</xdr:row>
      <xdr:rowOff>28575</xdr:rowOff>
    </xdr:to>
    <xdr:graphicFrame macro="">
      <xdr:nvGraphicFramePr>
        <xdr:cNvPr id="4" name="Chart 2">
          <a:extLst>
            <a:ext uri="{FF2B5EF4-FFF2-40B4-BE49-F238E27FC236}">
              <a16:creationId xmlns:a16="http://schemas.microsoft.com/office/drawing/2014/main" id="{00000000-0008-0000-0500-000004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38099</xdr:colOff>
      <xdr:row>23</xdr:row>
      <xdr:rowOff>142874</xdr:rowOff>
    </xdr:from>
    <xdr:to>
      <xdr:col>10</xdr:col>
      <xdr:colOff>47625</xdr:colOff>
      <xdr:row>25</xdr:row>
      <xdr:rowOff>28575</xdr:rowOff>
    </xdr:to>
    <xdr:sp macro="" textlink="">
      <xdr:nvSpPr>
        <xdr:cNvPr id="5" name="TextBox 4">
          <a:extLst>
            <a:ext uri="{FF2B5EF4-FFF2-40B4-BE49-F238E27FC236}">
              <a16:creationId xmlns:a16="http://schemas.microsoft.com/office/drawing/2014/main" id="{00000000-0008-0000-0500-000005000000}"/>
            </a:ext>
          </a:extLst>
        </xdr:cNvPr>
        <xdr:cNvSpPr txBox="1"/>
      </xdr:nvSpPr>
      <xdr:spPr>
        <a:xfrm>
          <a:off x="123824" y="4314824"/>
          <a:ext cx="5467351"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tIns="0" bIns="252000" rtlCol="0" anchor="t"/>
        <a:lstStyle/>
        <a:p>
          <a:r>
            <a:rPr lang="en-US" sz="800">
              <a:solidFill>
                <a:srgbClr val="7C609A"/>
              </a:solidFill>
              <a:latin typeface="Arial" panose="020B0604020202020204" pitchFamily="34" charset="0"/>
              <a:cs typeface="Arial" panose="020B0604020202020204" pitchFamily="34" charset="0"/>
            </a:rPr>
            <a:t>         SAVAm men         SAVAm women     KBPm men    KBPm women     TRIGLAV</a:t>
          </a:r>
          <a:r>
            <a:rPr lang="en-US" sz="800" baseline="0">
              <a:solidFill>
                <a:srgbClr val="7C609A"/>
              </a:solidFill>
              <a:latin typeface="Arial" panose="020B0604020202020204" pitchFamily="34" charset="0"/>
              <a:cs typeface="Arial" panose="020B0604020202020204" pitchFamily="34" charset="0"/>
            </a:rPr>
            <a:t>m men       TRIGLAVm women</a:t>
          </a:r>
          <a:endParaRPr lang="en-US" sz="800">
            <a:solidFill>
              <a:srgbClr val="7C609A"/>
            </a:solidFill>
            <a:latin typeface="Arial" panose="020B0604020202020204" pitchFamily="34" charset="0"/>
            <a:cs typeface="Arial" panose="020B0604020202020204" pitchFamily="34" charset="0"/>
          </a:endParaRPr>
        </a:p>
      </xdr:txBody>
    </xdr:sp>
    <xdr:clientData/>
  </xdr:twoCellAnchor>
</xdr:wsDr>
</file>

<file path=xl/drawings/drawing5.xml><?xml version="1.0" encoding="utf-8"?>
<c:userShapes xmlns:c="http://schemas.openxmlformats.org/drawingml/2006/chart">
  <cdr:relSizeAnchor xmlns:cdr="http://schemas.openxmlformats.org/drawingml/2006/chartDrawing">
    <cdr:from>
      <cdr:x>0.10526</cdr:x>
      <cdr:y>0.83884</cdr:y>
    </cdr:from>
    <cdr:to>
      <cdr:x>0.9861</cdr:x>
      <cdr:y>0.90575</cdr:y>
    </cdr:to>
    <cdr:sp macro="" textlink="">
      <cdr:nvSpPr>
        <cdr:cNvPr id="2" name="Rectangle 1"/>
        <cdr:cNvSpPr/>
      </cdr:nvSpPr>
      <cdr:spPr>
        <a:xfrm xmlns:a="http://schemas.openxmlformats.org/drawingml/2006/main">
          <a:off x="590545" y="3475624"/>
          <a:ext cx="4941710" cy="277233"/>
        </a:xfrm>
        <a:prstGeom xmlns:a="http://schemas.openxmlformats.org/drawingml/2006/main" prst="rect">
          <a:avLst/>
        </a:prstGeom>
        <a:solidFill xmlns:a="http://schemas.openxmlformats.org/drawingml/2006/main">
          <a:schemeClr val="bg1"/>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r>
            <a:rPr lang="en-US" sz="800" baseline="0">
              <a:solidFill>
                <a:sysClr val="windowText" lastClr="000000"/>
              </a:solidFill>
              <a:latin typeface="Arial" panose="020B0604020202020204" pitchFamily="34" charset="0"/>
              <a:cs typeface="Arial" panose="020B0604020202020204" pitchFamily="34" charset="0"/>
            </a:rPr>
            <a:t>      35</a:t>
          </a:r>
          <a:r>
            <a:rPr lang="mk-MK" sz="800" baseline="0">
              <a:solidFill>
                <a:sysClr val="windowText" lastClr="000000"/>
              </a:solidFill>
              <a:latin typeface="Arial" panose="020B0604020202020204" pitchFamily="34" charset="0"/>
              <a:cs typeface="Arial" panose="020B0604020202020204" pitchFamily="34" charset="0"/>
            </a:rPr>
            <a:t>.000  </a:t>
          </a:r>
          <a:r>
            <a:rPr lang="en-US" sz="800" baseline="0">
              <a:solidFill>
                <a:sysClr val="windowText" lastClr="000000"/>
              </a:solidFill>
              <a:latin typeface="Arial" panose="020B0604020202020204" pitchFamily="34" charset="0"/>
              <a:cs typeface="Arial" panose="020B0604020202020204" pitchFamily="34" charset="0"/>
            </a:rPr>
            <a:t>        25</a:t>
          </a:r>
          <a:r>
            <a:rPr lang="mk-MK" sz="800" baseline="0">
              <a:solidFill>
                <a:sysClr val="windowText" lastClr="000000"/>
              </a:solidFill>
              <a:latin typeface="Arial" panose="020B0604020202020204" pitchFamily="34" charset="0"/>
              <a:cs typeface="Arial" panose="020B0604020202020204" pitchFamily="34" charset="0"/>
            </a:rPr>
            <a:t>.00</a:t>
          </a:r>
          <a:r>
            <a:rPr lang="en-US" sz="800" baseline="0">
              <a:solidFill>
                <a:sysClr val="windowText" lastClr="000000"/>
              </a:solidFill>
              <a:latin typeface="Arial" panose="020B0604020202020204" pitchFamily="34" charset="0"/>
              <a:cs typeface="Arial" panose="020B0604020202020204" pitchFamily="34" charset="0"/>
            </a:rPr>
            <a:t>0</a:t>
          </a:r>
          <a:r>
            <a:rPr lang="mk-MK" sz="800" baseline="0">
              <a:solidFill>
                <a:sysClr val="windowText" lastClr="000000"/>
              </a:solidFill>
              <a:latin typeface="Arial" panose="020B0604020202020204" pitchFamily="34" charset="0"/>
              <a:cs typeface="Arial" panose="020B0604020202020204" pitchFamily="34" charset="0"/>
            </a:rPr>
            <a:t>  </a:t>
          </a:r>
          <a:r>
            <a:rPr lang="en-US" sz="800" baseline="0">
              <a:solidFill>
                <a:sysClr val="windowText" lastClr="000000"/>
              </a:solidFill>
              <a:latin typeface="Arial" panose="020B0604020202020204" pitchFamily="34" charset="0"/>
              <a:cs typeface="Arial" panose="020B0604020202020204" pitchFamily="34" charset="0"/>
            </a:rPr>
            <a:t>       15.000</a:t>
          </a:r>
          <a:r>
            <a:rPr lang="mk-MK" sz="800" baseline="0">
              <a:solidFill>
                <a:sysClr val="windowText" lastClr="000000"/>
              </a:solidFill>
              <a:latin typeface="Arial" panose="020B0604020202020204" pitchFamily="34" charset="0"/>
              <a:cs typeface="Arial" panose="020B0604020202020204" pitchFamily="34" charset="0"/>
            </a:rPr>
            <a:t> </a:t>
          </a:r>
          <a:r>
            <a:rPr lang="en-US" sz="800" baseline="0">
              <a:solidFill>
                <a:sysClr val="windowText" lastClr="000000"/>
              </a:solidFill>
              <a:latin typeface="Arial" panose="020B0604020202020204" pitchFamily="34" charset="0"/>
              <a:cs typeface="Arial" panose="020B0604020202020204" pitchFamily="34" charset="0"/>
            </a:rPr>
            <a:t>  </a:t>
          </a:r>
          <a:r>
            <a:rPr lang="mk-MK" sz="800" baseline="0">
              <a:solidFill>
                <a:sysClr val="windowText" lastClr="000000"/>
              </a:solidFill>
              <a:latin typeface="Arial" panose="020B0604020202020204" pitchFamily="34" charset="0"/>
              <a:cs typeface="Arial" panose="020B0604020202020204" pitchFamily="34" charset="0"/>
            </a:rPr>
            <a:t> </a:t>
          </a:r>
          <a:r>
            <a:rPr lang="en-US" sz="800" baseline="0">
              <a:solidFill>
                <a:sysClr val="windowText" lastClr="000000"/>
              </a:solidFill>
              <a:latin typeface="Arial" panose="020B0604020202020204" pitchFamily="34" charset="0"/>
              <a:cs typeface="Arial" panose="020B0604020202020204" pitchFamily="34" charset="0"/>
            </a:rPr>
            <a:t>    5.000      </a:t>
          </a:r>
          <a:r>
            <a:rPr lang="mk-MK" sz="800" baseline="0">
              <a:solidFill>
                <a:sysClr val="windowText" lastClr="000000"/>
              </a:solidFill>
              <a:latin typeface="Arial" panose="020B0604020202020204" pitchFamily="34" charset="0"/>
              <a:cs typeface="Arial" panose="020B0604020202020204" pitchFamily="34" charset="0"/>
            </a:rPr>
            <a:t>0   </a:t>
          </a:r>
          <a:r>
            <a:rPr lang="en-US" sz="800" baseline="0">
              <a:solidFill>
                <a:sysClr val="windowText" lastClr="000000"/>
              </a:solidFill>
              <a:latin typeface="Arial" panose="020B0604020202020204" pitchFamily="34" charset="0"/>
              <a:cs typeface="Arial" panose="020B0604020202020204" pitchFamily="34" charset="0"/>
            </a:rPr>
            <a:t> 5.000       </a:t>
          </a:r>
          <a:r>
            <a:rPr lang="mk-MK" sz="800" baseline="0">
              <a:solidFill>
                <a:sysClr val="windowText" lastClr="000000"/>
              </a:solidFill>
              <a:latin typeface="Arial" panose="020B0604020202020204" pitchFamily="34" charset="0"/>
              <a:cs typeface="Arial" panose="020B0604020202020204" pitchFamily="34" charset="0"/>
            </a:rPr>
            <a:t>  </a:t>
          </a:r>
          <a:r>
            <a:rPr lang="en-US" sz="800" baseline="0">
              <a:solidFill>
                <a:sysClr val="windowText" lastClr="000000"/>
              </a:solidFill>
              <a:latin typeface="Arial" panose="020B0604020202020204" pitchFamily="34" charset="0"/>
              <a:cs typeface="Arial" panose="020B0604020202020204" pitchFamily="34" charset="0"/>
            </a:rPr>
            <a:t>15.000</a:t>
          </a:r>
          <a:r>
            <a:rPr lang="mk-MK" sz="800" baseline="0">
              <a:solidFill>
                <a:sysClr val="windowText" lastClr="000000"/>
              </a:solidFill>
              <a:latin typeface="Arial" panose="020B0604020202020204" pitchFamily="34" charset="0"/>
              <a:cs typeface="Arial" panose="020B0604020202020204" pitchFamily="34" charset="0"/>
            </a:rPr>
            <a:t>      </a:t>
          </a:r>
          <a:r>
            <a:rPr lang="en-US" sz="800" baseline="0">
              <a:solidFill>
                <a:sysClr val="windowText" lastClr="000000"/>
              </a:solidFill>
              <a:latin typeface="Arial" panose="020B0604020202020204" pitchFamily="34" charset="0"/>
              <a:cs typeface="Arial" panose="020B0604020202020204" pitchFamily="34" charset="0"/>
            </a:rPr>
            <a:t>   25</a:t>
          </a:r>
          <a:r>
            <a:rPr lang="mk-MK" sz="800" baseline="0">
              <a:solidFill>
                <a:sysClr val="windowText" lastClr="000000"/>
              </a:solidFill>
              <a:latin typeface="Arial" panose="020B0604020202020204" pitchFamily="34" charset="0"/>
              <a:cs typeface="Arial" panose="020B0604020202020204" pitchFamily="34" charset="0"/>
            </a:rPr>
            <a:t>.0</a:t>
          </a:r>
          <a:r>
            <a:rPr lang="en-US" sz="800" baseline="0">
              <a:solidFill>
                <a:sysClr val="windowText" lastClr="000000"/>
              </a:solidFill>
              <a:latin typeface="Arial" panose="020B0604020202020204" pitchFamily="34" charset="0"/>
              <a:cs typeface="Arial" panose="020B0604020202020204" pitchFamily="34" charset="0"/>
            </a:rPr>
            <a:t>00</a:t>
          </a:r>
          <a:r>
            <a:rPr lang="mk-MK" sz="800" baseline="0">
              <a:solidFill>
                <a:sysClr val="windowText" lastClr="000000"/>
              </a:solidFill>
              <a:latin typeface="Arial" panose="020B0604020202020204" pitchFamily="34" charset="0"/>
              <a:cs typeface="Arial" panose="020B0604020202020204" pitchFamily="34" charset="0"/>
            </a:rPr>
            <a:t>  </a:t>
          </a:r>
          <a:r>
            <a:rPr lang="en-US" sz="800" baseline="0">
              <a:solidFill>
                <a:sysClr val="windowText" lastClr="000000"/>
              </a:solidFill>
              <a:latin typeface="Arial" panose="020B0604020202020204" pitchFamily="34" charset="0"/>
              <a:cs typeface="Arial" panose="020B0604020202020204" pitchFamily="34" charset="0"/>
            </a:rPr>
            <a:t>      35</a:t>
          </a:r>
          <a:r>
            <a:rPr lang="mk-MK" sz="800" baseline="0">
              <a:solidFill>
                <a:sysClr val="windowText" lastClr="000000"/>
              </a:solidFill>
              <a:latin typeface="Arial" panose="020B0604020202020204" pitchFamily="34" charset="0"/>
              <a:cs typeface="Arial" panose="020B0604020202020204" pitchFamily="34" charset="0"/>
            </a:rPr>
            <a:t>.000  </a:t>
          </a:r>
        </a:p>
      </cdr:txBody>
    </cdr:sp>
  </cdr:relSizeAnchor>
  <cdr:relSizeAnchor xmlns:cdr="http://schemas.openxmlformats.org/drawingml/2006/chartDrawing">
    <cdr:from>
      <cdr:x>0.29111</cdr:x>
      <cdr:y>0.18981</cdr:y>
    </cdr:from>
    <cdr:to>
      <cdr:x>0.44496</cdr:x>
      <cdr:y>0.26157</cdr:y>
    </cdr:to>
    <cdr:sp macro="" textlink="">
      <cdr:nvSpPr>
        <cdr:cNvPr id="5" name="TextBox 4"/>
        <cdr:cNvSpPr txBox="1"/>
      </cdr:nvSpPr>
      <cdr:spPr>
        <a:xfrm xmlns:a="http://schemas.openxmlformats.org/drawingml/2006/main">
          <a:off x="1702540" y="781050"/>
          <a:ext cx="899769" cy="295278"/>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mk-MK" sz="900">
              <a:latin typeface="Arial" panose="020B0604020202020204" pitchFamily="34" charset="0"/>
              <a:cs typeface="Arial" panose="020B0604020202020204" pitchFamily="34" charset="0"/>
            </a:rPr>
            <a:t>Мажи / </a:t>
          </a:r>
          <a:r>
            <a:rPr lang="en-US" sz="900" baseline="0">
              <a:solidFill>
                <a:srgbClr val="5A3C8C"/>
              </a:solidFill>
              <a:latin typeface="Arial" panose="020B0604020202020204" pitchFamily="34" charset="0"/>
              <a:cs typeface="Arial" panose="020B0604020202020204" pitchFamily="34" charset="0"/>
            </a:rPr>
            <a:t>Men</a:t>
          </a:r>
          <a:r>
            <a:rPr lang="en-US" sz="900" baseline="0">
              <a:solidFill>
                <a:srgbClr val="002060"/>
              </a:solidFill>
              <a:latin typeface="Arial" panose="020B0604020202020204" pitchFamily="34" charset="0"/>
              <a:cs typeface="Arial" panose="020B0604020202020204" pitchFamily="34" charset="0"/>
            </a:rPr>
            <a:t> </a:t>
          </a:r>
          <a:endParaRPr lang="mk-MK" sz="900">
            <a:solidFill>
              <a:srgbClr val="00206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0.59777</cdr:x>
      <cdr:y>0.19213</cdr:y>
    </cdr:from>
    <cdr:to>
      <cdr:x>0.77987</cdr:x>
      <cdr:y>0.25695</cdr:y>
    </cdr:to>
    <cdr:sp macro="" textlink="">
      <cdr:nvSpPr>
        <cdr:cNvPr id="6" name="TextBox 1"/>
        <cdr:cNvSpPr txBox="1"/>
      </cdr:nvSpPr>
      <cdr:spPr>
        <a:xfrm xmlns:a="http://schemas.openxmlformats.org/drawingml/2006/main">
          <a:off x="3495965" y="790595"/>
          <a:ext cx="1064984" cy="26672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mk-MK" sz="900">
              <a:latin typeface="Arial" panose="020B0604020202020204" pitchFamily="34" charset="0"/>
              <a:cs typeface="Arial" panose="020B0604020202020204" pitchFamily="34" charset="0"/>
            </a:rPr>
            <a:t>Жени</a:t>
          </a:r>
          <a:r>
            <a:rPr lang="en-US" sz="900">
              <a:latin typeface="Arial" panose="020B0604020202020204" pitchFamily="34" charset="0"/>
              <a:cs typeface="Arial" panose="020B0604020202020204" pitchFamily="34" charset="0"/>
            </a:rPr>
            <a:t> / </a:t>
          </a:r>
          <a:r>
            <a:rPr lang="en-US" sz="900" baseline="0">
              <a:solidFill>
                <a:srgbClr val="5A3C8C"/>
              </a:solidFill>
              <a:latin typeface="Arial" panose="020B0604020202020204" pitchFamily="34" charset="0"/>
              <a:cs typeface="Arial" panose="020B0604020202020204" pitchFamily="34" charset="0"/>
            </a:rPr>
            <a:t>Women</a:t>
          </a:r>
          <a:endParaRPr lang="mk-MK" sz="900" baseline="0">
            <a:solidFill>
              <a:srgbClr val="5A3C8C"/>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0.37623</cdr:x>
      <cdr:y>0.91213</cdr:y>
    </cdr:from>
    <cdr:to>
      <cdr:x>0.78015</cdr:x>
      <cdr:y>0.9862</cdr:y>
    </cdr:to>
    <cdr:sp macro="" textlink="">
      <cdr:nvSpPr>
        <cdr:cNvPr id="7" name="TextBox 1"/>
        <cdr:cNvSpPr txBox="1"/>
      </cdr:nvSpPr>
      <cdr:spPr>
        <a:xfrm xmlns:a="http://schemas.openxmlformats.org/drawingml/2006/main">
          <a:off x="2110763" y="3779311"/>
          <a:ext cx="2266026" cy="3069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mk-MK" sz="800">
              <a:latin typeface="Arial" panose="020B0604020202020204" pitchFamily="34" charset="0"/>
              <a:cs typeface="Arial" panose="020B0604020202020204" pitchFamily="34" charset="0"/>
            </a:rPr>
            <a:t>број</a:t>
          </a:r>
          <a:r>
            <a:rPr lang="mk-MK" sz="800" baseline="0">
              <a:latin typeface="Arial" panose="020B0604020202020204" pitchFamily="34" charset="0"/>
              <a:cs typeface="Arial" panose="020B0604020202020204" pitchFamily="34" charset="0"/>
            </a:rPr>
            <a:t> на членови </a:t>
          </a:r>
          <a:r>
            <a:rPr lang="mk-MK" sz="800">
              <a:latin typeface="Arial" panose="020B0604020202020204" pitchFamily="34" charset="0"/>
              <a:cs typeface="Arial" panose="020B0604020202020204" pitchFamily="34" charset="0"/>
            </a:rPr>
            <a:t>/ </a:t>
          </a:r>
          <a:r>
            <a:rPr lang="en-US" sz="800" baseline="0">
              <a:solidFill>
                <a:srgbClr val="5A3C8C"/>
              </a:solidFill>
              <a:latin typeface="Arial" panose="020B0604020202020204" pitchFamily="34" charset="0"/>
              <a:cs typeface="Arial" panose="020B0604020202020204" pitchFamily="34" charset="0"/>
            </a:rPr>
            <a:t>number of members </a:t>
          </a:r>
          <a:endParaRPr lang="mk-MK" sz="800">
            <a:solidFill>
              <a:srgbClr val="5A3C8C"/>
            </a:solidFill>
            <a:latin typeface="Arial" panose="020B0604020202020204" pitchFamily="34" charset="0"/>
            <a:cs typeface="Arial" panose="020B0604020202020204" pitchFamily="34" charset="0"/>
          </a:endParaRPr>
        </a:p>
      </cdr:txBody>
    </cdr:sp>
  </cdr:relSizeAnchor>
</c:userShapes>
</file>

<file path=xl/drawings/drawing6.xml><?xml version="1.0" encoding="utf-8"?>
<xdr:wsDr xmlns:xdr="http://schemas.openxmlformats.org/drawingml/2006/spreadsheetDrawing" xmlns:a="http://schemas.openxmlformats.org/drawingml/2006/main">
  <xdr:twoCellAnchor editAs="absolute">
    <xdr:from>
      <xdr:col>1</xdr:col>
      <xdr:colOff>30480</xdr:colOff>
      <xdr:row>25</xdr:row>
      <xdr:rowOff>17145</xdr:rowOff>
    </xdr:from>
    <xdr:to>
      <xdr:col>6</xdr:col>
      <xdr:colOff>329565</xdr:colOff>
      <xdr:row>44</xdr:row>
      <xdr:rowOff>64770</xdr:rowOff>
    </xdr:to>
    <xdr:graphicFrame macro="">
      <xdr:nvGraphicFramePr>
        <xdr:cNvPr id="5" name="Chart 13">
          <a:extLst>
            <a:ext uri="{FF2B5EF4-FFF2-40B4-BE49-F238E27FC236}">
              <a16:creationId xmlns:a16="http://schemas.microsoft.com/office/drawing/2014/main" id="{00000000-0008-0000-06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26670</xdr:colOff>
      <xdr:row>74</xdr:row>
      <xdr:rowOff>32385</xdr:rowOff>
    </xdr:from>
    <xdr:to>
      <xdr:col>6</xdr:col>
      <xdr:colOff>461010</xdr:colOff>
      <xdr:row>97</xdr:row>
      <xdr:rowOff>41911</xdr:rowOff>
    </xdr:to>
    <xdr:graphicFrame macro="">
      <xdr:nvGraphicFramePr>
        <xdr:cNvPr id="6" name="Chart 1">
          <a:extLst>
            <a:ext uri="{FF2B5EF4-FFF2-40B4-BE49-F238E27FC236}">
              <a16:creationId xmlns:a16="http://schemas.microsoft.com/office/drawing/2014/main" id="{00000000-0008-0000-06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0.86262</cdr:x>
      <cdr:y>0.24466</cdr:y>
    </cdr:from>
    <cdr:to>
      <cdr:x>0.95847</cdr:x>
      <cdr:y>0.33832</cdr:y>
    </cdr:to>
    <cdr:sp macro="" textlink="">
      <cdr:nvSpPr>
        <cdr:cNvPr id="18439" name="Text Box 7"/>
        <cdr:cNvSpPr txBox="1">
          <a:spLocks xmlns:a="http://schemas.openxmlformats.org/drawingml/2006/main" noChangeArrowheads="1"/>
        </cdr:cNvSpPr>
      </cdr:nvSpPr>
      <cdr:spPr bwMode="auto">
        <a:xfrm xmlns:a="http://schemas.openxmlformats.org/drawingml/2006/main">
          <a:off x="4946331" y="724742"/>
          <a:ext cx="549609" cy="27744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5A3C8C"/>
              </a:solidFill>
              <a:latin typeface="Arial" panose="020B0604020202020204" pitchFamily="34" charset="0"/>
              <a:cs typeface="Arial" panose="020B0604020202020204" pitchFamily="34" charset="0"/>
            </a:rPr>
            <a:t>SAVAm</a:t>
          </a:r>
        </a:p>
      </cdr:txBody>
    </cdr:sp>
  </cdr:relSizeAnchor>
  <cdr:relSizeAnchor xmlns:cdr="http://schemas.openxmlformats.org/drawingml/2006/chartDrawing">
    <cdr:from>
      <cdr:x>0.86658</cdr:x>
      <cdr:y>0.45182</cdr:y>
    </cdr:from>
    <cdr:to>
      <cdr:x>0.94208</cdr:x>
      <cdr:y>0.51848</cdr:y>
    </cdr:to>
    <cdr:sp macro="" textlink="">
      <cdr:nvSpPr>
        <cdr:cNvPr id="18440" name="Text Box 8"/>
        <cdr:cNvSpPr txBox="1">
          <a:spLocks xmlns:a="http://schemas.openxmlformats.org/drawingml/2006/main" noChangeArrowheads="1"/>
        </cdr:cNvSpPr>
      </cdr:nvSpPr>
      <cdr:spPr bwMode="auto">
        <a:xfrm xmlns:a="http://schemas.openxmlformats.org/drawingml/2006/main">
          <a:off x="4969012" y="1338409"/>
          <a:ext cx="432921" cy="197465"/>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5A3C8C"/>
              </a:solidFill>
              <a:latin typeface="Arial" panose="020B0604020202020204" pitchFamily="34" charset="0"/>
              <a:cs typeface="Arial" panose="020B0604020202020204" pitchFamily="34" charset="0"/>
            </a:rPr>
            <a:t>KBPm</a:t>
          </a:r>
        </a:p>
      </cdr:txBody>
    </cdr:sp>
  </cdr:relSizeAnchor>
  <cdr:relSizeAnchor xmlns:cdr="http://schemas.openxmlformats.org/drawingml/2006/chartDrawing">
    <cdr:from>
      <cdr:x>0.85769</cdr:x>
      <cdr:y>0.63312</cdr:y>
    </cdr:from>
    <cdr:to>
      <cdr:x>0.98006</cdr:x>
      <cdr:y>0.7065</cdr:y>
    </cdr:to>
    <cdr:sp macro="" textlink="">
      <cdr:nvSpPr>
        <cdr:cNvPr id="4" name="Text Box 8"/>
        <cdr:cNvSpPr txBox="1">
          <a:spLocks xmlns:a="http://schemas.openxmlformats.org/drawingml/2006/main" noChangeArrowheads="1"/>
        </cdr:cNvSpPr>
      </cdr:nvSpPr>
      <cdr:spPr bwMode="auto">
        <a:xfrm xmlns:a="http://schemas.openxmlformats.org/drawingml/2006/main">
          <a:off x="4918050" y="1984031"/>
          <a:ext cx="701676" cy="229952"/>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800" b="0" i="0" strike="noStrike">
              <a:solidFill>
                <a:srgbClr val="5A3C8C"/>
              </a:solidFill>
              <a:latin typeface="Arial" panose="020B0604020202020204" pitchFamily="34" charset="0"/>
              <a:cs typeface="Arial" panose="020B0604020202020204" pitchFamily="34" charset="0"/>
            </a:rPr>
            <a:t> TRIGLAVm</a:t>
          </a:r>
        </a:p>
      </cdr:txBody>
    </cdr:sp>
  </cdr:relSizeAnchor>
</c:userShapes>
</file>

<file path=xl/drawings/drawing8.xml><?xml version="1.0" encoding="utf-8"?>
<c:userShapes xmlns:c="http://schemas.openxmlformats.org/drawingml/2006/chart">
  <cdr:relSizeAnchor xmlns:cdr="http://schemas.openxmlformats.org/drawingml/2006/chartDrawing">
    <cdr:from>
      <cdr:x>0.48283</cdr:x>
      <cdr:y>0.91904</cdr:y>
    </cdr:from>
    <cdr:to>
      <cdr:x>0.57996</cdr:x>
      <cdr:y>0.97167</cdr:y>
    </cdr:to>
    <cdr:sp macro="" textlink="">
      <cdr:nvSpPr>
        <cdr:cNvPr id="9225" name="Text Box 9"/>
        <cdr:cNvSpPr txBox="1">
          <a:spLocks xmlns:a="http://schemas.openxmlformats.org/drawingml/2006/main" noChangeArrowheads="1"/>
        </cdr:cNvSpPr>
      </cdr:nvSpPr>
      <cdr:spPr bwMode="auto">
        <a:xfrm xmlns:a="http://schemas.openxmlformats.org/drawingml/2006/main">
          <a:off x="2685797" y="3230174"/>
          <a:ext cx="540295" cy="18498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5A3C8C"/>
              </a:solidFill>
              <a:latin typeface="Arial" panose="020B0604020202020204" pitchFamily="34" charset="0"/>
              <a:cs typeface="Arial" panose="020B0604020202020204" pitchFamily="34" charset="0"/>
            </a:rPr>
            <a:t>KBPm</a:t>
          </a:r>
        </a:p>
      </cdr:txBody>
    </cdr:sp>
  </cdr:relSizeAnchor>
  <cdr:relSizeAnchor xmlns:cdr="http://schemas.openxmlformats.org/drawingml/2006/chartDrawing">
    <cdr:from>
      <cdr:x>0.23449</cdr:x>
      <cdr:y>0.92141</cdr:y>
    </cdr:from>
    <cdr:to>
      <cdr:x>0.35103</cdr:x>
      <cdr:y>0.97832</cdr:y>
    </cdr:to>
    <cdr:sp macro="" textlink="">
      <cdr:nvSpPr>
        <cdr:cNvPr id="9226" name="Text Box 10"/>
        <cdr:cNvSpPr txBox="1">
          <a:spLocks xmlns:a="http://schemas.openxmlformats.org/drawingml/2006/main" noChangeArrowheads="1"/>
        </cdr:cNvSpPr>
      </cdr:nvSpPr>
      <cdr:spPr bwMode="auto">
        <a:xfrm xmlns:a="http://schemas.openxmlformats.org/drawingml/2006/main">
          <a:off x="1304401" y="3238501"/>
          <a:ext cx="648224" cy="200024"/>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000000"/>
              </a:solidFill>
              <a:latin typeface="Arial" panose="020B0604020202020204" pitchFamily="34" charset="0"/>
              <a:cs typeface="Arial" panose="020B0604020202020204" pitchFamily="34" charset="0"/>
            </a:rPr>
            <a:t> </a:t>
          </a:r>
          <a:r>
            <a:rPr lang="en-US" sz="800" b="0" i="0" strike="noStrike">
              <a:solidFill>
                <a:srgbClr val="5A3C8C"/>
              </a:solidFill>
              <a:latin typeface="Arial" panose="020B0604020202020204" pitchFamily="34" charset="0"/>
              <a:cs typeface="Arial" panose="020B0604020202020204" pitchFamily="34" charset="0"/>
            </a:rPr>
            <a:t>SAVAm</a:t>
          </a:r>
        </a:p>
      </cdr:txBody>
    </cdr:sp>
  </cdr:relSizeAnchor>
  <cdr:relSizeAnchor xmlns:cdr="http://schemas.openxmlformats.org/drawingml/2006/chartDrawing">
    <cdr:from>
      <cdr:x>0.7524</cdr:x>
      <cdr:y>0.91495</cdr:y>
    </cdr:from>
    <cdr:to>
      <cdr:x>0.86644</cdr:x>
      <cdr:y>0.97832</cdr:y>
    </cdr:to>
    <cdr:sp macro="" textlink="">
      <cdr:nvSpPr>
        <cdr:cNvPr id="4" name="Text Box 9"/>
        <cdr:cNvSpPr txBox="1">
          <a:spLocks xmlns:a="http://schemas.openxmlformats.org/drawingml/2006/main" noChangeArrowheads="1"/>
        </cdr:cNvSpPr>
      </cdr:nvSpPr>
      <cdr:spPr bwMode="auto">
        <a:xfrm xmlns:a="http://schemas.openxmlformats.org/drawingml/2006/main">
          <a:off x="4185328" y="3215799"/>
          <a:ext cx="634322" cy="222726"/>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800" b="0" i="0" strike="noStrike">
              <a:solidFill>
                <a:srgbClr val="5A3C8C"/>
              </a:solidFill>
              <a:latin typeface="Arial" panose="020B0604020202020204" pitchFamily="34" charset="0"/>
              <a:cs typeface="Arial" panose="020B0604020202020204" pitchFamily="34" charset="0"/>
            </a:rPr>
            <a:t>TRIGLAVm</a:t>
          </a:r>
        </a:p>
      </cdr:txBody>
    </cdr:sp>
  </cdr:relSizeAnchor>
</c:userShapes>
</file>

<file path=xl/drawings/drawing9.xml><?xml version="1.0" encoding="utf-8"?>
<xdr:wsDr xmlns:xdr="http://schemas.openxmlformats.org/drawingml/2006/spreadsheetDrawing" xmlns:a="http://schemas.openxmlformats.org/drawingml/2006/main">
  <xdr:twoCellAnchor editAs="absolute">
    <xdr:from>
      <xdr:col>1</xdr:col>
      <xdr:colOff>9526</xdr:colOff>
      <xdr:row>3</xdr:row>
      <xdr:rowOff>9525</xdr:rowOff>
    </xdr:from>
    <xdr:to>
      <xdr:col>5</xdr:col>
      <xdr:colOff>628650</xdr:colOff>
      <xdr:row>21</xdr:row>
      <xdr:rowOff>76200</xdr:rowOff>
    </xdr:to>
    <xdr:graphicFrame macro="">
      <xdr:nvGraphicFramePr>
        <xdr:cNvPr id="4" name="Chart 1">
          <a:extLst>
            <a:ext uri="{FF2B5EF4-FFF2-40B4-BE49-F238E27FC236}">
              <a16:creationId xmlns:a16="http://schemas.microsoft.com/office/drawing/2014/main" id="{00000000-0008-0000-0700-000004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76200</xdr:colOff>
      <xdr:row>24</xdr:row>
      <xdr:rowOff>9525</xdr:rowOff>
    </xdr:from>
    <xdr:to>
      <xdr:col>5</xdr:col>
      <xdr:colOff>609450</xdr:colOff>
      <xdr:row>42</xdr:row>
      <xdr:rowOff>47850</xdr:rowOff>
    </xdr:to>
    <xdr:graphicFrame macro="">
      <xdr:nvGraphicFramePr>
        <xdr:cNvPr id="5" name="Chart 2">
          <a:extLst>
            <a:ext uri="{FF2B5EF4-FFF2-40B4-BE49-F238E27FC236}">
              <a16:creationId xmlns:a16="http://schemas.microsoft.com/office/drawing/2014/main" id="{00000000-0008-0000-07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45</xdr:row>
      <xdr:rowOff>0</xdr:rowOff>
    </xdr:from>
    <xdr:to>
      <xdr:col>5</xdr:col>
      <xdr:colOff>638025</xdr:colOff>
      <xdr:row>63</xdr:row>
      <xdr:rowOff>28800</xdr:rowOff>
    </xdr:to>
    <xdr:graphicFrame macro="">
      <xdr:nvGraphicFramePr>
        <xdr:cNvPr id="6" name="Chart 2">
          <a:extLst>
            <a:ext uri="{FF2B5EF4-FFF2-40B4-BE49-F238E27FC236}">
              <a16:creationId xmlns:a16="http://schemas.microsoft.com/office/drawing/2014/main" id="{00000000-0008-0000-0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tater\Research\&#1057;&#1048;&#1052;&#1057;0002%20&#1056;&#1077;&#1075;&#1080;&#1089;&#1090;&#1072;&#1088;%20&#1085;&#1072;%20&#1076;&#1086;&#1082;&#1091;&#1084;&#1077;&#1085;&#1090;&#1080;%20&#1079;&#1072;%20&#1080;&#1079;&#1088;&#1072;&#1073;&#1086;&#1090;&#1082;&#1072;%20&#1085;&#1072;%20&#1080;&#1079;&#1074;&#1077;&#1096;&#1090;&#1072;&#1080;\&#1050;&#1074;&#1072;&#1088;&#1090;&#1072;&#1083;&#1085;&#1080;%20&#1089;&#1090;&#1072;&#1090;&#1080;&#1089;&#1090;&#1080;&#1095;&#1082;&#1080;%20&#1080;&#1079;&#1074;&#1077;&#1096;&#1090;&#1072;&#1080;\2026\2.Juni%202026\Statisticki%20izvestaj%2082_30062026_dob_baza%20fin.xlsx" TargetMode="External"/><Relationship Id="rId1" Type="http://schemas.openxmlformats.org/officeDocument/2006/relationships/externalLinkPath" Target="Statisticki%20izvestaj%2082_30062026_dob_baza%20fi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tatisticki%20izvestaj%2082_30062026_zad_baza%20fi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_dpf_clenovi"/>
      <sheetName val="semi-SAVA"/>
      <sheetName val="semi-KB"/>
      <sheetName val="semi-TRIGLAV"/>
      <sheetName val="semi-VFP"/>
      <sheetName val="2_dpf_semi"/>
      <sheetName val="3_dpf_clenovi "/>
      <sheetName val="4_dpf_clenovi"/>
      <sheetName val="5_dpf_clenovi"/>
      <sheetName val="clenovi detalno"/>
      <sheetName val="6_dpf_sredstva"/>
      <sheetName val="7_dpf_se"/>
      <sheetName val="8_dpf_sredstva_se"/>
      <sheetName val="9_dpf_prinos_nadomestoci"/>
      <sheetName val="10_dpf_inv"/>
      <sheetName val="6 dpf_premini"/>
      <sheetName val="Sheet1"/>
    </sheetNames>
    <sheetDataSet>
      <sheetData sheetId="0">
        <row r="4">
          <cell r="B4">
            <v>46112</v>
          </cell>
        </row>
        <row r="5">
          <cell r="C5">
            <v>11789</v>
          </cell>
          <cell r="D5">
            <v>4765</v>
          </cell>
          <cell r="E5">
            <v>16554</v>
          </cell>
        </row>
        <row r="6">
          <cell r="C6">
            <v>7238</v>
          </cell>
          <cell r="D6">
            <v>11382</v>
          </cell>
          <cell r="E6">
            <v>18620</v>
          </cell>
        </row>
        <row r="7">
          <cell r="C7">
            <v>170</v>
          </cell>
          <cell r="D7">
            <v>479</v>
          </cell>
          <cell r="E7">
            <v>649</v>
          </cell>
        </row>
        <row r="8">
          <cell r="C8">
            <v>443</v>
          </cell>
          <cell r="D8">
            <v>400</v>
          </cell>
          <cell r="E8">
            <v>843</v>
          </cell>
        </row>
        <row r="9">
          <cell r="C9">
            <v>19640</v>
          </cell>
          <cell r="D9">
            <v>17026</v>
          </cell>
          <cell r="E9">
            <v>36666</v>
          </cell>
        </row>
        <row r="10">
          <cell r="B10">
            <v>46203</v>
          </cell>
        </row>
        <row r="11">
          <cell r="C11">
            <v>12085</v>
          </cell>
          <cell r="D11">
            <v>4726</v>
          </cell>
          <cell r="E11">
            <v>16811</v>
          </cell>
        </row>
        <row r="12">
          <cell r="C12">
            <v>7581</v>
          </cell>
          <cell r="D12">
            <v>11387</v>
          </cell>
          <cell r="E12">
            <v>18968</v>
          </cell>
        </row>
        <row r="13">
          <cell r="C13">
            <v>182</v>
          </cell>
          <cell r="D13">
            <v>485</v>
          </cell>
          <cell r="E13">
            <v>667</v>
          </cell>
        </row>
        <row r="14">
          <cell r="C14">
            <v>475</v>
          </cell>
          <cell r="D14">
            <v>404</v>
          </cell>
          <cell r="E14">
            <v>879</v>
          </cell>
        </row>
        <row r="15">
          <cell r="C15">
            <v>20323</v>
          </cell>
          <cell r="D15">
            <v>17002</v>
          </cell>
          <cell r="E15">
            <v>37325</v>
          </cell>
        </row>
        <row r="18">
          <cell r="C18" t="str">
            <v xml:space="preserve">Со  доброволна индивидуална сметка </v>
          </cell>
          <cell r="D18" t="str">
            <v>Во пензиска шема  со  професионална сметка</v>
          </cell>
        </row>
        <row r="19">
          <cell r="B19" t="str">
            <v xml:space="preserve">САВАд </v>
          </cell>
          <cell r="C19">
            <v>0.71887454642793414</v>
          </cell>
          <cell r="D19">
            <v>0.28112545357206592</v>
          </cell>
        </row>
        <row r="20">
          <cell r="B20" t="str">
            <v>КБПд</v>
          </cell>
          <cell r="C20">
            <v>0.39967313369886126</v>
          </cell>
          <cell r="D20">
            <v>0.60032686630113874</v>
          </cell>
        </row>
        <row r="21">
          <cell r="B21" t="str">
            <v>ТРИГЛАВд</v>
          </cell>
          <cell r="C21">
            <v>0.27286356821589203</v>
          </cell>
          <cell r="D21">
            <v>0.72713643178410792</v>
          </cell>
        </row>
        <row r="22">
          <cell r="B22" t="str">
            <v>ВФПд</v>
          </cell>
          <cell r="C22">
            <v>0.54038680318543797</v>
          </cell>
          <cell r="D22">
            <v>0.45961319681456198</v>
          </cell>
        </row>
        <row r="23">
          <cell r="B23" t="str">
            <v>Вкупно</v>
          </cell>
          <cell r="C23">
            <v>0.54448760884125924</v>
          </cell>
          <cell r="D23">
            <v>0.45551239115874081</v>
          </cell>
        </row>
        <row r="29">
          <cell r="B29">
            <v>46112</v>
          </cell>
        </row>
        <row r="30">
          <cell r="C30">
            <v>1266</v>
          </cell>
        </row>
        <row r="31">
          <cell r="C31">
            <v>2839</v>
          </cell>
        </row>
        <row r="32">
          <cell r="C32">
            <v>9</v>
          </cell>
        </row>
        <row r="33">
          <cell r="C33">
            <v>172</v>
          </cell>
        </row>
        <row r="34">
          <cell r="C34">
            <v>4286</v>
          </cell>
        </row>
        <row r="35">
          <cell r="B35">
            <v>46203</v>
          </cell>
        </row>
        <row r="36">
          <cell r="C36">
            <v>1270</v>
          </cell>
        </row>
        <row r="37">
          <cell r="C37">
            <v>2838</v>
          </cell>
        </row>
        <row r="38">
          <cell r="C38">
            <v>10</v>
          </cell>
        </row>
        <row r="39">
          <cell r="C39">
            <v>176</v>
          </cell>
        </row>
        <row r="40">
          <cell r="C40">
            <v>4294</v>
          </cell>
        </row>
      </sheetData>
      <sheetData sheetId="1"/>
      <sheetData sheetId="2"/>
      <sheetData sheetId="3"/>
      <sheetData sheetId="4"/>
      <sheetData sheetId="5">
        <row r="8">
          <cell r="C8" t="str">
            <v>САВАд</v>
          </cell>
          <cell r="D8" t="str">
            <v>КБПд</v>
          </cell>
          <cell r="E8" t="str">
            <v>ТРИГЛАВд</v>
          </cell>
          <cell r="F8" t="str">
            <v>ВФПд</v>
          </cell>
        </row>
        <row r="9">
          <cell r="C9">
            <v>2414</v>
          </cell>
          <cell r="D9">
            <v>6987</v>
          </cell>
          <cell r="E9">
            <v>62</v>
          </cell>
          <cell r="F9">
            <v>400</v>
          </cell>
        </row>
        <row r="10">
          <cell r="C10">
            <v>722</v>
          </cell>
          <cell r="D10">
            <v>1038</v>
          </cell>
          <cell r="E10">
            <v>410</v>
          </cell>
        </row>
        <row r="11">
          <cell r="C11">
            <v>566</v>
          </cell>
          <cell r="D11">
            <v>503</v>
          </cell>
        </row>
        <row r="12">
          <cell r="C12">
            <v>417</v>
          </cell>
          <cell r="D12">
            <v>451</v>
          </cell>
        </row>
        <row r="13">
          <cell r="C13">
            <v>271</v>
          </cell>
          <cell r="D13">
            <v>385</v>
          </cell>
        </row>
        <row r="14">
          <cell r="C14">
            <v>222</v>
          </cell>
          <cell r="D14">
            <v>356</v>
          </cell>
        </row>
        <row r="15">
          <cell r="C15">
            <v>110</v>
          </cell>
          <cell r="D15">
            <v>265</v>
          </cell>
        </row>
        <row r="16">
          <cell r="D16">
            <v>231</v>
          </cell>
        </row>
        <row r="17">
          <cell r="D17">
            <v>222</v>
          </cell>
        </row>
        <row r="18">
          <cell r="D18">
            <v>180</v>
          </cell>
        </row>
        <row r="19">
          <cell r="D19">
            <v>174</v>
          </cell>
        </row>
        <row r="20">
          <cell r="D20">
            <v>135</v>
          </cell>
        </row>
        <row r="21">
          <cell r="D21">
            <v>126</v>
          </cell>
        </row>
        <row r="22">
          <cell r="D22">
            <v>115</v>
          </cell>
        </row>
        <row r="23">
          <cell r="D23">
            <v>114</v>
          </cell>
        </row>
        <row r="24">
          <cell r="D24">
            <v>104</v>
          </cell>
        </row>
      </sheetData>
      <sheetData sheetId="6">
        <row r="8">
          <cell r="C8" t="str">
            <v>Член кој има уплаќач</v>
          </cell>
          <cell r="D8" t="str">
            <v>Член кој сам уплаќа</v>
          </cell>
        </row>
        <row r="17">
          <cell r="B17" t="str">
            <v>САВАд</v>
          </cell>
          <cell r="F17">
            <v>5.5854364915184113E-2</v>
          </cell>
          <cell r="G17">
            <v>0.94414563508481586</v>
          </cell>
        </row>
        <row r="18">
          <cell r="B18" t="str">
            <v xml:space="preserve">КБПд </v>
          </cell>
          <cell r="F18">
            <v>4.722332146154861E-2</v>
          </cell>
          <cell r="G18">
            <v>0.95277667853845138</v>
          </cell>
        </row>
        <row r="19">
          <cell r="B19" t="str">
            <v>ТРИГЛАВд</v>
          </cell>
          <cell r="F19">
            <v>6.5934065934065936E-2</v>
          </cell>
          <cell r="G19">
            <v>0.93406593406593408</v>
          </cell>
        </row>
        <row r="20">
          <cell r="B20" t="str">
            <v>ВФПд</v>
          </cell>
          <cell r="F20">
            <v>0.15157894736842106</v>
          </cell>
          <cell r="G20">
            <v>0.84842105263157896</v>
          </cell>
        </row>
      </sheetData>
      <sheetData sheetId="7">
        <row r="6">
          <cell r="C6">
            <v>33</v>
          </cell>
          <cell r="D6">
            <v>27</v>
          </cell>
          <cell r="E6">
            <v>60</v>
          </cell>
          <cell r="F6">
            <v>12</v>
          </cell>
          <cell r="G6">
            <v>7</v>
          </cell>
          <cell r="H6">
            <v>19</v>
          </cell>
          <cell r="I6">
            <v>1</v>
          </cell>
          <cell r="J6">
            <v>0</v>
          </cell>
          <cell r="K6">
            <v>1</v>
          </cell>
          <cell r="L6">
            <v>1</v>
          </cell>
          <cell r="M6">
            <v>2</v>
          </cell>
          <cell r="N6">
            <v>3</v>
          </cell>
          <cell r="O6">
            <v>83</v>
          </cell>
        </row>
        <row r="7">
          <cell r="C7">
            <v>234</v>
          </cell>
          <cell r="D7">
            <v>117</v>
          </cell>
          <cell r="E7">
            <v>351</v>
          </cell>
          <cell r="F7">
            <v>133</v>
          </cell>
          <cell r="G7">
            <v>81</v>
          </cell>
          <cell r="H7">
            <v>214</v>
          </cell>
          <cell r="I7">
            <v>2</v>
          </cell>
          <cell r="J7">
            <v>7</v>
          </cell>
          <cell r="K7">
            <v>9</v>
          </cell>
          <cell r="L7">
            <v>1</v>
          </cell>
          <cell r="M7">
            <v>7</v>
          </cell>
          <cell r="N7">
            <v>8</v>
          </cell>
          <cell r="O7">
            <v>582</v>
          </cell>
        </row>
        <row r="8">
          <cell r="C8">
            <v>516</v>
          </cell>
          <cell r="D8">
            <v>439</v>
          </cell>
          <cell r="E8">
            <v>955</v>
          </cell>
          <cell r="F8">
            <v>335</v>
          </cell>
          <cell r="G8">
            <v>288</v>
          </cell>
          <cell r="H8">
            <v>623</v>
          </cell>
          <cell r="I8">
            <v>25</v>
          </cell>
          <cell r="J8">
            <v>22</v>
          </cell>
          <cell r="K8">
            <v>47</v>
          </cell>
          <cell r="L8">
            <v>30</v>
          </cell>
          <cell r="M8">
            <v>32</v>
          </cell>
          <cell r="N8">
            <v>62</v>
          </cell>
          <cell r="O8">
            <v>1687</v>
          </cell>
        </row>
        <row r="9">
          <cell r="C9">
            <v>868</v>
          </cell>
          <cell r="D9">
            <v>822</v>
          </cell>
          <cell r="E9">
            <v>1690</v>
          </cell>
          <cell r="F9">
            <v>597</v>
          </cell>
          <cell r="G9">
            <v>560</v>
          </cell>
          <cell r="H9">
            <v>1157</v>
          </cell>
          <cell r="I9">
            <v>44</v>
          </cell>
          <cell r="J9">
            <v>58</v>
          </cell>
          <cell r="K9">
            <v>102</v>
          </cell>
          <cell r="L9">
            <v>51</v>
          </cell>
          <cell r="M9">
            <v>29</v>
          </cell>
          <cell r="N9">
            <v>80</v>
          </cell>
          <cell r="O9">
            <v>3029</v>
          </cell>
        </row>
        <row r="10">
          <cell r="C10">
            <v>1349</v>
          </cell>
          <cell r="D10">
            <v>1378</v>
          </cell>
          <cell r="E10">
            <v>2727</v>
          </cell>
          <cell r="F10">
            <v>1143</v>
          </cell>
          <cell r="G10">
            <v>959</v>
          </cell>
          <cell r="H10">
            <v>2102</v>
          </cell>
          <cell r="I10">
            <v>45</v>
          </cell>
          <cell r="J10">
            <v>65</v>
          </cell>
          <cell r="K10">
            <v>110</v>
          </cell>
          <cell r="L10">
            <v>78</v>
          </cell>
          <cell r="M10">
            <v>58</v>
          </cell>
          <cell r="N10">
            <v>136</v>
          </cell>
          <cell r="O10">
            <v>5075</v>
          </cell>
        </row>
        <row r="11">
          <cell r="C11">
            <v>1613</v>
          </cell>
          <cell r="D11">
            <v>1584</v>
          </cell>
          <cell r="E11">
            <v>3197</v>
          </cell>
          <cell r="F11">
            <v>1651</v>
          </cell>
          <cell r="G11">
            <v>1421</v>
          </cell>
          <cell r="H11">
            <v>3072</v>
          </cell>
          <cell r="I11">
            <v>65</v>
          </cell>
          <cell r="J11">
            <v>101</v>
          </cell>
          <cell r="K11">
            <v>166</v>
          </cell>
          <cell r="L11">
            <v>83</v>
          </cell>
          <cell r="M11">
            <v>54</v>
          </cell>
          <cell r="N11">
            <v>137</v>
          </cell>
          <cell r="O11">
            <v>6572</v>
          </cell>
        </row>
        <row r="12">
          <cell r="C12">
            <v>1526</v>
          </cell>
          <cell r="D12">
            <v>1374</v>
          </cell>
          <cell r="E12">
            <v>2900</v>
          </cell>
          <cell r="F12">
            <v>1706</v>
          </cell>
          <cell r="G12">
            <v>1528</v>
          </cell>
          <cell r="H12">
            <v>3234</v>
          </cell>
          <cell r="I12">
            <v>59</v>
          </cell>
          <cell r="J12">
            <v>78</v>
          </cell>
          <cell r="K12">
            <v>137</v>
          </cell>
          <cell r="L12">
            <v>87</v>
          </cell>
          <cell r="M12">
            <v>84</v>
          </cell>
          <cell r="N12">
            <v>171</v>
          </cell>
          <cell r="O12">
            <v>6442</v>
          </cell>
        </row>
        <row r="13">
          <cell r="C13">
            <v>1203</v>
          </cell>
          <cell r="D13">
            <v>1029</v>
          </cell>
          <cell r="E13">
            <v>2232</v>
          </cell>
          <cell r="F13">
            <v>1527</v>
          </cell>
          <cell r="G13">
            <v>1329</v>
          </cell>
          <cell r="H13">
            <v>2856</v>
          </cell>
          <cell r="I13">
            <v>24</v>
          </cell>
          <cell r="J13">
            <v>29</v>
          </cell>
          <cell r="K13">
            <v>53</v>
          </cell>
          <cell r="L13">
            <v>92</v>
          </cell>
          <cell r="M13">
            <v>61</v>
          </cell>
          <cell r="N13">
            <v>153</v>
          </cell>
          <cell r="O13">
            <v>5294</v>
          </cell>
        </row>
        <row r="14">
          <cell r="C14">
            <v>754</v>
          </cell>
          <cell r="D14">
            <v>682</v>
          </cell>
          <cell r="E14">
            <v>1436</v>
          </cell>
          <cell r="F14">
            <v>1146</v>
          </cell>
          <cell r="G14">
            <v>1187</v>
          </cell>
          <cell r="H14">
            <v>2333</v>
          </cell>
          <cell r="I14">
            <v>15</v>
          </cell>
          <cell r="J14">
            <v>15</v>
          </cell>
          <cell r="K14">
            <v>30</v>
          </cell>
          <cell r="L14">
            <v>52</v>
          </cell>
          <cell r="M14">
            <v>40</v>
          </cell>
          <cell r="N14">
            <v>92</v>
          </cell>
          <cell r="O14">
            <v>3891</v>
          </cell>
        </row>
        <row r="15">
          <cell r="C15">
            <v>383</v>
          </cell>
          <cell r="D15">
            <v>318</v>
          </cell>
          <cell r="E15">
            <v>701</v>
          </cell>
          <cell r="F15">
            <v>745</v>
          </cell>
          <cell r="G15">
            <v>635</v>
          </cell>
          <cell r="H15">
            <v>1380</v>
          </cell>
          <cell r="I15">
            <v>5</v>
          </cell>
          <cell r="J15">
            <v>3</v>
          </cell>
          <cell r="K15">
            <v>8</v>
          </cell>
          <cell r="L15">
            <v>17</v>
          </cell>
          <cell r="M15">
            <v>15</v>
          </cell>
          <cell r="N15">
            <v>32</v>
          </cell>
          <cell r="O15">
            <v>2121</v>
          </cell>
        </row>
        <row r="16">
          <cell r="C16">
            <v>306</v>
          </cell>
          <cell r="D16">
            <v>256</v>
          </cell>
          <cell r="E16">
            <v>562</v>
          </cell>
          <cell r="F16">
            <v>1095</v>
          </cell>
          <cell r="G16">
            <v>883</v>
          </cell>
          <cell r="H16">
            <v>1978</v>
          </cell>
          <cell r="I16">
            <v>3</v>
          </cell>
          <cell r="J16">
            <v>1</v>
          </cell>
          <cell r="K16">
            <v>4</v>
          </cell>
          <cell r="L16">
            <v>4</v>
          </cell>
          <cell r="M16">
            <v>1</v>
          </cell>
          <cell r="N16">
            <v>5</v>
          </cell>
          <cell r="O16">
            <v>2549</v>
          </cell>
        </row>
        <row r="17">
          <cell r="C17">
            <v>8785</v>
          </cell>
          <cell r="D17">
            <v>8026</v>
          </cell>
          <cell r="E17">
            <v>16811</v>
          </cell>
          <cell r="F17">
            <v>10090</v>
          </cell>
          <cell r="G17">
            <v>8878</v>
          </cell>
          <cell r="H17">
            <v>18968</v>
          </cell>
          <cell r="I17">
            <v>288</v>
          </cell>
          <cell r="J17">
            <v>379</v>
          </cell>
          <cell r="K17">
            <v>667</v>
          </cell>
          <cell r="L17">
            <v>496</v>
          </cell>
          <cell r="M17">
            <v>383</v>
          </cell>
          <cell r="N17">
            <v>879</v>
          </cell>
          <cell r="O17">
            <v>37325</v>
          </cell>
        </row>
      </sheetData>
      <sheetData sheetId="8">
        <row r="4">
          <cell r="C4" t="str">
            <v>САВАд мажи</v>
          </cell>
          <cell r="D4" t="str">
            <v>САВАд жени</v>
          </cell>
          <cell r="E4" t="str">
            <v xml:space="preserve">КБПд мажи </v>
          </cell>
          <cell r="F4" t="str">
            <v>КБПд жени</v>
          </cell>
          <cell r="G4" t="str">
            <v xml:space="preserve">ТРИГЛАВ мажи </v>
          </cell>
          <cell r="H4" t="str">
            <v>ТРИГЛАВжени</v>
          </cell>
          <cell r="I4" t="str">
            <v>ВФПд мажи</v>
          </cell>
          <cell r="J4" t="str">
            <v>ВФПд жени</v>
          </cell>
        </row>
        <row r="5">
          <cell r="B5" t="str">
            <v xml:space="preserve"> ≤  20</v>
          </cell>
          <cell r="C5">
            <v>-33</v>
          </cell>
          <cell r="D5">
            <v>27</v>
          </cell>
          <cell r="E5">
            <v>-12</v>
          </cell>
          <cell r="F5">
            <v>7</v>
          </cell>
          <cell r="G5">
            <v>-1</v>
          </cell>
          <cell r="H5">
            <v>0</v>
          </cell>
          <cell r="I5">
            <v>-1</v>
          </cell>
          <cell r="J5">
            <v>2</v>
          </cell>
        </row>
        <row r="6">
          <cell r="B6" t="str">
            <v>21-25</v>
          </cell>
          <cell r="C6">
            <v>-234</v>
          </cell>
          <cell r="D6">
            <v>117</v>
          </cell>
          <cell r="E6">
            <v>-133</v>
          </cell>
          <cell r="F6">
            <v>81</v>
          </cell>
          <cell r="G6">
            <v>-2</v>
          </cell>
          <cell r="H6">
            <v>7</v>
          </cell>
          <cell r="I6">
            <v>-1</v>
          </cell>
          <cell r="J6">
            <v>7</v>
          </cell>
        </row>
        <row r="7">
          <cell r="B7" t="str">
            <v>26-30</v>
          </cell>
          <cell r="C7">
            <v>-516</v>
          </cell>
          <cell r="D7">
            <v>439</v>
          </cell>
          <cell r="E7">
            <v>-335</v>
          </cell>
          <cell r="F7">
            <v>288</v>
          </cell>
          <cell r="G7">
            <v>-25</v>
          </cell>
          <cell r="H7">
            <v>22</v>
          </cell>
          <cell r="I7">
            <v>-30</v>
          </cell>
          <cell r="J7">
            <v>32</v>
          </cell>
        </row>
        <row r="8">
          <cell r="B8" t="str">
            <v>31-35</v>
          </cell>
          <cell r="C8">
            <v>-868</v>
          </cell>
          <cell r="D8">
            <v>822</v>
          </cell>
          <cell r="E8">
            <v>-597</v>
          </cell>
          <cell r="F8">
            <v>560</v>
          </cell>
          <cell r="G8">
            <v>-44</v>
          </cell>
          <cell r="H8">
            <v>58</v>
          </cell>
          <cell r="I8">
            <v>-51</v>
          </cell>
          <cell r="J8">
            <v>29</v>
          </cell>
        </row>
        <row r="9">
          <cell r="B9" t="str">
            <v>36-40</v>
          </cell>
          <cell r="C9">
            <v>-1349</v>
          </cell>
          <cell r="D9">
            <v>1378</v>
          </cell>
          <cell r="E9">
            <v>-1143</v>
          </cell>
          <cell r="F9">
            <v>959</v>
          </cell>
          <cell r="G9">
            <v>-45</v>
          </cell>
          <cell r="H9">
            <v>65</v>
          </cell>
          <cell r="I9">
            <v>-78</v>
          </cell>
          <cell r="J9">
            <v>58</v>
          </cell>
        </row>
        <row r="10">
          <cell r="B10" t="str">
            <v>41-45</v>
          </cell>
          <cell r="C10">
            <v>-1613</v>
          </cell>
          <cell r="D10">
            <v>1584</v>
          </cell>
          <cell r="E10">
            <v>-1651</v>
          </cell>
          <cell r="F10">
            <v>1421</v>
          </cell>
          <cell r="G10">
            <v>-65</v>
          </cell>
          <cell r="H10">
            <v>101</v>
          </cell>
          <cell r="I10">
            <v>-83</v>
          </cell>
          <cell r="J10">
            <v>54</v>
          </cell>
        </row>
        <row r="11">
          <cell r="B11" t="str">
            <v>46-50</v>
          </cell>
          <cell r="C11">
            <v>-1526</v>
          </cell>
          <cell r="D11">
            <v>1374</v>
          </cell>
          <cell r="E11">
            <v>-1706</v>
          </cell>
          <cell r="F11">
            <v>1528</v>
          </cell>
          <cell r="G11">
            <v>-59</v>
          </cell>
          <cell r="H11">
            <v>78</v>
          </cell>
          <cell r="I11">
            <v>-87</v>
          </cell>
          <cell r="J11">
            <v>84</v>
          </cell>
        </row>
        <row r="12">
          <cell r="B12" t="str">
            <v>51-55</v>
          </cell>
          <cell r="C12">
            <v>-1203</v>
          </cell>
          <cell r="D12">
            <v>1029</v>
          </cell>
          <cell r="E12">
            <v>-1527</v>
          </cell>
          <cell r="F12">
            <v>1329</v>
          </cell>
          <cell r="G12">
            <v>-24</v>
          </cell>
          <cell r="H12">
            <v>29</v>
          </cell>
          <cell r="I12">
            <v>-92</v>
          </cell>
          <cell r="J12">
            <v>61</v>
          </cell>
        </row>
        <row r="13">
          <cell r="B13" t="str">
            <v>56-60</v>
          </cell>
          <cell r="C13">
            <v>-754</v>
          </cell>
          <cell r="D13">
            <v>682</v>
          </cell>
          <cell r="E13">
            <v>-1146</v>
          </cell>
          <cell r="F13">
            <v>1187</v>
          </cell>
          <cell r="G13">
            <v>-15</v>
          </cell>
          <cell r="H13">
            <v>15</v>
          </cell>
          <cell r="I13">
            <v>-52</v>
          </cell>
          <cell r="J13">
            <v>40</v>
          </cell>
        </row>
        <row r="14">
          <cell r="B14" t="str">
            <v>61-64</v>
          </cell>
          <cell r="C14">
            <v>-383</v>
          </cell>
          <cell r="D14">
            <v>318</v>
          </cell>
          <cell r="E14">
            <v>-745</v>
          </cell>
          <cell r="F14">
            <v>635</v>
          </cell>
          <cell r="G14">
            <v>-5</v>
          </cell>
          <cell r="H14">
            <v>3</v>
          </cell>
          <cell r="I14">
            <v>-17</v>
          </cell>
          <cell r="J14">
            <v>15</v>
          </cell>
        </row>
        <row r="15">
          <cell r="B15" t="str">
            <v xml:space="preserve"> ≥  65</v>
          </cell>
          <cell r="C15">
            <v>-306</v>
          </cell>
          <cell r="D15">
            <v>256</v>
          </cell>
          <cell r="E15">
            <v>-1095</v>
          </cell>
          <cell r="F15">
            <v>883</v>
          </cell>
          <cell r="G15">
            <v>-3</v>
          </cell>
          <cell r="H15">
            <v>1</v>
          </cell>
          <cell r="I15">
            <v>-6</v>
          </cell>
          <cell r="J15">
            <v>4</v>
          </cell>
        </row>
      </sheetData>
      <sheetData sheetId="9"/>
      <sheetData sheetId="10">
        <row r="10">
          <cell r="D10">
            <v>46112</v>
          </cell>
          <cell r="E10">
            <v>46142</v>
          </cell>
          <cell r="F10">
            <v>46173</v>
          </cell>
          <cell r="G10">
            <v>46203</v>
          </cell>
        </row>
        <row r="11">
          <cell r="D11">
            <v>26.294291000000001</v>
          </cell>
          <cell r="E11">
            <v>22.62546</v>
          </cell>
          <cell r="F11">
            <v>20.118312</v>
          </cell>
          <cell r="G11">
            <v>21.763629000000002</v>
          </cell>
        </row>
        <row r="12">
          <cell r="D12">
            <v>2.47174915</v>
          </cell>
          <cell r="E12">
            <v>2.3900967199999998</v>
          </cell>
          <cell r="F12">
            <v>2.3930201200000001</v>
          </cell>
          <cell r="G12">
            <v>2.4547320200000002</v>
          </cell>
        </row>
        <row r="13">
          <cell r="D13">
            <v>2465.7648974365811</v>
          </cell>
          <cell r="E13">
            <v>2544.6717674173919</v>
          </cell>
          <cell r="F13">
            <v>2611.4499522219739</v>
          </cell>
          <cell r="G13">
            <v>2630.2363639724381</v>
          </cell>
        </row>
        <row r="14">
          <cell r="D14">
            <v>18.694002000000001</v>
          </cell>
          <cell r="E14">
            <v>26.231504000000001</v>
          </cell>
          <cell r="F14">
            <v>23.173217000000001</v>
          </cell>
          <cell r="G14">
            <v>25.316199999999998</v>
          </cell>
        </row>
        <row r="15">
          <cell r="D15">
            <v>2.2241567</v>
          </cell>
          <cell r="E15">
            <v>2.4278488899999995</v>
          </cell>
          <cell r="F15">
            <v>2.4227445599999999</v>
          </cell>
          <cell r="G15">
            <v>2.5076984100000002</v>
          </cell>
        </row>
        <row r="16">
          <cell r="D16">
            <v>2361.0945996183254</v>
          </cell>
          <cell r="E16">
            <v>2451.651976917412</v>
          </cell>
          <cell r="F16">
            <v>2526.8095700158719</v>
          </cell>
          <cell r="G16">
            <v>2561.1187852318612</v>
          </cell>
        </row>
        <row r="17">
          <cell r="D17">
            <v>2.5528</v>
          </cell>
          <cell r="E17">
            <v>4.3157129999999997</v>
          </cell>
          <cell r="F17">
            <v>0.379112</v>
          </cell>
          <cell r="G17">
            <v>2.6188159999999998</v>
          </cell>
        </row>
        <row r="18">
          <cell r="D18">
            <v>5.6713410000000006E-2</v>
          </cell>
          <cell r="E18">
            <v>6.4831989999999992E-2</v>
          </cell>
          <cell r="F18">
            <v>4.6589910000000005E-2</v>
          </cell>
          <cell r="G18">
            <v>6.6488859999999997E-2</v>
          </cell>
        </row>
        <row r="19">
          <cell r="D19">
            <v>44.623124663700999</v>
          </cell>
          <cell r="E19">
            <v>50.701309559453001</v>
          </cell>
          <cell r="F19">
            <v>52.127996489757997</v>
          </cell>
          <cell r="G19">
            <v>55.219808390432</v>
          </cell>
        </row>
        <row r="20">
          <cell r="D20">
            <v>2.2777409999999998</v>
          </cell>
          <cell r="E20">
            <v>1.738159</v>
          </cell>
          <cell r="F20">
            <v>3.3234379999999999</v>
          </cell>
          <cell r="G20">
            <v>1.2241230000000001</v>
          </cell>
        </row>
        <row r="21">
          <cell r="D21">
            <v>0.26048536999999999</v>
          </cell>
          <cell r="E21">
            <v>0.26029783000000001</v>
          </cell>
          <cell r="F21">
            <v>0.30598360999999996</v>
          </cell>
          <cell r="G21">
            <v>0.25893926</v>
          </cell>
        </row>
        <row r="22">
          <cell r="D22">
            <v>282.76951005879801</v>
          </cell>
          <cell r="E22">
            <v>294.31394941298299</v>
          </cell>
          <cell r="F22">
            <v>305.295512018615</v>
          </cell>
          <cell r="G22">
            <v>307.06511384893901</v>
          </cell>
        </row>
        <row r="23">
          <cell r="D23">
            <v>49.818833999999995</v>
          </cell>
          <cell r="E23">
            <v>54.91083600000001</v>
          </cell>
          <cell r="F23">
            <v>46.994078999999999</v>
          </cell>
          <cell r="G23">
            <v>50.922768000000005</v>
          </cell>
        </row>
        <row r="24">
          <cell r="D24">
            <v>5.01310463</v>
          </cell>
          <cell r="E24">
            <v>5.1430754299999988</v>
          </cell>
          <cell r="F24">
            <v>5.1683382</v>
          </cell>
          <cell r="G24">
            <v>5.2878585500000002</v>
          </cell>
        </row>
        <row r="25">
          <cell r="D25">
            <v>5154.2521317774053</v>
          </cell>
          <cell r="E25">
            <v>5341.3390033072401</v>
          </cell>
          <cell r="F25">
            <v>5495.6830307462187</v>
          </cell>
          <cell r="G25">
            <v>5553.6400714436704</v>
          </cell>
        </row>
      </sheetData>
      <sheetData sheetId="11">
        <row r="2">
          <cell r="C2" t="str">
            <v>САВАд</v>
          </cell>
          <cell r="D2" t="str">
            <v>КБПд</v>
          </cell>
          <cell r="E2" t="str">
            <v>ТРИГЛАВд</v>
          </cell>
          <cell r="F2" t="str">
            <v>ВФПд</v>
          </cell>
        </row>
        <row r="3">
          <cell r="B3">
            <v>46112</v>
          </cell>
          <cell r="C3">
            <v>259.24064700000002</v>
          </cell>
          <cell r="D3">
            <v>246.341835</v>
          </cell>
          <cell r="E3">
            <v>124.551993</v>
          </cell>
          <cell r="F3">
            <v>128.10600500000001</v>
          </cell>
          <cell r="H3">
            <v>46112</v>
          </cell>
          <cell r="I3">
            <v>259.24064700000002</v>
          </cell>
          <cell r="J3">
            <v>246.341835</v>
          </cell>
          <cell r="K3">
            <v>124.551993</v>
          </cell>
          <cell r="L3">
            <v>128.10600500000001</v>
          </cell>
        </row>
        <row r="4">
          <cell r="B4">
            <v>46113</v>
          </cell>
          <cell r="C4">
            <v>260.33816000000002</v>
          </cell>
          <cell r="D4">
            <v>247.51361800000001</v>
          </cell>
          <cell r="E4">
            <v>124.917618</v>
          </cell>
          <cell r="F4">
            <v>128.99052599999999</v>
          </cell>
          <cell r="H4">
            <v>46127</v>
          </cell>
          <cell r="I4">
            <v>264.05778099999998</v>
          </cell>
          <cell r="J4">
            <v>251.13670500000001</v>
          </cell>
          <cell r="K4">
            <v>126.858356</v>
          </cell>
          <cell r="L4">
            <v>130.93534199999999</v>
          </cell>
        </row>
        <row r="5">
          <cell r="B5">
            <v>46114</v>
          </cell>
          <cell r="C5">
            <v>259.75730800000002</v>
          </cell>
          <cell r="D5">
            <v>246.72175200000001</v>
          </cell>
          <cell r="E5">
            <v>124.654571</v>
          </cell>
          <cell r="F5">
            <v>129.026724</v>
          </cell>
          <cell r="H5">
            <v>46142</v>
          </cell>
          <cell r="I5">
            <v>266.47638000000001</v>
          </cell>
          <cell r="J5">
            <v>253.20970199999999</v>
          </cell>
          <cell r="K5">
            <v>128.24506600000001</v>
          </cell>
          <cell r="L5">
            <v>131.661089</v>
          </cell>
        </row>
        <row r="6">
          <cell r="B6">
            <v>46115</v>
          </cell>
          <cell r="C6">
            <v>260.27483999999998</v>
          </cell>
          <cell r="D6">
            <v>247.175186</v>
          </cell>
          <cell r="E6">
            <v>124.907055</v>
          </cell>
          <cell r="F6">
            <v>129.09882200000001</v>
          </cell>
          <cell r="H6">
            <v>46157</v>
          </cell>
          <cell r="I6">
            <v>268.89089200000001</v>
          </cell>
          <cell r="J6">
            <v>255.65226799999999</v>
          </cell>
          <cell r="K6">
            <v>129.16613899999999</v>
          </cell>
          <cell r="L6">
            <v>133.021614</v>
          </cell>
        </row>
        <row r="7">
          <cell r="B7">
            <v>46116</v>
          </cell>
          <cell r="C7">
            <v>260.22638599999999</v>
          </cell>
          <cell r="D7">
            <v>247.11548999999999</v>
          </cell>
          <cell r="E7">
            <v>124.876958</v>
          </cell>
          <cell r="F7">
            <v>129.10198399999999</v>
          </cell>
          <cell r="H7">
            <v>46173</v>
          </cell>
          <cell r="I7">
            <v>272.835713</v>
          </cell>
          <cell r="J7">
            <v>259.59819599999997</v>
          </cell>
          <cell r="K7">
            <v>130.81498400000001</v>
          </cell>
          <cell r="L7">
            <v>134.03896599999999</v>
          </cell>
        </row>
        <row r="8">
          <cell r="B8">
            <v>46117</v>
          </cell>
          <cell r="C8">
            <v>260.24097499999999</v>
          </cell>
          <cell r="D8">
            <v>247.128513</v>
          </cell>
          <cell r="E8">
            <v>124.88431199999999</v>
          </cell>
          <cell r="F8">
            <v>129.109207</v>
          </cell>
          <cell r="H8">
            <v>46188</v>
          </cell>
          <cell r="I8">
            <v>272.26172000000003</v>
          </cell>
          <cell r="J8">
            <v>260.24979100000002</v>
          </cell>
          <cell r="K8">
            <v>131.346834</v>
          </cell>
          <cell r="L8">
            <v>134.555533</v>
          </cell>
        </row>
        <row r="9">
          <cell r="B9">
            <v>46118</v>
          </cell>
          <cell r="C9">
            <v>260.55997300000001</v>
          </cell>
          <cell r="D9">
            <v>247.51543100000001</v>
          </cell>
          <cell r="E9">
            <v>125.13863600000001</v>
          </cell>
          <cell r="F9">
            <v>129.151861</v>
          </cell>
          <cell r="H9">
            <v>46203</v>
          </cell>
          <cell r="I9">
            <v>273.14922899999999</v>
          </cell>
          <cell r="J9">
            <v>261.61349200000001</v>
          </cell>
          <cell r="K9">
            <v>131.96240499999999</v>
          </cell>
          <cell r="L9">
            <v>134.797743</v>
          </cell>
        </row>
        <row r="10">
          <cell r="B10">
            <v>46119</v>
          </cell>
          <cell r="C10">
            <v>260.45171099999999</v>
          </cell>
          <cell r="D10">
            <v>247.376441</v>
          </cell>
          <cell r="E10">
            <v>125.15101900000001</v>
          </cell>
          <cell r="F10">
            <v>128.950941</v>
          </cell>
        </row>
        <row r="11">
          <cell r="B11">
            <v>46120</v>
          </cell>
          <cell r="C11">
            <v>263.00713999999999</v>
          </cell>
          <cell r="D11">
            <v>250.09445400000001</v>
          </cell>
          <cell r="E11">
            <v>126.280402</v>
          </cell>
          <cell r="F11">
            <v>130.13613699999999</v>
          </cell>
        </row>
        <row r="12">
          <cell r="B12">
            <v>46121</v>
          </cell>
          <cell r="C12">
            <v>262.281521</v>
          </cell>
          <cell r="D12">
            <v>249.419274</v>
          </cell>
          <cell r="E12">
            <v>126.074904</v>
          </cell>
          <cell r="F12">
            <v>130.16431600000001</v>
          </cell>
        </row>
        <row r="13">
          <cell r="B13">
            <v>46122</v>
          </cell>
          <cell r="C13">
            <v>262.44091400000002</v>
          </cell>
          <cell r="D13">
            <v>249.600527</v>
          </cell>
          <cell r="E13">
            <v>126.150336</v>
          </cell>
          <cell r="F13">
            <v>130.280902</v>
          </cell>
        </row>
        <row r="14">
          <cell r="B14">
            <v>46123</v>
          </cell>
          <cell r="C14">
            <v>262.455153</v>
          </cell>
          <cell r="D14">
            <v>249.61359300000001</v>
          </cell>
          <cell r="E14">
            <v>126.15731700000001</v>
          </cell>
          <cell r="F14">
            <v>130.28789399999999</v>
          </cell>
        </row>
        <row r="15">
          <cell r="B15">
            <v>46124</v>
          </cell>
          <cell r="C15">
            <v>262.46952299999998</v>
          </cell>
          <cell r="D15">
            <v>249.626609</v>
          </cell>
          <cell r="E15">
            <v>126.164299</v>
          </cell>
          <cell r="F15">
            <v>130.29488599999999</v>
          </cell>
        </row>
        <row r="16">
          <cell r="B16">
            <v>46125</v>
          </cell>
          <cell r="C16">
            <v>263.07749899999999</v>
          </cell>
          <cell r="D16">
            <v>250.292483</v>
          </cell>
          <cell r="E16">
            <v>126.547876</v>
          </cell>
          <cell r="F16">
            <v>130.274382</v>
          </cell>
        </row>
        <row r="17">
          <cell r="B17">
            <v>46126</v>
          </cell>
          <cell r="C17">
            <v>264.27013699999998</v>
          </cell>
          <cell r="D17">
            <v>251.36470399999999</v>
          </cell>
          <cell r="E17">
            <v>126.98938800000001</v>
          </cell>
          <cell r="F17">
            <v>130.77280200000001</v>
          </cell>
        </row>
        <row r="18">
          <cell r="B18">
            <v>46127</v>
          </cell>
          <cell r="C18">
            <v>264.05778099999998</v>
          </cell>
          <cell r="D18">
            <v>251.13670500000001</v>
          </cell>
          <cell r="E18">
            <v>126.858356</v>
          </cell>
          <cell r="F18">
            <v>130.93534199999999</v>
          </cell>
        </row>
        <row r="19">
          <cell r="B19">
            <v>46128</v>
          </cell>
          <cell r="C19">
            <v>264.47166099999998</v>
          </cell>
          <cell r="D19">
            <v>251.22956199999999</v>
          </cell>
          <cell r="E19">
            <v>126.967877</v>
          </cell>
          <cell r="F19">
            <v>131.06425100000001</v>
          </cell>
        </row>
        <row r="20">
          <cell r="B20">
            <v>46129</v>
          </cell>
          <cell r="C20">
            <v>265.585778</v>
          </cell>
          <cell r="D20">
            <v>252.362639</v>
          </cell>
          <cell r="E20">
            <v>127.525096</v>
          </cell>
          <cell r="F20">
            <v>131.507496</v>
          </cell>
        </row>
        <row r="21">
          <cell r="B21">
            <v>46130</v>
          </cell>
          <cell r="C21">
            <v>265.51721199999997</v>
          </cell>
          <cell r="D21">
            <v>252.281316</v>
          </cell>
          <cell r="E21">
            <v>127.483536</v>
          </cell>
          <cell r="F21">
            <v>131.508983</v>
          </cell>
        </row>
        <row r="22">
          <cell r="B22">
            <v>46131</v>
          </cell>
          <cell r="C22">
            <v>265.53162400000002</v>
          </cell>
          <cell r="D22">
            <v>252.29418200000001</v>
          </cell>
          <cell r="E22">
            <v>127.490471</v>
          </cell>
          <cell r="F22">
            <v>131.51593199999999</v>
          </cell>
        </row>
        <row r="23">
          <cell r="B23">
            <v>46132</v>
          </cell>
          <cell r="C23">
            <v>265.38366100000002</v>
          </cell>
          <cell r="D23">
            <v>252.087591</v>
          </cell>
          <cell r="E23">
            <v>127.505101</v>
          </cell>
          <cell r="F23">
            <v>131.40240700000001</v>
          </cell>
        </row>
        <row r="24">
          <cell r="B24">
            <v>46133</v>
          </cell>
          <cell r="C24">
            <v>265.04983099999998</v>
          </cell>
          <cell r="D24">
            <v>251.51039</v>
          </cell>
          <cell r="E24">
            <v>127.239659</v>
          </cell>
          <cell r="F24">
            <v>131.28862899999999</v>
          </cell>
        </row>
        <row r="25">
          <cell r="B25">
            <v>46134</v>
          </cell>
          <cell r="C25">
            <v>265.63046800000001</v>
          </cell>
          <cell r="D25">
            <v>252.09967</v>
          </cell>
          <cell r="E25">
            <v>127.540194</v>
          </cell>
          <cell r="F25">
            <v>131.513924</v>
          </cell>
        </row>
        <row r="26">
          <cell r="B26">
            <v>46135</v>
          </cell>
          <cell r="C26">
            <v>265.48896200000001</v>
          </cell>
          <cell r="D26">
            <v>251.823609</v>
          </cell>
          <cell r="E26">
            <v>127.503218</v>
          </cell>
          <cell r="F26">
            <v>131.69560300000001</v>
          </cell>
        </row>
        <row r="27">
          <cell r="B27">
            <v>46136</v>
          </cell>
          <cell r="C27">
            <v>266.38053100000002</v>
          </cell>
          <cell r="D27">
            <v>252.72609499999999</v>
          </cell>
          <cell r="E27">
            <v>127.98645500000001</v>
          </cell>
          <cell r="F27">
            <v>131.68035699999999</v>
          </cell>
        </row>
        <row r="28">
          <cell r="B28">
            <v>46137</v>
          </cell>
          <cell r="C28">
            <v>266.29152399999998</v>
          </cell>
          <cell r="D28">
            <v>252.624934</v>
          </cell>
          <cell r="E28">
            <v>127.934631</v>
          </cell>
          <cell r="F28">
            <v>131.68065799999999</v>
          </cell>
        </row>
        <row r="29">
          <cell r="B29">
            <v>46138</v>
          </cell>
          <cell r="C29">
            <v>266.30604499999998</v>
          </cell>
          <cell r="D29">
            <v>252.638137</v>
          </cell>
          <cell r="E29">
            <v>127.941942</v>
          </cell>
          <cell r="F29">
            <v>131.68761000000001</v>
          </cell>
        </row>
        <row r="30">
          <cell r="B30">
            <v>46139</v>
          </cell>
          <cell r="C30">
            <v>266.12790000000001</v>
          </cell>
          <cell r="D30">
            <v>252.75011799999999</v>
          </cell>
          <cell r="E30">
            <v>128.02440899999999</v>
          </cell>
          <cell r="F30">
            <v>131.64297500000001</v>
          </cell>
        </row>
        <row r="31">
          <cell r="B31">
            <v>46140</v>
          </cell>
          <cell r="C31">
            <v>265.39934899999997</v>
          </cell>
          <cell r="D31">
            <v>251.97492800000001</v>
          </cell>
          <cell r="E31">
            <v>127.660389</v>
          </cell>
          <cell r="F31">
            <v>131.45878500000001</v>
          </cell>
        </row>
        <row r="32">
          <cell r="B32">
            <v>46141</v>
          </cell>
          <cell r="C32">
            <v>265.72344700000002</v>
          </cell>
          <cell r="D32">
            <v>252.17486600000001</v>
          </cell>
          <cell r="E32">
            <v>127.78114600000001</v>
          </cell>
          <cell r="F32">
            <v>131.488597</v>
          </cell>
        </row>
        <row r="33">
          <cell r="B33">
            <v>46142</v>
          </cell>
          <cell r="C33">
            <v>266.47638000000001</v>
          </cell>
          <cell r="D33">
            <v>253.20970199999999</v>
          </cell>
          <cell r="E33">
            <v>128.24506600000001</v>
          </cell>
          <cell r="F33">
            <v>131.661089</v>
          </cell>
        </row>
        <row r="34">
          <cell r="B34">
            <v>46143</v>
          </cell>
          <cell r="C34">
            <v>266.91265900000002</v>
          </cell>
          <cell r="D34">
            <v>253.338506</v>
          </cell>
          <cell r="E34">
            <v>128.34159</v>
          </cell>
          <cell r="F34">
            <v>131.71781200000001</v>
          </cell>
        </row>
        <row r="35">
          <cell r="B35">
            <v>46144</v>
          </cell>
          <cell r="C35">
            <v>266.92736400000001</v>
          </cell>
          <cell r="D35">
            <v>253.351652</v>
          </cell>
          <cell r="E35">
            <v>128.348545</v>
          </cell>
          <cell r="F35">
            <v>131.72480300000001</v>
          </cell>
        </row>
        <row r="36">
          <cell r="B36">
            <v>46145</v>
          </cell>
          <cell r="C36">
            <v>266.94194599999997</v>
          </cell>
          <cell r="D36">
            <v>253.364799</v>
          </cell>
          <cell r="E36">
            <v>128.355501</v>
          </cell>
          <cell r="F36">
            <v>131.73179400000001</v>
          </cell>
        </row>
        <row r="37">
          <cell r="B37">
            <v>46146</v>
          </cell>
          <cell r="C37">
            <v>266.73031600000002</v>
          </cell>
          <cell r="D37">
            <v>253.19122300000001</v>
          </cell>
          <cell r="E37">
            <v>128.174363</v>
          </cell>
          <cell r="F37">
            <v>131.83646300000001</v>
          </cell>
        </row>
        <row r="38">
          <cell r="B38">
            <v>46147</v>
          </cell>
          <cell r="C38">
            <v>267.43100299999998</v>
          </cell>
          <cell r="D38">
            <v>254.09385499999999</v>
          </cell>
          <cell r="E38">
            <v>128.603375</v>
          </cell>
          <cell r="F38">
            <v>132.134626</v>
          </cell>
        </row>
        <row r="39">
          <cell r="B39">
            <v>46148</v>
          </cell>
          <cell r="C39">
            <v>269.18726600000002</v>
          </cell>
          <cell r="D39">
            <v>255.96235200000001</v>
          </cell>
          <cell r="E39">
            <v>129.36272600000001</v>
          </cell>
          <cell r="F39">
            <v>132.71588700000001</v>
          </cell>
        </row>
        <row r="40">
          <cell r="B40">
            <v>46149</v>
          </cell>
          <cell r="C40">
            <v>268.438085</v>
          </cell>
          <cell r="D40">
            <v>255.06511800000001</v>
          </cell>
          <cell r="E40">
            <v>128.87608599999999</v>
          </cell>
          <cell r="F40">
            <v>132.668352</v>
          </cell>
        </row>
        <row r="41">
          <cell r="B41">
            <v>46150</v>
          </cell>
          <cell r="C41">
            <v>269.09972499999998</v>
          </cell>
          <cell r="D41">
            <v>255.82431600000001</v>
          </cell>
          <cell r="E41">
            <v>129.22603799999999</v>
          </cell>
          <cell r="F41">
            <v>132.64361400000001</v>
          </cell>
        </row>
        <row r="42">
          <cell r="B42">
            <v>46151</v>
          </cell>
          <cell r="C42">
            <v>269.16692</v>
          </cell>
          <cell r="D42">
            <v>255.89562599999999</v>
          </cell>
          <cell r="E42">
            <v>129.262733</v>
          </cell>
          <cell r="F42">
            <v>132.65401</v>
          </cell>
        </row>
        <row r="43">
          <cell r="B43">
            <v>46152</v>
          </cell>
          <cell r="C43">
            <v>269.18205699999999</v>
          </cell>
          <cell r="D43">
            <v>255.90899099999999</v>
          </cell>
          <cell r="E43">
            <v>129.27000699999999</v>
          </cell>
          <cell r="F43">
            <v>132.66105400000001</v>
          </cell>
        </row>
        <row r="44">
          <cell r="B44">
            <v>46153</v>
          </cell>
          <cell r="C44">
            <v>269.26819699999999</v>
          </cell>
          <cell r="D44">
            <v>256.07977599999998</v>
          </cell>
          <cell r="E44">
            <v>129.31808899999999</v>
          </cell>
          <cell r="F44">
            <v>132.72286199999999</v>
          </cell>
        </row>
        <row r="45">
          <cell r="B45">
            <v>46154</v>
          </cell>
          <cell r="C45">
            <v>268.64461999999997</v>
          </cell>
          <cell r="D45">
            <v>255.33959100000001</v>
          </cell>
          <cell r="E45">
            <v>129.067466</v>
          </cell>
          <cell r="F45">
            <v>132.45738299999999</v>
          </cell>
        </row>
        <row r="46">
          <cell r="B46">
            <v>46155</v>
          </cell>
          <cell r="C46">
            <v>269.50958200000002</v>
          </cell>
          <cell r="D46">
            <v>256.25275699999997</v>
          </cell>
          <cell r="E46">
            <v>129.376892</v>
          </cell>
          <cell r="F46">
            <v>132.853329</v>
          </cell>
        </row>
        <row r="47">
          <cell r="B47">
            <v>46156</v>
          </cell>
          <cell r="C47">
            <v>270.21272599999998</v>
          </cell>
          <cell r="D47">
            <v>256.94107600000001</v>
          </cell>
          <cell r="E47">
            <v>129.70065700000001</v>
          </cell>
          <cell r="F47">
            <v>133.420466</v>
          </cell>
        </row>
        <row r="48">
          <cell r="B48">
            <v>46157</v>
          </cell>
          <cell r="C48">
            <v>268.89089200000001</v>
          </cell>
          <cell r="D48">
            <v>255.65226799999999</v>
          </cell>
          <cell r="E48">
            <v>129.16613899999999</v>
          </cell>
          <cell r="F48">
            <v>133.021614</v>
          </cell>
        </row>
        <row r="49">
          <cell r="B49">
            <v>46158</v>
          </cell>
          <cell r="C49">
            <v>269.34406300000001</v>
          </cell>
          <cell r="D49">
            <v>256.14934199999999</v>
          </cell>
          <cell r="E49">
            <v>129.418305</v>
          </cell>
          <cell r="F49">
            <v>133.05860799999999</v>
          </cell>
        </row>
        <row r="50">
          <cell r="B50">
            <v>46159</v>
          </cell>
          <cell r="C50">
            <v>269.359104</v>
          </cell>
          <cell r="D50">
            <v>256.16277500000001</v>
          </cell>
          <cell r="E50">
            <v>129.42556999999999</v>
          </cell>
          <cell r="F50">
            <v>133.06569099999999</v>
          </cell>
        </row>
        <row r="51">
          <cell r="B51">
            <v>46160</v>
          </cell>
          <cell r="C51">
            <v>269.38688999999999</v>
          </cell>
          <cell r="D51">
            <v>256.21723700000001</v>
          </cell>
          <cell r="E51">
            <v>129.42993799999999</v>
          </cell>
          <cell r="F51">
            <v>132.884244</v>
          </cell>
        </row>
        <row r="52">
          <cell r="B52">
            <v>46161</v>
          </cell>
          <cell r="C52">
            <v>268.52716099999998</v>
          </cell>
          <cell r="D52">
            <v>255.518474</v>
          </cell>
          <cell r="E52">
            <v>129.097891</v>
          </cell>
          <cell r="F52">
            <v>132.812566</v>
          </cell>
        </row>
        <row r="53">
          <cell r="B53">
            <v>46162</v>
          </cell>
          <cell r="C53">
            <v>270.00676099999998</v>
          </cell>
          <cell r="D53">
            <v>256.89392700000002</v>
          </cell>
          <cell r="E53">
            <v>129.757724</v>
          </cell>
          <cell r="F53">
            <v>133.20563899999999</v>
          </cell>
        </row>
        <row r="54">
          <cell r="B54">
            <v>46163</v>
          </cell>
          <cell r="C54">
            <v>270.38118300000002</v>
          </cell>
          <cell r="D54">
            <v>257.45387799999997</v>
          </cell>
          <cell r="E54">
            <v>129.97766899999999</v>
          </cell>
          <cell r="F54">
            <v>133.25246100000001</v>
          </cell>
        </row>
        <row r="55">
          <cell r="B55">
            <v>46164</v>
          </cell>
          <cell r="C55">
            <v>270.94454300000001</v>
          </cell>
          <cell r="D55">
            <v>257.89535699999999</v>
          </cell>
          <cell r="E55">
            <v>130.15257500000001</v>
          </cell>
          <cell r="F55">
            <v>133.70246599999999</v>
          </cell>
        </row>
        <row r="56">
          <cell r="B56">
            <v>46165</v>
          </cell>
          <cell r="C56">
            <v>270.98215900000002</v>
          </cell>
          <cell r="D56">
            <v>257.93086199999999</v>
          </cell>
          <cell r="E56">
            <v>130.17224300000001</v>
          </cell>
          <cell r="F56">
            <v>133.709487</v>
          </cell>
        </row>
        <row r="57">
          <cell r="B57">
            <v>46166</v>
          </cell>
          <cell r="C57">
            <v>270.99735900000002</v>
          </cell>
          <cell r="D57">
            <v>257.944389</v>
          </cell>
          <cell r="E57">
            <v>130.17989299999999</v>
          </cell>
          <cell r="F57">
            <v>133.71682100000001</v>
          </cell>
        </row>
        <row r="58">
          <cell r="B58">
            <v>46167</v>
          </cell>
          <cell r="C58">
            <v>271.19738799999999</v>
          </cell>
          <cell r="D58">
            <v>258.058583</v>
          </cell>
          <cell r="E58">
            <v>130.19017600000001</v>
          </cell>
          <cell r="F58">
            <v>133.97614300000001</v>
          </cell>
        </row>
        <row r="59">
          <cell r="B59">
            <v>46168</v>
          </cell>
          <cell r="C59">
            <v>272.04430100000002</v>
          </cell>
          <cell r="D59">
            <v>259.12712800000003</v>
          </cell>
          <cell r="E59">
            <v>130.675284</v>
          </cell>
          <cell r="F59">
            <v>133.85329899999999</v>
          </cell>
        </row>
        <row r="60">
          <cell r="B60">
            <v>46169</v>
          </cell>
          <cell r="C60">
            <v>271.68266799999998</v>
          </cell>
          <cell r="D60">
            <v>258.74415399999998</v>
          </cell>
          <cell r="E60">
            <v>130.50805399999999</v>
          </cell>
          <cell r="F60">
            <v>133.77654000000001</v>
          </cell>
        </row>
        <row r="61">
          <cell r="B61">
            <v>46170</v>
          </cell>
          <cell r="C61">
            <v>272.236019</v>
          </cell>
          <cell r="D61">
            <v>259.16812700000003</v>
          </cell>
          <cell r="E61">
            <v>130.66922</v>
          </cell>
          <cell r="F61">
            <v>133.90622400000001</v>
          </cell>
        </row>
        <row r="62">
          <cell r="B62">
            <v>46171</v>
          </cell>
          <cell r="C62">
            <v>272.79391800000002</v>
          </cell>
          <cell r="D62">
            <v>259.571235</v>
          </cell>
          <cell r="E62">
            <v>130.79974000000001</v>
          </cell>
          <cell r="F62">
            <v>134.024441</v>
          </cell>
        </row>
        <row r="63">
          <cell r="B63">
            <v>46172</v>
          </cell>
          <cell r="C63">
            <v>272.80895400000003</v>
          </cell>
          <cell r="D63">
            <v>259.58470299999999</v>
          </cell>
          <cell r="E63">
            <v>130.80736200000001</v>
          </cell>
          <cell r="F63">
            <v>134.03170299999999</v>
          </cell>
        </row>
        <row r="64">
          <cell r="B64">
            <v>46173</v>
          </cell>
          <cell r="C64">
            <v>272.835713</v>
          </cell>
          <cell r="D64">
            <v>259.59819599999997</v>
          </cell>
          <cell r="E64">
            <v>130.81498400000001</v>
          </cell>
          <cell r="F64">
            <v>134.03896599999999</v>
          </cell>
        </row>
        <row r="65">
          <cell r="B65">
            <v>46174</v>
          </cell>
          <cell r="C65">
            <v>272.93911500000002</v>
          </cell>
          <cell r="D65">
            <v>260.15343999999999</v>
          </cell>
          <cell r="E65">
            <v>130.924138</v>
          </cell>
          <cell r="F65">
            <v>134.067172</v>
          </cell>
        </row>
        <row r="66">
          <cell r="B66">
            <v>46175</v>
          </cell>
          <cell r="C66">
            <v>273.143011</v>
          </cell>
          <cell r="D66">
            <v>260.31322499999999</v>
          </cell>
          <cell r="E66">
            <v>131.04068000000001</v>
          </cell>
          <cell r="F66">
            <v>134.26370600000001</v>
          </cell>
        </row>
        <row r="67">
          <cell r="B67">
            <v>46176</v>
          </cell>
          <cell r="C67">
            <v>271.94627300000002</v>
          </cell>
          <cell r="D67">
            <v>259.60699099999999</v>
          </cell>
          <cell r="E67">
            <v>130.762314</v>
          </cell>
          <cell r="F67">
            <v>134.072925</v>
          </cell>
        </row>
        <row r="68">
          <cell r="B68">
            <v>46177</v>
          </cell>
          <cell r="C68">
            <v>272.51138099999997</v>
          </cell>
          <cell r="D68">
            <v>260.04782799999998</v>
          </cell>
          <cell r="E68">
            <v>130.99580499999999</v>
          </cell>
          <cell r="F68">
            <v>134.109298</v>
          </cell>
        </row>
        <row r="69">
          <cell r="B69">
            <v>46178</v>
          </cell>
          <cell r="C69">
            <v>269.90616799999998</v>
          </cell>
          <cell r="D69">
            <v>257.29396500000001</v>
          </cell>
          <cell r="E69">
            <v>129.77889200000001</v>
          </cell>
          <cell r="F69">
            <v>133.78268399999999</v>
          </cell>
        </row>
        <row r="70">
          <cell r="B70">
            <v>46179</v>
          </cell>
          <cell r="C70">
            <v>269.91250000000002</v>
          </cell>
          <cell r="D70">
            <v>257.29954700000002</v>
          </cell>
          <cell r="E70">
            <v>129.78402500000001</v>
          </cell>
          <cell r="F70">
            <v>133.78680199999999</v>
          </cell>
        </row>
        <row r="71">
          <cell r="B71">
            <v>46180</v>
          </cell>
          <cell r="C71">
            <v>269.92670800000002</v>
          </cell>
          <cell r="D71">
            <v>257.31250599999998</v>
          </cell>
          <cell r="E71">
            <v>129.79147399999999</v>
          </cell>
          <cell r="F71">
            <v>133.793995</v>
          </cell>
        </row>
        <row r="72">
          <cell r="B72">
            <v>46181</v>
          </cell>
          <cell r="C72">
            <v>269.86491899999999</v>
          </cell>
          <cell r="D72">
            <v>257.56764700000002</v>
          </cell>
          <cell r="E72">
            <v>129.99280300000001</v>
          </cell>
          <cell r="F72">
            <v>133.56206</v>
          </cell>
        </row>
        <row r="73">
          <cell r="B73">
            <v>46182</v>
          </cell>
          <cell r="C73">
            <v>269.84918900000002</v>
          </cell>
          <cell r="D73">
            <v>257.95453199999997</v>
          </cell>
          <cell r="E73">
            <v>130.25127699999999</v>
          </cell>
          <cell r="F73">
            <v>133.08526699999999</v>
          </cell>
        </row>
        <row r="74">
          <cell r="B74">
            <v>46183</v>
          </cell>
          <cell r="C74">
            <v>268.39957299999998</v>
          </cell>
          <cell r="D74">
            <v>256.53668900000002</v>
          </cell>
          <cell r="E74">
            <v>129.658829</v>
          </cell>
          <cell r="F74">
            <v>133.13994600000001</v>
          </cell>
        </row>
        <row r="75">
          <cell r="B75">
            <v>46184</v>
          </cell>
          <cell r="C75">
            <v>269.89461</v>
          </cell>
          <cell r="D75">
            <v>258.43856699999998</v>
          </cell>
          <cell r="E75">
            <v>130.666697</v>
          </cell>
          <cell r="F75">
            <v>133.243483</v>
          </cell>
        </row>
        <row r="76">
          <cell r="B76">
            <v>46185</v>
          </cell>
          <cell r="C76">
            <v>270.85782799999998</v>
          </cell>
          <cell r="D76">
            <v>259.219491</v>
          </cell>
          <cell r="E76">
            <v>130.952369</v>
          </cell>
          <cell r="F76">
            <v>133.98674299999999</v>
          </cell>
        </row>
        <row r="77">
          <cell r="B77">
            <v>46186</v>
          </cell>
          <cell r="C77">
            <v>270.66782799999999</v>
          </cell>
          <cell r="D77">
            <v>259.00603000000001</v>
          </cell>
          <cell r="E77">
            <v>130.85028600000001</v>
          </cell>
          <cell r="F77">
            <v>133.972171</v>
          </cell>
        </row>
        <row r="78">
          <cell r="B78">
            <v>46187</v>
          </cell>
          <cell r="C78">
            <v>270.682368</v>
          </cell>
          <cell r="D78">
            <v>259.01904500000001</v>
          </cell>
          <cell r="E78">
            <v>130.85767200000001</v>
          </cell>
          <cell r="F78">
            <v>133.97935699999999</v>
          </cell>
        </row>
        <row r="79">
          <cell r="B79">
            <v>46188</v>
          </cell>
          <cell r="C79">
            <v>272.26172000000003</v>
          </cell>
          <cell r="D79">
            <v>260.24979100000002</v>
          </cell>
          <cell r="E79">
            <v>131.346834</v>
          </cell>
          <cell r="F79">
            <v>134.555533</v>
          </cell>
        </row>
        <row r="80">
          <cell r="B80">
            <v>46189</v>
          </cell>
          <cell r="C80">
            <v>271.71617800000001</v>
          </cell>
          <cell r="D80">
            <v>259.62361199999998</v>
          </cell>
          <cell r="E80">
            <v>131.01867799999999</v>
          </cell>
          <cell r="F80">
            <v>134.51075900000001</v>
          </cell>
        </row>
        <row r="81">
          <cell r="B81">
            <v>46190</v>
          </cell>
          <cell r="C81">
            <v>271.02048600000001</v>
          </cell>
          <cell r="D81">
            <v>259.21525500000001</v>
          </cell>
          <cell r="E81">
            <v>130.66706400000001</v>
          </cell>
          <cell r="F81">
            <v>134.579376</v>
          </cell>
        </row>
        <row r="82">
          <cell r="B82">
            <v>46191</v>
          </cell>
          <cell r="C82">
            <v>271.75777399999998</v>
          </cell>
          <cell r="D82">
            <v>260.15000900000001</v>
          </cell>
          <cell r="E82">
            <v>131.15836100000001</v>
          </cell>
          <cell r="F82">
            <v>134.700332</v>
          </cell>
        </row>
        <row r="83">
          <cell r="B83">
            <v>46192</v>
          </cell>
          <cell r="C83">
            <v>272.53482300000002</v>
          </cell>
          <cell r="D83">
            <v>261.12340899999998</v>
          </cell>
          <cell r="E83">
            <v>131.62793300000001</v>
          </cell>
          <cell r="F83">
            <v>134.72415799999999</v>
          </cell>
        </row>
        <row r="84">
          <cell r="B84">
            <v>46193</v>
          </cell>
          <cell r="C84">
            <v>272.52852999999999</v>
          </cell>
          <cell r="D84">
            <v>261.11582399999998</v>
          </cell>
          <cell r="E84">
            <v>131.621297</v>
          </cell>
          <cell r="F84">
            <v>134.73720299999999</v>
          </cell>
        </row>
        <row r="85">
          <cell r="B85">
            <v>46194</v>
          </cell>
          <cell r="C85">
            <v>272.54280899999998</v>
          </cell>
          <cell r="D85">
            <v>261.129122</v>
          </cell>
          <cell r="E85">
            <v>131.62898799999999</v>
          </cell>
          <cell r="F85">
            <v>134.74436600000001</v>
          </cell>
        </row>
        <row r="86">
          <cell r="B86">
            <v>46195</v>
          </cell>
          <cell r="C86">
            <v>272.30201</v>
          </cell>
          <cell r="D86">
            <v>261.21274</v>
          </cell>
          <cell r="E86">
            <v>131.620385</v>
          </cell>
          <cell r="F86">
            <v>134.81744900000001</v>
          </cell>
        </row>
        <row r="87">
          <cell r="B87">
            <v>46196</v>
          </cell>
          <cell r="C87">
            <v>271.041561</v>
          </cell>
          <cell r="D87">
            <v>259.50376699999998</v>
          </cell>
          <cell r="E87">
            <v>130.93034599999999</v>
          </cell>
          <cell r="F87">
            <v>134.37199799999999</v>
          </cell>
        </row>
        <row r="88">
          <cell r="B88">
            <v>46197</v>
          </cell>
          <cell r="C88">
            <v>271.67812800000002</v>
          </cell>
          <cell r="D88">
            <v>260.03072600000002</v>
          </cell>
          <cell r="E88">
            <v>131.15183999999999</v>
          </cell>
          <cell r="F88">
            <v>134.66887700000001</v>
          </cell>
        </row>
        <row r="89">
          <cell r="B89">
            <v>46198</v>
          </cell>
          <cell r="C89">
            <v>272.129999</v>
          </cell>
          <cell r="D89">
            <v>260.805027</v>
          </cell>
          <cell r="E89">
            <v>131.53910999999999</v>
          </cell>
          <cell r="F89">
            <v>134.53778399999999</v>
          </cell>
        </row>
        <row r="90">
          <cell r="B90">
            <v>46199</v>
          </cell>
          <cell r="C90">
            <v>272.09445099999999</v>
          </cell>
          <cell r="D90">
            <v>260.47948300000002</v>
          </cell>
          <cell r="E90">
            <v>131.32261399999999</v>
          </cell>
          <cell r="F90">
            <v>134.38885200000001</v>
          </cell>
        </row>
        <row r="91">
          <cell r="B91">
            <v>46200</v>
          </cell>
          <cell r="C91">
            <v>271.74749700000001</v>
          </cell>
          <cell r="D91">
            <v>260.08975199999998</v>
          </cell>
          <cell r="E91">
            <v>131.12628900000001</v>
          </cell>
          <cell r="F91">
            <v>134.372725</v>
          </cell>
        </row>
        <row r="92">
          <cell r="B92">
            <v>46201</v>
          </cell>
          <cell r="C92">
            <v>271.762</v>
          </cell>
          <cell r="D92">
            <v>260.10314199999999</v>
          </cell>
          <cell r="E92">
            <v>131.133927</v>
          </cell>
          <cell r="F92">
            <v>134.379895</v>
          </cell>
        </row>
        <row r="93">
          <cell r="B93">
            <v>46202</v>
          </cell>
          <cell r="C93">
            <v>272.46356900000001</v>
          </cell>
          <cell r="D93">
            <v>260.88236499999999</v>
          </cell>
          <cell r="E93">
            <v>131.61740699999999</v>
          </cell>
          <cell r="F93">
            <v>134.43044399999999</v>
          </cell>
        </row>
        <row r="94">
          <cell r="B94">
            <v>46203</v>
          </cell>
          <cell r="C94">
            <v>273.14922899999999</v>
          </cell>
          <cell r="D94">
            <v>261.61349200000001</v>
          </cell>
          <cell r="E94">
            <v>131.96240499999999</v>
          </cell>
          <cell r="F94">
            <v>134.797743</v>
          </cell>
        </row>
      </sheetData>
      <sheetData sheetId="12">
        <row r="3">
          <cell r="C3" t="str">
            <v>нето средства</v>
          </cell>
          <cell r="D3" t="str">
            <v>вредност на единица</v>
          </cell>
        </row>
        <row r="4">
          <cell r="B4">
            <v>46112</v>
          </cell>
          <cell r="C4">
            <v>2465.7648974365811</v>
          </cell>
          <cell r="D4">
            <v>259.24064700000002</v>
          </cell>
        </row>
        <row r="5">
          <cell r="B5">
            <v>46127</v>
          </cell>
          <cell r="C5">
            <v>2515.7047019466036</v>
          </cell>
          <cell r="D5">
            <v>264.05778099999998</v>
          </cell>
        </row>
        <row r="6">
          <cell r="B6">
            <v>46142</v>
          </cell>
          <cell r="C6">
            <v>2544.6717674173919</v>
          </cell>
          <cell r="D6">
            <v>266.47638000000001</v>
          </cell>
        </row>
        <row r="7">
          <cell r="B7">
            <v>46157</v>
          </cell>
          <cell r="C7">
            <v>2570.7346256315641</v>
          </cell>
          <cell r="D7">
            <v>268.89089200000001</v>
          </cell>
        </row>
        <row r="8">
          <cell r="B8">
            <v>46173</v>
          </cell>
          <cell r="C8">
            <v>2611.4499522219739</v>
          </cell>
          <cell r="D8">
            <v>272.835713</v>
          </cell>
        </row>
        <row r="9">
          <cell r="B9">
            <v>46188</v>
          </cell>
          <cell r="C9">
            <v>2613.7066776551401</v>
          </cell>
          <cell r="D9">
            <v>272.26172000000003</v>
          </cell>
        </row>
        <row r="10">
          <cell r="B10">
            <v>46203</v>
          </cell>
          <cell r="C10">
            <v>2630.2363639724381</v>
          </cell>
          <cell r="D10">
            <v>273.14922899999999</v>
          </cell>
        </row>
        <row r="25">
          <cell r="D25" t="str">
            <v>вредност на единица</v>
          </cell>
        </row>
        <row r="26">
          <cell r="B26">
            <v>46112</v>
          </cell>
          <cell r="D26">
            <v>246.341835</v>
          </cell>
        </row>
        <row r="27">
          <cell r="B27">
            <v>46127</v>
          </cell>
          <cell r="D27">
            <v>251.13670500000001</v>
          </cell>
        </row>
        <row r="28">
          <cell r="B28">
            <v>46142</v>
          </cell>
          <cell r="D28">
            <v>253.20970199999999</v>
          </cell>
        </row>
        <row r="29">
          <cell r="B29">
            <v>46157</v>
          </cell>
          <cell r="D29">
            <v>255.65226799999999</v>
          </cell>
        </row>
        <row r="30">
          <cell r="B30">
            <v>46173</v>
          </cell>
          <cell r="D30">
            <v>259.59819599999997</v>
          </cell>
        </row>
        <row r="31">
          <cell r="B31">
            <v>46188</v>
          </cell>
          <cell r="D31">
            <v>260.24979100000002</v>
          </cell>
        </row>
        <row r="32">
          <cell r="B32">
            <v>46203</v>
          </cell>
          <cell r="D32">
            <v>261.61349200000001</v>
          </cell>
        </row>
        <row r="46">
          <cell r="C46" t="str">
            <v>нето средства</v>
          </cell>
          <cell r="D46" t="str">
            <v>вредност на единица</v>
          </cell>
        </row>
        <row r="47">
          <cell r="B47">
            <v>46112</v>
          </cell>
          <cell r="C47">
            <v>44.623124663700999</v>
          </cell>
          <cell r="D47">
            <v>124.551993</v>
          </cell>
        </row>
        <row r="48">
          <cell r="B48">
            <v>46127</v>
          </cell>
          <cell r="C48">
            <v>47.708380332774993</v>
          </cell>
          <cell r="D48">
            <v>126.858356</v>
          </cell>
        </row>
        <row r="49">
          <cell r="B49">
            <v>46142</v>
          </cell>
          <cell r="C49">
            <v>50.701309559453001</v>
          </cell>
          <cell r="D49">
            <v>128.24506600000001</v>
          </cell>
        </row>
        <row r="50">
          <cell r="B50">
            <v>46157</v>
          </cell>
          <cell r="C50">
            <v>51.328285776821005</v>
          </cell>
          <cell r="D50">
            <v>129.16613899999999</v>
          </cell>
        </row>
        <row r="51">
          <cell r="B51">
            <v>46173</v>
          </cell>
          <cell r="C51">
            <v>52.127996489757997</v>
          </cell>
          <cell r="D51">
            <v>130.81498400000001</v>
          </cell>
        </row>
        <row r="52">
          <cell r="B52">
            <v>46188</v>
          </cell>
          <cell r="C52">
            <v>54.851309595551001</v>
          </cell>
          <cell r="D52">
            <v>131.346834</v>
          </cell>
        </row>
        <row r="53">
          <cell r="B53">
            <v>46203</v>
          </cell>
          <cell r="C53">
            <v>55.219808390432</v>
          </cell>
          <cell r="D53">
            <v>131.96240499999999</v>
          </cell>
        </row>
        <row r="67">
          <cell r="C67" t="str">
            <v>нето средства</v>
          </cell>
          <cell r="D67" t="str">
            <v>вредност на единица</v>
          </cell>
        </row>
        <row r="68">
          <cell r="C68">
            <v>282.76951005879801</v>
          </cell>
          <cell r="D68">
            <v>128.10600500000001</v>
          </cell>
        </row>
        <row r="69">
          <cell r="C69">
            <v>289.95039935697798</v>
          </cell>
          <cell r="D69">
            <v>130.93534199999999</v>
          </cell>
        </row>
        <row r="70">
          <cell r="C70">
            <v>294.31394941298299</v>
          </cell>
          <cell r="D70">
            <v>131.661089</v>
          </cell>
        </row>
        <row r="71">
          <cell r="C71">
            <v>299.92254119411803</v>
          </cell>
          <cell r="D71">
            <v>133.021614</v>
          </cell>
        </row>
        <row r="72">
          <cell r="C72">
            <v>305.295512018615</v>
          </cell>
          <cell r="D72">
            <v>134.03896599999999</v>
          </cell>
        </row>
        <row r="73">
          <cell r="C73">
            <v>305.71372569609497</v>
          </cell>
          <cell r="D73">
            <v>134.555533</v>
          </cell>
        </row>
        <row r="74">
          <cell r="C74">
            <v>307.06511384893901</v>
          </cell>
          <cell r="D74">
            <v>134.797743</v>
          </cell>
        </row>
        <row r="76">
          <cell r="B76">
            <v>46112</v>
          </cell>
        </row>
        <row r="77">
          <cell r="B77">
            <v>46127</v>
          </cell>
        </row>
        <row r="78">
          <cell r="B78">
            <v>46142</v>
          </cell>
        </row>
        <row r="79">
          <cell r="B79">
            <v>46157</v>
          </cell>
        </row>
        <row r="80">
          <cell r="B80">
            <v>46173</v>
          </cell>
        </row>
        <row r="81">
          <cell r="B81">
            <v>46188</v>
          </cell>
        </row>
        <row r="82">
          <cell r="B82">
            <v>46203</v>
          </cell>
        </row>
        <row r="89">
          <cell r="C89" t="str">
            <v>САВАд</v>
          </cell>
          <cell r="D89" t="str">
            <v>КБПд</v>
          </cell>
          <cell r="E89" t="str">
            <v>ТРИГЛАВд</v>
          </cell>
          <cell r="F89" t="str">
            <v>ВФПд</v>
          </cell>
        </row>
        <row r="90">
          <cell r="B90">
            <v>46112</v>
          </cell>
          <cell r="C90">
            <v>2465.7648974365811</v>
          </cell>
          <cell r="D90">
            <v>2361.0945996183254</v>
          </cell>
          <cell r="E90">
            <v>44.623124663700999</v>
          </cell>
          <cell r="F90">
            <v>282.76951005879801</v>
          </cell>
        </row>
        <row r="91">
          <cell r="B91">
            <v>46127</v>
          </cell>
          <cell r="C91">
            <v>2515.7047019466036</v>
          </cell>
          <cell r="D91">
            <v>2415.613189020894</v>
          </cell>
          <cell r="E91">
            <v>47.708380332774993</v>
          </cell>
          <cell r="F91">
            <v>289.95039935697798</v>
          </cell>
        </row>
        <row r="92">
          <cell r="B92">
            <v>46142</v>
          </cell>
          <cell r="C92">
            <v>2544.6717674173919</v>
          </cell>
          <cell r="D92">
            <v>2451.651976917412</v>
          </cell>
          <cell r="E92">
            <v>50.701309559453001</v>
          </cell>
          <cell r="F92">
            <v>294.31394941298299</v>
          </cell>
        </row>
        <row r="93">
          <cell r="B93">
            <v>46157</v>
          </cell>
          <cell r="C93">
            <v>2570.7346256315641</v>
          </cell>
          <cell r="D93">
            <v>2490.0566670626822</v>
          </cell>
          <cell r="E93">
            <v>51.328285776821005</v>
          </cell>
          <cell r="F93">
            <v>299.92254119411803</v>
          </cell>
        </row>
        <row r="94">
          <cell r="B94">
            <v>46173</v>
          </cell>
          <cell r="C94">
            <v>2611.4499522219739</v>
          </cell>
          <cell r="D94">
            <v>2526.8095700158719</v>
          </cell>
          <cell r="E94">
            <v>52.127996489757997</v>
          </cell>
          <cell r="F94">
            <v>305.295512018615</v>
          </cell>
        </row>
        <row r="95">
          <cell r="B95">
            <v>46188</v>
          </cell>
          <cell r="C95">
            <v>2613.7066776551401</v>
          </cell>
          <cell r="D95">
            <v>2544.4940547673023</v>
          </cell>
          <cell r="E95">
            <v>54.851309595551001</v>
          </cell>
          <cell r="F95">
            <v>305.71372569609497</v>
          </cell>
        </row>
        <row r="96">
          <cell r="B96">
            <v>46203</v>
          </cell>
          <cell r="C96">
            <v>2630.2363639724381</v>
          </cell>
          <cell r="D96">
            <v>2561.1187852318612</v>
          </cell>
          <cell r="E96">
            <v>55.219808390432</v>
          </cell>
          <cell r="F96">
            <v>307.06511384893901</v>
          </cell>
        </row>
      </sheetData>
      <sheetData sheetId="13">
        <row r="6">
          <cell r="A6" t="str">
            <v>31.12.2018</v>
          </cell>
          <cell r="B6" t="str">
            <v>31.12.2025</v>
          </cell>
          <cell r="C6">
            <v>6.2667404908348434E-2</v>
          </cell>
          <cell r="D6">
            <v>8.7818103552077531E-3</v>
          </cell>
          <cell r="E6">
            <v>5.9712088563808496E-2</v>
          </cell>
          <cell r="F6">
            <v>5.9763517907998054E-3</v>
          </cell>
          <cell r="G6" t="str">
            <v>-</v>
          </cell>
          <cell r="H6" t="str">
            <v>-</v>
          </cell>
          <cell r="I6" t="str">
            <v>-</v>
          </cell>
          <cell r="J6" t="str">
            <v>-</v>
          </cell>
        </row>
        <row r="7">
          <cell r="A7" t="str">
            <v>30.06.2021</v>
          </cell>
          <cell r="B7" t="str">
            <v>31.12.2025</v>
          </cell>
          <cell r="C7" t="str">
            <v>-</v>
          </cell>
          <cell r="D7" t="str">
            <v>-</v>
          </cell>
          <cell r="E7" t="str">
            <v>-</v>
          </cell>
          <cell r="F7" t="str">
            <v>-</v>
          </cell>
          <cell r="G7">
            <v>4.7594500284125374E-2</v>
          </cell>
          <cell r="H7">
            <v>-2.3498779153686034E-2</v>
          </cell>
          <cell r="I7" t="str">
            <v>-</v>
          </cell>
          <cell r="J7" t="str">
            <v>-</v>
          </cell>
        </row>
        <row r="8">
          <cell r="A8" t="str">
            <v>31.12.2022</v>
          </cell>
          <cell r="B8" t="str">
            <v>31.12.2025</v>
          </cell>
          <cell r="C8" t="str">
            <v>-</v>
          </cell>
          <cell r="D8" t="str">
            <v>-</v>
          </cell>
          <cell r="E8" t="str">
            <v>-</v>
          </cell>
          <cell r="F8" t="str">
            <v>-</v>
          </cell>
          <cell r="G8" t="str">
            <v>-</v>
          </cell>
          <cell r="H8" t="str">
            <v>-</v>
          </cell>
          <cell r="I8">
            <v>9.2291651641794203E-2</v>
          </cell>
          <cell r="J8">
            <v>4.9919484767164235E-2</v>
          </cell>
        </row>
        <row r="9">
          <cell r="A9" t="str">
            <v>31.03.2019</v>
          </cell>
          <cell r="B9" t="str">
            <v>31.03.2026</v>
          </cell>
          <cell r="C9">
            <v>5.6266994825856953E-2</v>
          </cell>
          <cell r="D9">
            <v>2.9434820337463918E-3</v>
          </cell>
          <cell r="E9">
            <v>5.3292315285099923E-2</v>
          </cell>
          <cell r="F9">
            <v>1.1897320107823184E-4</v>
          </cell>
          <cell r="G9" t="str">
            <v>-</v>
          </cell>
          <cell r="H9" t="str">
            <v>-</v>
          </cell>
          <cell r="I9" t="str">
            <v>-</v>
          </cell>
          <cell r="J9" t="str">
            <v>-</v>
          </cell>
        </row>
        <row r="10">
          <cell r="A10" t="str">
            <v>30.06.2021</v>
          </cell>
          <cell r="B10" t="str">
            <v>31.03.2026</v>
          </cell>
          <cell r="C10" t="str">
            <v>-</v>
          </cell>
          <cell r="D10" t="str">
            <v>-</v>
          </cell>
          <cell r="E10" t="str">
            <v>-</v>
          </cell>
          <cell r="F10" t="str">
            <v>-</v>
          </cell>
          <cell r="G10">
            <v>4.5792527426054441E-2</v>
          </cell>
          <cell r="H10">
            <v>-2.1876586324877767E-2</v>
          </cell>
          <cell r="I10" t="str">
            <v>-</v>
          </cell>
          <cell r="J10" t="str">
            <v>-</v>
          </cell>
        </row>
        <row r="11">
          <cell r="A11" t="str">
            <v>31.12.2022</v>
          </cell>
          <cell r="B11" t="str">
            <v>31.03.2026</v>
          </cell>
          <cell r="C11" t="str">
            <v>-</v>
          </cell>
          <cell r="D11" t="str">
            <v>-</v>
          </cell>
          <cell r="E11" t="str">
            <v>-</v>
          </cell>
          <cell r="F11" t="str">
            <v>-</v>
          </cell>
          <cell r="G11" t="str">
            <v>-</v>
          </cell>
          <cell r="H11" t="str">
            <v>-</v>
          </cell>
          <cell r="I11">
            <v>8.3253437438498556E-2</v>
          </cell>
          <cell r="J11">
            <v>4.3961437220255029E-2</v>
          </cell>
        </row>
        <row r="12">
          <cell r="A12" t="str">
            <v>30.06.2019</v>
          </cell>
          <cell r="B12" t="str">
            <v>30.06.2026</v>
          </cell>
          <cell r="C12">
            <v>6.1895169600198363E-2</v>
          </cell>
          <cell r="D12">
            <v>6.4364249378472405E-3</v>
          </cell>
          <cell r="E12">
            <v>6.0402647114991881E-2</v>
          </cell>
          <cell r="F12">
            <v>5.0218512236488433E-3</v>
          </cell>
          <cell r="G12" t="str">
            <v>-</v>
          </cell>
          <cell r="H12" t="str">
            <v>-</v>
          </cell>
          <cell r="I12" t="str">
            <v>-</v>
          </cell>
          <cell r="J12" t="str">
            <v>-</v>
          </cell>
        </row>
        <row r="13">
          <cell r="A13" t="str">
            <v>30.06.2021</v>
          </cell>
          <cell r="B13" t="str">
            <v>30.06.2026</v>
          </cell>
          <cell r="C13" t="str">
            <v>-</v>
          </cell>
          <cell r="D13" t="str">
            <v>-</v>
          </cell>
          <cell r="E13" t="str">
            <v>-</v>
          </cell>
          <cell r="F13" t="str">
            <v>-</v>
          </cell>
          <cell r="G13">
            <v>5.5585975070938654E-2</v>
          </cell>
          <cell r="H13">
            <v>-1.2284941880877254E-2</v>
          </cell>
          <cell r="I13" t="str">
            <v>-</v>
          </cell>
          <cell r="J13" t="str">
            <v>-</v>
          </cell>
        </row>
        <row r="14">
          <cell r="A14" t="str">
            <v>31.12.2022</v>
          </cell>
          <cell r="B14" t="str">
            <v>30.06.2026</v>
          </cell>
          <cell r="C14" t="str">
            <v>-</v>
          </cell>
          <cell r="D14" t="str">
            <v>-</v>
          </cell>
          <cell r="E14" t="str">
            <v>-</v>
          </cell>
          <cell r="F14" t="str">
            <v>-</v>
          </cell>
          <cell r="G14" t="str">
            <v>-</v>
          </cell>
          <cell r="H14" t="str">
            <v>-</v>
          </cell>
          <cell r="I14">
            <v>9.2888096337431669E-2</v>
          </cell>
          <cell r="J14">
            <v>5.1662608295427903E-2</v>
          </cell>
        </row>
        <row r="15">
          <cell r="A15" t="str">
            <v xml:space="preserve">Почеток/Start </v>
          </cell>
          <cell r="B15" t="str">
            <v>30.06.2026</v>
          </cell>
          <cell r="C15">
            <v>6.1057816193825554E-2</v>
          </cell>
          <cell r="D15">
            <v>2.882545205568543E-2</v>
          </cell>
          <cell r="E15">
            <v>5.9860028941224552E-2</v>
          </cell>
          <cell r="F15">
            <v>2.7078795022750457E-2</v>
          </cell>
          <cell r="G15">
            <v>5.3369040955222768E-2</v>
          </cell>
          <cell r="H15">
            <v>-1.4510696758359032E-2</v>
          </cell>
          <cell r="I15">
            <v>8.4844630620886319E-2</v>
          </cell>
          <cell r="J15">
            <v>4.4949442536471373E-2</v>
          </cell>
        </row>
        <row r="22">
          <cell r="B22" t="str">
            <v>2,50%**</v>
          </cell>
          <cell r="C22" t="str">
            <v>2,50%***</v>
          </cell>
          <cell r="D22" t="str">
            <v>2,50%****</v>
          </cell>
          <cell r="E22">
            <v>2.9000000000000001E-2</v>
          </cell>
        </row>
        <row r="23">
          <cell r="B23" t="str">
            <v>0,075%*****</v>
          </cell>
          <cell r="C23" t="str">
            <v>0,075%******</v>
          </cell>
          <cell r="D23">
            <v>7.5000000000000002E-4</v>
          </cell>
          <cell r="E23">
            <v>7.5000000000000002E-4</v>
          </cell>
        </row>
      </sheetData>
      <sheetData sheetId="14">
        <row r="5">
          <cell r="C5">
            <v>1695316461.8000002</v>
          </cell>
          <cell r="D5">
            <v>0.64366703574081596</v>
          </cell>
          <cell r="E5">
            <v>1605845567.04</v>
          </cell>
          <cell r="F5">
            <v>0.62619179440571504</v>
          </cell>
          <cell r="G5">
            <v>36685041.219999999</v>
          </cell>
          <cell r="H5">
            <v>0.66382329047843847</v>
          </cell>
          <cell r="I5">
            <v>177972893.92000002</v>
          </cell>
          <cell r="J5">
            <v>0.57401694240522205</v>
          </cell>
          <cell r="K5">
            <v>3515819963.98</v>
          </cell>
          <cell r="L5">
            <v>0.63193085532952697</v>
          </cell>
        </row>
        <row r="6">
          <cell r="C6">
            <v>156239525.72</v>
          </cell>
          <cell r="D6">
            <v>5.9320035315983004E-2</v>
          </cell>
          <cell r="E6">
            <v>17424979.199999999</v>
          </cell>
          <cell r="F6">
            <v>6.794787255192186E-3</v>
          </cell>
          <cell r="G6">
            <v>970200</v>
          </cell>
          <cell r="H6">
            <v>1.7555966546687746E-2</v>
          </cell>
          <cell r="I6">
            <v>32698385.43</v>
          </cell>
          <cell r="J6">
            <v>0.10546228030968043</v>
          </cell>
          <cell r="K6">
            <v>207333090.34999999</v>
          </cell>
          <cell r="L6">
            <v>3.7265894859608038E-2</v>
          </cell>
        </row>
        <row r="7">
          <cell r="C7">
            <v>1538951274.6900001</v>
          </cell>
          <cell r="D7">
            <v>0.58429929010275972</v>
          </cell>
          <cell r="E7">
            <v>1507126812.78</v>
          </cell>
          <cell r="F7">
            <v>0.58769688858142022</v>
          </cell>
          <cell r="G7">
            <v>33374297.800000001</v>
          </cell>
          <cell r="H7">
            <v>0.60391471417851417</v>
          </cell>
          <cell r="I7">
            <v>137022994.40000001</v>
          </cell>
          <cell r="J7">
            <v>0.44194100883728471</v>
          </cell>
          <cell r="K7">
            <v>3216475379.6700006</v>
          </cell>
          <cell r="L7">
            <v>0.57812688324355588</v>
          </cell>
        </row>
        <row r="8">
          <cell r="C8">
            <v>125661.39</v>
          </cell>
          <cell r="D8">
            <v>4.771032207313791E-5</v>
          </cell>
          <cell r="E8">
            <v>81293775.060000002</v>
          </cell>
          <cell r="F8">
            <v>3.1700118569102709E-2</v>
          </cell>
          <cell r="G8">
            <v>2340543.42</v>
          </cell>
          <cell r="H8">
            <v>4.2352609753236577E-2</v>
          </cell>
          <cell r="I8">
            <v>0</v>
          </cell>
          <cell r="J8">
            <v>0</v>
          </cell>
          <cell r="K8">
            <v>83759979.870000005</v>
          </cell>
          <cell r="L8">
            <v>1.5054956244606546E-2</v>
          </cell>
        </row>
        <row r="9">
          <cell r="C9">
            <v>0</v>
          </cell>
          <cell r="D9">
            <v>0</v>
          </cell>
          <cell r="E9">
            <v>0</v>
          </cell>
          <cell r="F9">
            <v>0</v>
          </cell>
          <cell r="G9">
            <v>0</v>
          </cell>
          <cell r="H9">
            <v>0</v>
          </cell>
          <cell r="I9">
            <v>8251514.0899999999</v>
          </cell>
          <cell r="J9">
            <v>2.6613653258256841E-2</v>
          </cell>
          <cell r="K9">
            <v>8251514.0899999999</v>
          </cell>
          <cell r="L9">
            <v>1.4831209817565635E-3</v>
          </cell>
        </row>
        <row r="10">
          <cell r="C10">
            <v>894865080.30999994</v>
          </cell>
          <cell r="D10">
            <v>0.33975671599362794</v>
          </cell>
          <cell r="E10">
            <v>914815386.68999994</v>
          </cell>
          <cell r="F10">
            <v>0.356727882368716</v>
          </cell>
          <cell r="G10">
            <v>16739350.529999999</v>
          </cell>
          <cell r="H10">
            <v>0.30290195621311045</v>
          </cell>
          <cell r="I10">
            <v>106821945.5</v>
          </cell>
          <cell r="J10">
            <v>0.34453340161592211</v>
          </cell>
          <cell r="K10">
            <v>1933241763.03</v>
          </cell>
          <cell r="L10">
            <v>0.34747943108194379</v>
          </cell>
        </row>
        <row r="11">
          <cell r="C11">
            <v>230589546.03999999</v>
          </cell>
          <cell r="D11">
            <v>8.7548780960222242E-2</v>
          </cell>
          <cell r="E11">
            <v>0</v>
          </cell>
          <cell r="F11">
            <v>0</v>
          </cell>
          <cell r="G11">
            <v>0</v>
          </cell>
          <cell r="H11">
            <v>0</v>
          </cell>
          <cell r="I11">
            <v>0</v>
          </cell>
          <cell r="J11">
            <v>0</v>
          </cell>
          <cell r="K11">
            <v>230589546.03999999</v>
          </cell>
          <cell r="L11">
            <v>4.1445992841496207E-2</v>
          </cell>
        </row>
        <row r="12">
          <cell r="C12">
            <v>76470625.439999998</v>
          </cell>
          <cell r="D12">
            <v>2.9033883588878758E-2</v>
          </cell>
          <cell r="E12">
            <v>100794065.91</v>
          </cell>
          <cell r="F12">
            <v>3.9304163671212256E-2</v>
          </cell>
          <cell r="G12">
            <v>0</v>
          </cell>
          <cell r="H12">
            <v>0</v>
          </cell>
          <cell r="I12">
            <v>12562953.43</v>
          </cell>
          <cell r="J12">
            <v>4.0519362003010102E-2</v>
          </cell>
          <cell r="K12">
            <v>189827644.78</v>
          </cell>
          <cell r="L12">
            <v>3.4119479142845383E-2</v>
          </cell>
        </row>
        <row r="13">
          <cell r="C13">
            <v>577090265.53999996</v>
          </cell>
          <cell r="D13">
            <v>0.21910598342248225</v>
          </cell>
          <cell r="E13">
            <v>814021320.77999997</v>
          </cell>
          <cell r="F13">
            <v>0.3174237186975038</v>
          </cell>
          <cell r="G13">
            <v>16739350.529999999</v>
          </cell>
          <cell r="H13">
            <v>0.30290195621311045</v>
          </cell>
          <cell r="I13">
            <v>94258992.069999993</v>
          </cell>
          <cell r="J13">
            <v>0.30401403961291196</v>
          </cell>
          <cell r="K13">
            <v>1502109928.9199998</v>
          </cell>
          <cell r="L13">
            <v>0.26998811711246951</v>
          </cell>
        </row>
        <row r="14">
          <cell r="C14">
            <v>10714643.289999999</v>
          </cell>
          <cell r="D14">
            <v>4.0680680220446866E-3</v>
          </cell>
          <cell r="E14">
            <v>0</v>
          </cell>
          <cell r="F14">
            <v>0</v>
          </cell>
          <cell r="G14">
            <v>0</v>
          </cell>
          <cell r="H14">
            <v>0</v>
          </cell>
          <cell r="I14">
            <v>0</v>
          </cell>
          <cell r="J14">
            <v>0</v>
          </cell>
          <cell r="K14">
            <v>10714643.289999999</v>
          </cell>
          <cell r="L14">
            <v>1.9258419851327158E-3</v>
          </cell>
        </row>
        <row r="15">
          <cell r="C15">
            <v>2590181542.1100001</v>
          </cell>
          <cell r="D15">
            <v>0.98342375173444385</v>
          </cell>
          <cell r="E15">
            <v>2520660953.73</v>
          </cell>
          <cell r="F15">
            <v>0.98291967677443115</v>
          </cell>
          <cell r="G15">
            <v>53424391.75</v>
          </cell>
          <cell r="H15">
            <v>0.96672524669154891</v>
          </cell>
          <cell r="I15">
            <v>284794839.42000002</v>
          </cell>
          <cell r="J15">
            <v>0.91855034402114411</v>
          </cell>
          <cell r="K15">
            <v>5449061727.0100002</v>
          </cell>
          <cell r="L15">
            <v>0.97941028641147088</v>
          </cell>
        </row>
        <row r="16">
          <cell r="C16">
            <v>24123515.890000001</v>
          </cell>
          <cell r="D16">
            <v>9.1590639945042795E-3</v>
          </cell>
          <cell r="E16">
            <v>42134200.560000002</v>
          </cell>
          <cell r="F16">
            <v>1.6430029883352716E-2</v>
          </cell>
          <cell r="G16">
            <v>1752141.95</v>
          </cell>
          <cell r="H16">
            <v>3.1705365346576204E-2</v>
          </cell>
          <cell r="I16">
            <v>23062701.010000002</v>
          </cell>
          <cell r="J16">
            <v>7.4384254960290552E-2</v>
          </cell>
          <cell r="K16">
            <v>91072559.410000011</v>
          </cell>
          <cell r="L16">
            <v>1.6369313831377359E-2</v>
          </cell>
        </row>
        <row r="17">
          <cell r="C17">
            <v>19438627.719999999</v>
          </cell>
          <cell r="D17">
            <v>7.3803352738739114E-3</v>
          </cell>
          <cell r="E17">
            <v>1269950.3400000001</v>
          </cell>
          <cell r="F17">
            <v>4.9521105798272546E-4</v>
          </cell>
          <cell r="G17">
            <v>57791.6</v>
          </cell>
          <cell r="H17">
            <v>1.0457507692017722E-3</v>
          </cell>
          <cell r="I17">
            <v>1064324.55</v>
          </cell>
          <cell r="J17">
            <v>3.4327717578859821E-3</v>
          </cell>
          <cell r="K17">
            <v>21830694.210000001</v>
          </cell>
          <cell r="L17">
            <v>3.9238326779809851E-3</v>
          </cell>
        </row>
        <row r="18">
          <cell r="C18">
            <v>97054.39</v>
          </cell>
          <cell r="D18">
            <v>3.6848997178146246E-5</v>
          </cell>
          <cell r="E18">
            <v>397702.75</v>
          </cell>
          <cell r="F18">
            <v>1.5508228423336565E-4</v>
          </cell>
          <cell r="G18">
            <v>28937.9</v>
          </cell>
          <cell r="H18">
            <v>5.2363719267305229E-4</v>
          </cell>
          <cell r="I18">
            <v>1126290</v>
          </cell>
          <cell r="J18">
            <v>3.6326292606793692E-3</v>
          </cell>
          <cell r="K18">
            <v>1649985.04</v>
          </cell>
          <cell r="L18">
            <v>2.9656707917085343E-4</v>
          </cell>
        </row>
        <row r="19">
          <cell r="C19">
            <v>2633840740.1099997</v>
          </cell>
          <cell r="D19">
            <v>1.0000000000000002</v>
          </cell>
          <cell r="E19">
            <v>2564462807.3800001</v>
          </cell>
          <cell r="F19">
            <v>1</v>
          </cell>
          <cell r="G19">
            <v>55263263.200000003</v>
          </cell>
          <cell r="H19">
            <v>0.99999999999999989</v>
          </cell>
          <cell r="I19">
            <v>310048154.98000002</v>
          </cell>
          <cell r="J19">
            <v>1</v>
          </cell>
          <cell r="K19">
            <v>5563614965.6700001</v>
          </cell>
          <cell r="L19">
            <v>1</v>
          </cell>
        </row>
        <row r="20">
          <cell r="C20">
            <v>3604373.69</v>
          </cell>
          <cell r="D20">
            <v>1.3684858143129287E-3</v>
          </cell>
          <cell r="E20">
            <v>3344024.5</v>
          </cell>
          <cell r="F20">
            <v>1.303986351596358E-3</v>
          </cell>
          <cell r="G20">
            <v>43454.92</v>
          </cell>
          <cell r="H20">
            <v>7.8632562544732245E-4</v>
          </cell>
          <cell r="I20">
            <v>2983042.26</v>
          </cell>
          <cell r="J20">
            <v>9.6212224200864019E-3</v>
          </cell>
          <cell r="K20">
            <v>9974895.3699999992</v>
          </cell>
          <cell r="L20">
            <v>1.7928802463056085E-3</v>
          </cell>
        </row>
        <row r="21">
          <cell r="C21">
            <v>2630236363.9724002</v>
          </cell>
          <cell r="D21">
            <v>0.99863151325639798</v>
          </cell>
          <cell r="E21">
            <v>2561118785.2319002</v>
          </cell>
          <cell r="F21">
            <v>0.99869601456551582</v>
          </cell>
          <cell r="G21">
            <v>55219808.3904</v>
          </cell>
          <cell r="H21">
            <v>0.9992136763722631</v>
          </cell>
          <cell r="I21">
            <v>307065113.84890002</v>
          </cell>
          <cell r="J21">
            <v>0.9903787812209609</v>
          </cell>
          <cell r="K21">
            <v>5553640071.4435997</v>
          </cell>
          <cell r="L21">
            <v>0.99820711995924416</v>
          </cell>
        </row>
        <row r="25">
          <cell r="D25" t="str">
            <v>САВАд</v>
          </cell>
          <cell r="F25" t="str">
            <v>КБПд</v>
          </cell>
          <cell r="H25" t="str">
            <v>ТРИГЛАВд</v>
          </cell>
          <cell r="J25" t="str">
            <v>ВФПд</v>
          </cell>
        </row>
        <row r="26">
          <cell r="B26" t="str">
            <v xml:space="preserve">Акции од домашни издавачи </v>
          </cell>
          <cell r="D26">
            <v>5.9320035315983004E-2</v>
          </cell>
          <cell r="F26">
            <v>6.794787255192186E-3</v>
          </cell>
          <cell r="H26">
            <v>1.7555966546687746E-2</v>
          </cell>
          <cell r="J26">
            <v>0.10546228030968043</v>
          </cell>
        </row>
        <row r="27">
          <cell r="B27" t="str">
            <v xml:space="preserve">Обврзници од домашни издавачи </v>
          </cell>
          <cell r="D27">
            <v>0.58429929010275972</v>
          </cell>
          <cell r="F27">
            <v>0.58769688858142022</v>
          </cell>
          <cell r="H27">
            <v>0.60391471417851417</v>
          </cell>
          <cell r="J27">
            <v>0.44194100883728471</v>
          </cell>
        </row>
        <row r="28">
          <cell r="B28" t="str">
            <v xml:space="preserve">Инвестициски фондови од домашни издавачи  </v>
          </cell>
          <cell r="D28">
            <v>4.771032207313791E-5</v>
          </cell>
          <cell r="F28">
            <v>3.1700118569102709E-2</v>
          </cell>
          <cell r="H28">
            <v>4.2352609753236577E-2</v>
          </cell>
          <cell r="J28">
            <v>0</v>
          </cell>
        </row>
        <row r="29">
          <cell r="B29" t="str">
            <v xml:space="preserve">Краткорочни хартии од домашни издавачи  </v>
          </cell>
          <cell r="D29">
            <v>0</v>
          </cell>
          <cell r="F29">
            <v>0</v>
          </cell>
          <cell r="H29">
            <v>0</v>
          </cell>
          <cell r="J29">
            <v>2.6613653258256841E-2</v>
          </cell>
        </row>
        <row r="30">
          <cell r="B30" t="str">
            <v xml:space="preserve">Акции од странски издавачи  </v>
          </cell>
          <cell r="D30">
            <v>8.7548780960222242E-2</v>
          </cell>
          <cell r="F30">
            <v>0</v>
          </cell>
          <cell r="H30">
            <v>0</v>
          </cell>
          <cell r="J30">
            <v>0</v>
          </cell>
        </row>
        <row r="31">
          <cell r="B31" t="str">
            <v xml:space="preserve">Обврзници од странски издавачи </v>
          </cell>
          <cell r="D31">
            <v>2.9033883588878758E-2</v>
          </cell>
          <cell r="F31">
            <v>3.9304163671212256E-2</v>
          </cell>
          <cell r="H31">
            <v>0</v>
          </cell>
          <cell r="J31">
            <v>4.0519362003010102E-2</v>
          </cell>
        </row>
        <row r="32">
          <cell r="B32" t="str">
            <v xml:space="preserve">Инвестициски фондови од странски издавчи </v>
          </cell>
          <cell r="D32">
            <v>0.21910598342248225</v>
          </cell>
          <cell r="F32">
            <v>0.3174237186975038</v>
          </cell>
          <cell r="H32">
            <v>0.30290195621311045</v>
          </cell>
          <cell r="J32">
            <v>0.30401403961291196</v>
          </cell>
        </row>
        <row r="33">
          <cell r="B33" t="str">
            <v xml:space="preserve">Краткорочни хартии од странски издавачи </v>
          </cell>
          <cell r="D33">
            <v>4.0680680220446866E-3</v>
          </cell>
          <cell r="F33">
            <v>0</v>
          </cell>
          <cell r="H33">
            <v>0</v>
          </cell>
        </row>
        <row r="34">
          <cell r="B34" t="str">
            <v>Депозити</v>
          </cell>
          <cell r="D34">
            <v>9.1590639945042795E-3</v>
          </cell>
          <cell r="F34">
            <v>1.6430029883352716E-2</v>
          </cell>
          <cell r="H34">
            <v>3.1705365346576204E-2</v>
          </cell>
          <cell r="J34">
            <v>7.4384254960290552E-2</v>
          </cell>
        </row>
        <row r="35">
          <cell r="B35" t="str">
            <v>Парични средства</v>
          </cell>
          <cell r="D35">
            <v>7.3803352738739114E-3</v>
          </cell>
          <cell r="F35">
            <v>4.9521105798272546E-4</v>
          </cell>
          <cell r="H35">
            <v>1.0457507692017722E-3</v>
          </cell>
          <cell r="J35">
            <v>3.4327717578859821E-3</v>
          </cell>
        </row>
        <row r="36">
          <cell r="B36" t="str">
            <v>Побарувања</v>
          </cell>
          <cell r="D36">
            <v>3.6848997178146246E-5</v>
          </cell>
          <cell r="F36">
            <v>1.5508228423336565E-4</v>
          </cell>
          <cell r="H36">
            <v>5.2363719267305229E-4</v>
          </cell>
          <cell r="J36">
            <v>3.6326292606793692E-3</v>
          </cell>
        </row>
      </sheetData>
      <sheetData sheetId="15">
        <row r="2">
          <cell r="B2" t="str">
            <v>01.04.2026</v>
          </cell>
        </row>
        <row r="3">
          <cell r="B3" t="str">
            <v>30.04.2026</v>
          </cell>
        </row>
        <row r="6">
          <cell r="C6" t="str">
            <v>-</v>
          </cell>
          <cell r="D6">
            <v>5</v>
          </cell>
          <cell r="E6">
            <v>4</v>
          </cell>
          <cell r="F6">
            <v>16</v>
          </cell>
          <cell r="G6">
            <v>25</v>
          </cell>
        </row>
        <row r="7">
          <cell r="C7">
            <v>2</v>
          </cell>
          <cell r="D7" t="str">
            <v>-</v>
          </cell>
          <cell r="E7">
            <v>1</v>
          </cell>
          <cell r="F7">
            <v>9</v>
          </cell>
          <cell r="G7">
            <v>12</v>
          </cell>
        </row>
        <row r="8">
          <cell r="C8">
            <v>0</v>
          </cell>
          <cell r="D8">
            <v>0</v>
          </cell>
          <cell r="E8" t="str">
            <v>-</v>
          </cell>
          <cell r="F8">
            <v>0</v>
          </cell>
          <cell r="G8">
            <v>0</v>
          </cell>
        </row>
        <row r="9">
          <cell r="C9">
            <v>0</v>
          </cell>
          <cell r="D9">
            <v>0</v>
          </cell>
          <cell r="E9">
            <v>0</v>
          </cell>
          <cell r="F9" t="str">
            <v>-</v>
          </cell>
          <cell r="G9">
            <v>0</v>
          </cell>
        </row>
        <row r="10">
          <cell r="C10">
            <v>2</v>
          </cell>
          <cell r="D10">
            <v>5</v>
          </cell>
          <cell r="E10">
            <v>5</v>
          </cell>
          <cell r="F10">
            <v>25</v>
          </cell>
          <cell r="G10">
            <v>37</v>
          </cell>
        </row>
        <row r="21">
          <cell r="C21" t="str">
            <v>-</v>
          </cell>
          <cell r="D21">
            <v>3.2189749999999999</v>
          </cell>
          <cell r="E21">
            <v>5.5261999999999999E-2</v>
          </cell>
          <cell r="F21">
            <v>3.3845930000000002</v>
          </cell>
          <cell r="G21">
            <v>6.65883</v>
          </cell>
        </row>
        <row r="22">
          <cell r="C22">
            <v>0.14746999999999999</v>
          </cell>
          <cell r="D22" t="str">
            <v>-</v>
          </cell>
          <cell r="E22">
            <v>0.414711</v>
          </cell>
          <cell r="F22">
            <v>1.759938</v>
          </cell>
          <cell r="G22">
            <v>2.3221189999999998</v>
          </cell>
        </row>
        <row r="23">
          <cell r="C23">
            <v>0</v>
          </cell>
          <cell r="D23">
            <v>0</v>
          </cell>
          <cell r="E23" t="str">
            <v>-</v>
          </cell>
          <cell r="F23">
            <v>0</v>
          </cell>
          <cell r="G23">
            <v>0</v>
          </cell>
        </row>
        <row r="24">
          <cell r="C24">
            <v>0</v>
          </cell>
          <cell r="D24">
            <v>0</v>
          </cell>
          <cell r="E24">
            <v>0</v>
          </cell>
          <cell r="F24" t="str">
            <v>-</v>
          </cell>
          <cell r="G24">
            <v>0</v>
          </cell>
        </row>
        <row r="25">
          <cell r="C25">
            <v>0.14746999999999999</v>
          </cell>
          <cell r="D25">
            <v>3.2189749999999999</v>
          </cell>
          <cell r="E25">
            <v>0.46997299999999997</v>
          </cell>
          <cell r="F25">
            <v>5.1445309999999997</v>
          </cell>
          <cell r="G25">
            <v>8.9809490000000007</v>
          </cell>
        </row>
      </sheetData>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zpf_clenovi"/>
      <sheetName val="2 zpf_clenovi"/>
      <sheetName val="3 zpf_clenovi"/>
      <sheetName val="clenovi detalno"/>
      <sheetName val="4 zpf_sredstva"/>
      <sheetName val="5 zpf_se"/>
      <sheetName val="6_zpf_sredstva_se"/>
      <sheetName val="7_zpf_prinos_nadomestoci"/>
      <sheetName val="8_zpf inv"/>
      <sheetName val="4 zpf_premini"/>
      <sheetName val="Statisticki izvestaj 82_3006202"/>
    </sheetNames>
    <sheetDataSet>
      <sheetData sheetId="0">
        <row r="5">
          <cell r="B5">
            <v>46112</v>
          </cell>
        </row>
        <row r="6">
          <cell r="C6">
            <v>26595</v>
          </cell>
          <cell r="D6">
            <v>82975</v>
          </cell>
          <cell r="E6">
            <v>144625</v>
          </cell>
          <cell r="F6">
            <v>12517</v>
          </cell>
          <cell r="G6">
            <v>240117</v>
          </cell>
          <cell r="H6">
            <v>266712</v>
          </cell>
        </row>
        <row r="7">
          <cell r="C7">
            <v>31230</v>
          </cell>
          <cell r="D7">
            <v>91635</v>
          </cell>
          <cell r="E7">
            <v>151922</v>
          </cell>
          <cell r="F7">
            <v>12854</v>
          </cell>
          <cell r="G7">
            <v>256411</v>
          </cell>
          <cell r="H7">
            <v>287641</v>
          </cell>
        </row>
        <row r="8">
          <cell r="C8">
            <v>3386</v>
          </cell>
          <cell r="D8">
            <v>33212</v>
          </cell>
          <cell r="E8">
            <v>37801</v>
          </cell>
          <cell r="F8">
            <v>5279</v>
          </cell>
          <cell r="G8">
            <v>76292</v>
          </cell>
          <cell r="H8">
            <v>79678</v>
          </cell>
        </row>
        <row r="9">
          <cell r="C9">
            <v>61211</v>
          </cell>
          <cell r="D9">
            <v>207822</v>
          </cell>
          <cell r="E9">
            <v>334348</v>
          </cell>
          <cell r="F9">
            <v>30650</v>
          </cell>
          <cell r="G9">
            <v>572820</v>
          </cell>
          <cell r="H9">
            <v>634031</v>
          </cell>
        </row>
        <row r="10">
          <cell r="B10">
            <v>46203</v>
          </cell>
        </row>
        <row r="11">
          <cell r="C11">
            <v>26528</v>
          </cell>
          <cell r="D11">
            <v>83256</v>
          </cell>
          <cell r="E11">
            <v>145346</v>
          </cell>
          <cell r="F11">
            <v>12502</v>
          </cell>
          <cell r="G11">
            <v>241104</v>
          </cell>
          <cell r="H11">
            <v>267632</v>
          </cell>
        </row>
        <row r="12">
          <cell r="C12">
            <v>31143</v>
          </cell>
          <cell r="D12">
            <v>92303</v>
          </cell>
          <cell r="E12">
            <v>152498</v>
          </cell>
          <cell r="F12">
            <v>12814</v>
          </cell>
          <cell r="G12">
            <v>257615</v>
          </cell>
          <cell r="H12">
            <v>288758</v>
          </cell>
        </row>
        <row r="13">
          <cell r="C13">
            <v>3479</v>
          </cell>
          <cell r="D13">
            <v>34029</v>
          </cell>
          <cell r="E13">
            <v>38741</v>
          </cell>
          <cell r="F13">
            <v>5338</v>
          </cell>
          <cell r="G13">
            <v>78108</v>
          </cell>
          <cell r="H13">
            <v>81587</v>
          </cell>
        </row>
        <row r="14">
          <cell r="C14">
            <v>61150</v>
          </cell>
          <cell r="D14">
            <v>209588</v>
          </cell>
          <cell r="E14">
            <v>336585</v>
          </cell>
          <cell r="F14">
            <v>30654</v>
          </cell>
          <cell r="G14">
            <v>576827</v>
          </cell>
          <cell r="H14">
            <v>637977</v>
          </cell>
        </row>
        <row r="22">
          <cell r="C22" t="str">
            <v xml:space="preserve">Доброволни </v>
          </cell>
          <cell r="D22" t="str">
            <v xml:space="preserve">Задолжителни со договор </v>
          </cell>
          <cell r="E22" t="str">
            <v xml:space="preserve">Задолжителни распределени </v>
          </cell>
          <cell r="F22" t="str">
            <v xml:space="preserve">Задолжителни времено распределени </v>
          </cell>
        </row>
        <row r="29">
          <cell r="B29" t="str">
            <v>САВАз</v>
          </cell>
          <cell r="C29">
            <v>9.9121181323608532E-2</v>
          </cell>
          <cell r="D29">
            <v>0.31108387636754947</v>
          </cell>
          <cell r="E29">
            <v>0.5430815448077958</v>
          </cell>
          <cell r="F29">
            <v>4.6713397501046215E-2</v>
          </cell>
        </row>
        <row r="30">
          <cell r="B30" t="str">
            <v>КБПз</v>
          </cell>
          <cell r="C30">
            <v>0.10785155735944978</v>
          </cell>
          <cell r="D30">
            <v>0.31965521301574329</v>
          </cell>
          <cell r="E30">
            <v>0.52811696991944812</v>
          </cell>
          <cell r="F30">
            <v>4.4376259705358814E-2</v>
          </cell>
        </row>
        <row r="31">
          <cell r="B31" t="str">
            <v>ТРИГЛАВз</v>
          </cell>
          <cell r="C31">
            <v>4.2641597313297461E-2</v>
          </cell>
          <cell r="D31">
            <v>0.4170885067473985</v>
          </cell>
          <cell r="E31">
            <v>0.47484280583916555</v>
          </cell>
          <cell r="F31">
            <v>6.5427090100138502E-2</v>
          </cell>
        </row>
        <row r="32">
          <cell r="B32" t="str">
            <v>Вкупно</v>
          </cell>
          <cell r="C32">
            <v>9.5849850386455937E-2</v>
          </cell>
          <cell r="D32">
            <v>0.32851968017655808</v>
          </cell>
          <cell r="E32">
            <v>0.52758171532829556</v>
          </cell>
          <cell r="F32">
            <v>4.8048754108690438E-2</v>
          </cell>
        </row>
      </sheetData>
      <sheetData sheetId="1">
        <row r="6">
          <cell r="C6">
            <v>2195</v>
          </cell>
          <cell r="D6">
            <v>1597</v>
          </cell>
          <cell r="E6">
            <v>3792</v>
          </cell>
          <cell r="F6">
            <v>2226</v>
          </cell>
          <cell r="G6">
            <v>1645</v>
          </cell>
          <cell r="H6">
            <v>3871</v>
          </cell>
          <cell r="I6">
            <v>1741</v>
          </cell>
          <cell r="J6">
            <v>1313</v>
          </cell>
          <cell r="K6">
            <v>3054</v>
          </cell>
          <cell r="L6">
            <v>10717</v>
          </cell>
        </row>
        <row r="7">
          <cell r="C7">
            <v>10834</v>
          </cell>
          <cell r="D7">
            <v>8312</v>
          </cell>
          <cell r="E7">
            <v>19146</v>
          </cell>
          <cell r="F7">
            <v>11542</v>
          </cell>
          <cell r="G7">
            <v>8629</v>
          </cell>
          <cell r="H7">
            <v>20171</v>
          </cell>
          <cell r="I7">
            <v>8784</v>
          </cell>
          <cell r="J7">
            <v>6565</v>
          </cell>
          <cell r="K7">
            <v>15349</v>
          </cell>
          <cell r="L7">
            <v>54666</v>
          </cell>
        </row>
        <row r="8">
          <cell r="C8">
            <v>17460</v>
          </cell>
          <cell r="D8">
            <v>14519</v>
          </cell>
          <cell r="E8">
            <v>31979</v>
          </cell>
          <cell r="F8">
            <v>18746</v>
          </cell>
          <cell r="G8">
            <v>15397</v>
          </cell>
          <cell r="H8">
            <v>34143</v>
          </cell>
          <cell r="I8">
            <v>9219</v>
          </cell>
          <cell r="J8">
            <v>8493</v>
          </cell>
          <cell r="K8">
            <v>17712</v>
          </cell>
          <cell r="L8">
            <v>83834</v>
          </cell>
        </row>
        <row r="9">
          <cell r="C9">
            <v>23470</v>
          </cell>
          <cell r="D9">
            <v>19521</v>
          </cell>
          <cell r="E9">
            <v>42991</v>
          </cell>
          <cell r="F9">
            <v>24861</v>
          </cell>
          <cell r="G9">
            <v>21033</v>
          </cell>
          <cell r="H9">
            <v>45894</v>
          </cell>
          <cell r="I9">
            <v>6918</v>
          </cell>
          <cell r="J9">
            <v>6690</v>
          </cell>
          <cell r="K9">
            <v>13608</v>
          </cell>
          <cell r="L9">
            <v>102493</v>
          </cell>
        </row>
        <row r="10">
          <cell r="C10">
            <v>27041</v>
          </cell>
          <cell r="D10">
            <v>22885</v>
          </cell>
          <cell r="E10">
            <v>49926</v>
          </cell>
          <cell r="F10">
            <v>28836</v>
          </cell>
          <cell r="G10">
            <v>24340</v>
          </cell>
          <cell r="H10">
            <v>53176</v>
          </cell>
          <cell r="I10">
            <v>6334</v>
          </cell>
          <cell r="J10">
            <v>6139</v>
          </cell>
          <cell r="K10">
            <v>12473</v>
          </cell>
          <cell r="L10">
            <v>115575</v>
          </cell>
        </row>
        <row r="11">
          <cell r="C11">
            <v>25991</v>
          </cell>
          <cell r="D11">
            <v>22716</v>
          </cell>
          <cell r="E11">
            <v>48707</v>
          </cell>
          <cell r="F11">
            <v>27330</v>
          </cell>
          <cell r="G11">
            <v>24445</v>
          </cell>
          <cell r="H11">
            <v>51775</v>
          </cell>
          <cell r="I11">
            <v>4845</v>
          </cell>
          <cell r="J11">
            <v>5335</v>
          </cell>
          <cell r="K11">
            <v>10180</v>
          </cell>
          <cell r="L11">
            <v>110662</v>
          </cell>
        </row>
        <row r="12">
          <cell r="C12">
            <v>19376</v>
          </cell>
          <cell r="D12">
            <v>16791</v>
          </cell>
          <cell r="E12">
            <v>36167</v>
          </cell>
          <cell r="F12">
            <v>19975</v>
          </cell>
          <cell r="G12">
            <v>19072</v>
          </cell>
          <cell r="H12">
            <v>39047</v>
          </cell>
          <cell r="I12">
            <v>2571</v>
          </cell>
          <cell r="J12">
            <v>2892</v>
          </cell>
          <cell r="K12">
            <v>5463</v>
          </cell>
          <cell r="L12">
            <v>80677</v>
          </cell>
        </row>
        <row r="13">
          <cell r="C13">
            <v>12630</v>
          </cell>
          <cell r="D13">
            <v>11356</v>
          </cell>
          <cell r="E13">
            <v>23986</v>
          </cell>
          <cell r="F13">
            <v>14110</v>
          </cell>
          <cell r="G13">
            <v>13735</v>
          </cell>
          <cell r="H13">
            <v>27845</v>
          </cell>
          <cell r="I13">
            <v>1378</v>
          </cell>
          <cell r="J13">
            <v>1544</v>
          </cell>
          <cell r="K13">
            <v>2922</v>
          </cell>
          <cell r="L13">
            <v>54753</v>
          </cell>
        </row>
        <row r="14">
          <cell r="C14">
            <v>5515</v>
          </cell>
          <cell r="D14">
            <v>5225</v>
          </cell>
          <cell r="E14">
            <v>10740</v>
          </cell>
          <cell r="F14">
            <v>6011</v>
          </cell>
          <cell r="G14">
            <v>6497</v>
          </cell>
          <cell r="H14">
            <v>12508</v>
          </cell>
          <cell r="I14">
            <v>367</v>
          </cell>
          <cell r="J14">
            <v>447</v>
          </cell>
          <cell r="K14">
            <v>814</v>
          </cell>
          <cell r="L14">
            <v>24062</v>
          </cell>
        </row>
        <row r="15">
          <cell r="C15">
            <v>91</v>
          </cell>
          <cell r="D15">
            <v>98</v>
          </cell>
          <cell r="E15">
            <v>189</v>
          </cell>
          <cell r="F15">
            <v>150</v>
          </cell>
          <cell r="G15">
            <v>153</v>
          </cell>
          <cell r="H15">
            <v>303</v>
          </cell>
          <cell r="I15">
            <v>7</v>
          </cell>
          <cell r="J15">
            <v>5</v>
          </cell>
          <cell r="K15">
            <v>12</v>
          </cell>
          <cell r="L15">
            <v>504</v>
          </cell>
        </row>
        <row r="16">
          <cell r="C16">
            <v>3</v>
          </cell>
          <cell r="D16">
            <v>6</v>
          </cell>
          <cell r="E16">
            <v>9</v>
          </cell>
          <cell r="F16">
            <v>7</v>
          </cell>
          <cell r="G16">
            <v>18</v>
          </cell>
          <cell r="H16">
            <v>25</v>
          </cell>
          <cell r="I16">
            <v>0</v>
          </cell>
          <cell r="J16">
            <v>0</v>
          </cell>
          <cell r="K16">
            <v>0</v>
          </cell>
          <cell r="L16">
            <v>34</v>
          </cell>
        </row>
        <row r="17">
          <cell r="C17">
            <v>144606</v>
          </cell>
          <cell r="D17">
            <v>123026</v>
          </cell>
          <cell r="E17">
            <v>267632</v>
          </cell>
          <cell r="F17">
            <v>153794</v>
          </cell>
          <cell r="G17">
            <v>134964</v>
          </cell>
          <cell r="H17">
            <v>288758</v>
          </cell>
          <cell r="I17">
            <v>42164</v>
          </cell>
          <cell r="J17">
            <v>39423</v>
          </cell>
          <cell r="K17">
            <v>81587</v>
          </cell>
          <cell r="L17">
            <v>637977</v>
          </cell>
        </row>
      </sheetData>
      <sheetData sheetId="2">
        <row r="4">
          <cell r="D4" t="str">
            <v>САВАз мажи</v>
          </cell>
          <cell r="E4" t="str">
            <v>САВАз жени</v>
          </cell>
          <cell r="F4" t="str">
            <v xml:space="preserve">КБПз мажи </v>
          </cell>
          <cell r="G4" t="str">
            <v>КБПз жени</v>
          </cell>
          <cell r="H4" t="str">
            <v xml:space="preserve">ТРИГЛАВз мажи </v>
          </cell>
          <cell r="I4" t="str">
            <v>ТРИГЛАВз жени</v>
          </cell>
        </row>
        <row r="5">
          <cell r="C5" t="str">
            <v xml:space="preserve"> ≤  20</v>
          </cell>
          <cell r="D5">
            <v>-2195</v>
          </cell>
          <cell r="E5">
            <v>1597</v>
          </cell>
          <cell r="F5">
            <v>-2226</v>
          </cell>
          <cell r="G5">
            <v>1645</v>
          </cell>
          <cell r="H5">
            <v>-1741</v>
          </cell>
          <cell r="I5">
            <v>1313</v>
          </cell>
        </row>
        <row r="6">
          <cell r="C6" t="str">
            <v>21-25</v>
          </cell>
          <cell r="D6">
            <v>-10834</v>
          </cell>
          <cell r="E6">
            <v>8312</v>
          </cell>
          <cell r="F6">
            <v>-11542</v>
          </cell>
          <cell r="G6">
            <v>8629</v>
          </cell>
          <cell r="H6">
            <v>-8784</v>
          </cell>
          <cell r="I6">
            <v>6565</v>
          </cell>
        </row>
        <row r="7">
          <cell r="C7" t="str">
            <v>26-30</v>
          </cell>
          <cell r="D7">
            <v>-17460</v>
          </cell>
          <cell r="E7">
            <v>14519</v>
          </cell>
          <cell r="F7">
            <v>-18746</v>
          </cell>
          <cell r="G7">
            <v>15397</v>
          </cell>
          <cell r="H7">
            <v>-9219</v>
          </cell>
          <cell r="I7">
            <v>8493</v>
          </cell>
        </row>
        <row r="8">
          <cell r="C8" t="str">
            <v>31-35</v>
          </cell>
          <cell r="D8">
            <v>-23470</v>
          </cell>
          <cell r="E8">
            <v>19521</v>
          </cell>
          <cell r="F8">
            <v>-24861</v>
          </cell>
          <cell r="G8">
            <v>21033</v>
          </cell>
          <cell r="H8">
            <v>-6918</v>
          </cell>
          <cell r="I8">
            <v>6690</v>
          </cell>
        </row>
        <row r="9">
          <cell r="C9" t="str">
            <v>36-40</v>
          </cell>
          <cell r="D9">
            <v>-27041</v>
          </cell>
          <cell r="E9">
            <v>22885</v>
          </cell>
          <cell r="F9">
            <v>-28836</v>
          </cell>
          <cell r="G9">
            <v>24340</v>
          </cell>
          <cell r="H9">
            <v>-6334</v>
          </cell>
          <cell r="I9">
            <v>6139</v>
          </cell>
        </row>
        <row r="10">
          <cell r="C10" t="str">
            <v>41-45</v>
          </cell>
          <cell r="D10">
            <v>-25991</v>
          </cell>
          <cell r="E10">
            <v>22716</v>
          </cell>
          <cell r="F10">
            <v>-27330</v>
          </cell>
          <cell r="G10">
            <v>24445</v>
          </cell>
          <cell r="H10">
            <v>-4845</v>
          </cell>
          <cell r="I10">
            <v>5335</v>
          </cell>
        </row>
        <row r="11">
          <cell r="C11" t="str">
            <v>46-50</v>
          </cell>
          <cell r="D11">
            <v>-19376</v>
          </cell>
          <cell r="E11">
            <v>16791</v>
          </cell>
          <cell r="F11">
            <v>-19975</v>
          </cell>
          <cell r="G11">
            <v>19072</v>
          </cell>
          <cell r="H11">
            <v>-2571</v>
          </cell>
          <cell r="I11">
            <v>2892</v>
          </cell>
        </row>
        <row r="12">
          <cell r="C12" t="str">
            <v>51-55</v>
          </cell>
          <cell r="D12">
            <v>-12630</v>
          </cell>
          <cell r="E12">
            <v>11356</v>
          </cell>
          <cell r="F12">
            <v>-14110</v>
          </cell>
          <cell r="G12">
            <v>13735</v>
          </cell>
          <cell r="H12">
            <v>-1378</v>
          </cell>
          <cell r="I12">
            <v>1544</v>
          </cell>
        </row>
        <row r="13">
          <cell r="C13" t="str">
            <v>56-60</v>
          </cell>
          <cell r="D13">
            <v>-5515</v>
          </cell>
          <cell r="E13">
            <v>5225</v>
          </cell>
          <cell r="F13">
            <v>-6011</v>
          </cell>
          <cell r="G13">
            <v>6497</v>
          </cell>
          <cell r="H13">
            <v>-367</v>
          </cell>
          <cell r="I13">
            <v>447</v>
          </cell>
        </row>
        <row r="14">
          <cell r="C14" t="str">
            <v>61-64</v>
          </cell>
          <cell r="D14">
            <v>-91</v>
          </cell>
          <cell r="E14">
            <v>98</v>
          </cell>
          <cell r="F14">
            <v>-150</v>
          </cell>
          <cell r="G14">
            <v>153</v>
          </cell>
          <cell r="H14">
            <v>-7</v>
          </cell>
          <cell r="I14">
            <v>5</v>
          </cell>
        </row>
        <row r="15">
          <cell r="C15" t="str">
            <v xml:space="preserve"> ≥  65</v>
          </cell>
          <cell r="D15">
            <v>-3</v>
          </cell>
          <cell r="E15">
            <v>6</v>
          </cell>
          <cell r="F15">
            <v>-7</v>
          </cell>
          <cell r="G15">
            <v>18</v>
          </cell>
          <cell r="H15">
            <v>0</v>
          </cell>
          <cell r="I15">
            <v>0</v>
          </cell>
        </row>
      </sheetData>
      <sheetData sheetId="3"/>
      <sheetData sheetId="4">
        <row r="10">
          <cell r="D10">
            <v>46112</v>
          </cell>
          <cell r="E10">
            <v>46142</v>
          </cell>
          <cell r="F10">
            <v>46173</v>
          </cell>
          <cell r="G10">
            <v>46203</v>
          </cell>
        </row>
        <row r="11">
          <cell r="D11">
            <v>647.05666299999996</v>
          </cell>
          <cell r="E11">
            <v>670.05987300000004</v>
          </cell>
          <cell r="F11">
            <v>636.01765499999999</v>
          </cell>
          <cell r="G11">
            <v>678.53818200000001</v>
          </cell>
        </row>
        <row r="12">
          <cell r="D12">
            <v>35.730820289999997</v>
          </cell>
          <cell r="E12">
            <v>36.593074010000002</v>
          </cell>
          <cell r="F12">
            <v>36.751184230000007</v>
          </cell>
          <cell r="G12">
            <v>37.877616010000004</v>
          </cell>
        </row>
        <row r="13">
          <cell r="D13">
            <v>82410.089384435531</v>
          </cell>
          <cell r="E13">
            <v>85167.445120223972</v>
          </cell>
          <cell r="F13">
            <v>87723.805790561251</v>
          </cell>
          <cell r="G13">
            <v>88557.720275742438</v>
          </cell>
        </row>
        <row r="14">
          <cell r="D14">
            <v>708.46102599999995</v>
          </cell>
          <cell r="E14">
            <v>730.88870399999996</v>
          </cell>
          <cell r="F14">
            <v>698.09473200000002</v>
          </cell>
          <cell r="G14">
            <v>742.82442500000002</v>
          </cell>
        </row>
        <row r="15">
          <cell r="D15">
            <v>39.975579879999998</v>
          </cell>
          <cell r="E15">
            <v>40.88374116</v>
          </cell>
          <cell r="F15">
            <v>41.179105379999996</v>
          </cell>
          <cell r="G15">
            <v>42.49667247</v>
          </cell>
        </row>
        <row r="16">
          <cell r="D16">
            <v>93074.297941435521</v>
          </cell>
          <cell r="E16">
            <v>96201.958096490416</v>
          </cell>
          <cell r="F16">
            <v>99145.416030851018</v>
          </cell>
          <cell r="G16">
            <v>100618.11233626888</v>
          </cell>
        </row>
        <row r="17">
          <cell r="D17">
            <v>198.164196</v>
          </cell>
          <cell r="E17">
            <v>207.07217499999999</v>
          </cell>
          <cell r="F17">
            <v>200.886774</v>
          </cell>
          <cell r="G17">
            <v>213.033841</v>
          </cell>
        </row>
        <row r="18">
          <cell r="D18">
            <v>8.6061666500000005</v>
          </cell>
          <cell r="E18">
            <v>8.9127979000000011</v>
          </cell>
          <cell r="F18">
            <v>9.0259628200000002</v>
          </cell>
          <cell r="G18">
            <v>9.3757774999999999</v>
          </cell>
        </row>
        <row r="19">
          <cell r="D19">
            <v>17506.516519723318</v>
          </cell>
          <cell r="E19">
            <v>18354.351744860673</v>
          </cell>
          <cell r="F19">
            <v>19016.571276906012</v>
          </cell>
          <cell r="G19">
            <v>19449.787321962001</v>
          </cell>
        </row>
        <row r="20">
          <cell r="D20">
            <v>1553.6818849999997</v>
          </cell>
          <cell r="E20">
            <v>1608.0207520000001</v>
          </cell>
          <cell r="F20">
            <v>1534.9991610000002</v>
          </cell>
          <cell r="G20">
            <v>1634.396448</v>
          </cell>
        </row>
        <row r="21">
          <cell r="D21">
            <v>84.312566820000001</v>
          </cell>
          <cell r="E21">
            <v>86.38961307000001</v>
          </cell>
          <cell r="F21">
            <v>86.956252430000006</v>
          </cell>
          <cell r="G21">
            <v>89.750065980000002</v>
          </cell>
        </row>
        <row r="22">
          <cell r="D22">
            <v>192990.90384559435</v>
          </cell>
          <cell r="E22">
            <v>199723.75496157506</v>
          </cell>
          <cell r="F22">
            <v>205885.79309831827</v>
          </cell>
          <cell r="G22">
            <v>208625.61993397333</v>
          </cell>
        </row>
      </sheetData>
      <sheetData sheetId="5">
        <row r="2">
          <cell r="C2" t="str">
            <v>САВАз</v>
          </cell>
          <cell r="D2" t="str">
            <v>КБПз</v>
          </cell>
          <cell r="E2" t="str">
            <v>ТРИГЛАВз</v>
          </cell>
        </row>
        <row r="3">
          <cell r="B3">
            <v>46112</v>
          </cell>
          <cell r="C3">
            <v>293.20863100000003</v>
          </cell>
          <cell r="D3">
            <v>305.00707</v>
          </cell>
          <cell r="E3">
            <v>135.35831300000001</v>
          </cell>
          <cell r="G3">
            <v>46112</v>
          </cell>
          <cell r="H3">
            <v>293.20863100000003</v>
          </cell>
          <cell r="I3">
            <v>305.00707</v>
          </cell>
          <cell r="J3">
            <v>135.35831300000001</v>
          </cell>
        </row>
        <row r="4">
          <cell r="B4">
            <v>46113</v>
          </cell>
          <cell r="C4">
            <v>294.313061</v>
          </cell>
          <cell r="D4">
            <v>306.29549100000003</v>
          </cell>
          <cell r="E4">
            <v>135.79029199999999</v>
          </cell>
          <cell r="G4">
            <v>46127</v>
          </cell>
          <cell r="H4">
            <v>298.31091199999997</v>
          </cell>
          <cell r="I4">
            <v>310.41479199999998</v>
          </cell>
          <cell r="J4">
            <v>137.82463100000001</v>
          </cell>
        </row>
        <row r="5">
          <cell r="B5">
            <v>46114</v>
          </cell>
          <cell r="C5">
            <v>293.63019400000002</v>
          </cell>
          <cell r="D5">
            <v>305.29660000000001</v>
          </cell>
          <cell r="E5">
            <v>135.467804</v>
          </cell>
          <cell r="G5">
            <v>46142</v>
          </cell>
          <cell r="H5">
            <v>300.91079300000001</v>
          </cell>
          <cell r="I5">
            <v>313.10398600000002</v>
          </cell>
          <cell r="J5">
            <v>139.31048899999999</v>
          </cell>
        </row>
        <row r="6">
          <cell r="B6">
            <v>46115</v>
          </cell>
          <cell r="C6">
            <v>294.176962</v>
          </cell>
          <cell r="D6">
            <v>305.91530299999999</v>
          </cell>
          <cell r="E6">
            <v>135.73624699999999</v>
          </cell>
          <cell r="G6">
            <v>46157</v>
          </cell>
          <cell r="H6">
            <v>303.40526899999998</v>
          </cell>
          <cell r="I6">
            <v>315.86296099999998</v>
          </cell>
          <cell r="J6">
            <v>140.52582799999999</v>
          </cell>
        </row>
        <row r="7">
          <cell r="B7">
            <v>46116</v>
          </cell>
          <cell r="C7">
            <v>294.11989399999999</v>
          </cell>
          <cell r="D7">
            <v>305.84786000000003</v>
          </cell>
          <cell r="E7">
            <v>135.705839</v>
          </cell>
          <cell r="G7">
            <v>46173</v>
          </cell>
          <cell r="H7">
            <v>307.85278199999999</v>
          </cell>
          <cell r="I7">
            <v>320.56367399999999</v>
          </cell>
          <cell r="J7">
            <v>142.43550300000001</v>
          </cell>
        </row>
        <row r="8">
          <cell r="B8">
            <v>46117</v>
          </cell>
          <cell r="C8">
            <v>294.14101299999999</v>
          </cell>
          <cell r="D8">
            <v>305.86919499999999</v>
          </cell>
          <cell r="E8">
            <v>135.71613600000001</v>
          </cell>
          <cell r="G8">
            <v>46188</v>
          </cell>
          <cell r="H8">
            <v>307.89439700000003</v>
          </cell>
          <cell r="I8">
            <v>321.340328</v>
          </cell>
          <cell r="J8">
            <v>143.027468</v>
          </cell>
        </row>
        <row r="9">
          <cell r="B9">
            <v>46118</v>
          </cell>
          <cell r="C9">
            <v>294.47012000000001</v>
          </cell>
          <cell r="D9">
            <v>306.312119</v>
          </cell>
          <cell r="E9">
            <v>135.95432700000001</v>
          </cell>
          <cell r="G9">
            <v>46203</v>
          </cell>
          <cell r="H9">
            <v>308.575309</v>
          </cell>
          <cell r="I9">
            <v>322.98993899999999</v>
          </cell>
          <cell r="J9">
            <v>143.80654000000001</v>
          </cell>
        </row>
        <row r="10">
          <cell r="B10">
            <v>46119</v>
          </cell>
          <cell r="C10">
            <v>294.30196699999999</v>
          </cell>
          <cell r="D10">
            <v>306.10349000000002</v>
          </cell>
          <cell r="E10">
            <v>135.91618800000001</v>
          </cell>
        </row>
        <row r="11">
          <cell r="B11">
            <v>46120</v>
          </cell>
          <cell r="C11">
            <v>297.182367</v>
          </cell>
          <cell r="D11">
            <v>309.36423600000001</v>
          </cell>
          <cell r="E11">
            <v>137.16619499999999</v>
          </cell>
        </row>
        <row r="12">
          <cell r="B12">
            <v>46121</v>
          </cell>
          <cell r="C12">
            <v>296.29672900000003</v>
          </cell>
          <cell r="D12">
            <v>308.35267299999998</v>
          </cell>
          <cell r="E12">
            <v>136.92048700000001</v>
          </cell>
        </row>
        <row r="13">
          <cell r="B13">
            <v>46122</v>
          </cell>
          <cell r="C13">
            <v>296.47653300000002</v>
          </cell>
          <cell r="D13">
            <v>308.574972</v>
          </cell>
          <cell r="E13">
            <v>137.01519400000001</v>
          </cell>
        </row>
        <row r="14">
          <cell r="B14">
            <v>46123</v>
          </cell>
          <cell r="C14">
            <v>296.49734699999999</v>
          </cell>
          <cell r="D14">
            <v>308.596271</v>
          </cell>
          <cell r="E14">
            <v>137.02535900000001</v>
          </cell>
        </row>
        <row r="15">
          <cell r="B15">
            <v>46124</v>
          </cell>
          <cell r="C15">
            <v>296.51812000000001</v>
          </cell>
          <cell r="D15">
            <v>308.617572</v>
          </cell>
          <cell r="E15">
            <v>137.035583</v>
          </cell>
        </row>
        <row r="16">
          <cell r="B16">
            <v>46125</v>
          </cell>
          <cell r="C16">
            <v>297.26696600000002</v>
          </cell>
          <cell r="D16">
            <v>309.43404900000002</v>
          </cell>
          <cell r="E16">
            <v>137.453846</v>
          </cell>
        </row>
        <row r="17">
          <cell r="B17">
            <v>46126</v>
          </cell>
          <cell r="C17">
            <v>298.57395200000002</v>
          </cell>
          <cell r="D17">
            <v>310.72102799999999</v>
          </cell>
          <cell r="E17">
            <v>137.95275000000001</v>
          </cell>
        </row>
        <row r="18">
          <cell r="B18">
            <v>46127</v>
          </cell>
          <cell r="C18">
            <v>298.31091199999997</v>
          </cell>
          <cell r="D18">
            <v>310.41479199999998</v>
          </cell>
          <cell r="E18">
            <v>137.82463100000001</v>
          </cell>
        </row>
        <row r="19">
          <cell r="B19">
            <v>46128</v>
          </cell>
          <cell r="C19">
            <v>298.63499000000002</v>
          </cell>
          <cell r="D19">
            <v>310.60104000000001</v>
          </cell>
          <cell r="E19">
            <v>137.932388</v>
          </cell>
        </row>
        <row r="20">
          <cell r="B20">
            <v>46129</v>
          </cell>
          <cell r="C20">
            <v>299.88372299999997</v>
          </cell>
          <cell r="D20">
            <v>311.96488599999998</v>
          </cell>
          <cell r="E20">
            <v>138.53572800000001</v>
          </cell>
        </row>
        <row r="21">
          <cell r="B21">
            <v>46130</v>
          </cell>
          <cell r="C21">
            <v>299.80276600000002</v>
          </cell>
          <cell r="D21">
            <v>311.87118500000003</v>
          </cell>
          <cell r="E21">
            <v>138.49361300000001</v>
          </cell>
        </row>
        <row r="22">
          <cell r="B22">
            <v>46131</v>
          </cell>
          <cell r="C22">
            <v>299.82366000000002</v>
          </cell>
          <cell r="D22">
            <v>311.89247699999999</v>
          </cell>
          <cell r="E22">
            <v>138.50384500000001</v>
          </cell>
        </row>
        <row r="23">
          <cell r="B23">
            <v>46132</v>
          </cell>
          <cell r="C23">
            <v>299.63337799999999</v>
          </cell>
          <cell r="D23">
            <v>311.57303300000001</v>
          </cell>
          <cell r="E23">
            <v>138.48245700000001</v>
          </cell>
        </row>
        <row r="24">
          <cell r="B24">
            <v>46133</v>
          </cell>
          <cell r="C24">
            <v>299.05161299999997</v>
          </cell>
          <cell r="D24">
            <v>310.90171900000001</v>
          </cell>
          <cell r="E24">
            <v>138.21933899999999</v>
          </cell>
        </row>
        <row r="25">
          <cell r="B25">
            <v>46134</v>
          </cell>
          <cell r="C25">
            <v>299.78756399999997</v>
          </cell>
          <cell r="D25">
            <v>311.64235000000002</v>
          </cell>
          <cell r="E25">
            <v>138.561869</v>
          </cell>
        </row>
        <row r="26">
          <cell r="B26">
            <v>46135</v>
          </cell>
          <cell r="C26">
            <v>299.62636600000002</v>
          </cell>
          <cell r="D26">
            <v>311.340034</v>
          </cell>
          <cell r="E26">
            <v>138.505776</v>
          </cell>
        </row>
        <row r="27">
          <cell r="B27">
            <v>46136</v>
          </cell>
          <cell r="C27">
            <v>300.55317000000002</v>
          </cell>
          <cell r="D27">
            <v>312.454837</v>
          </cell>
          <cell r="E27">
            <v>139.051175</v>
          </cell>
        </row>
        <row r="28">
          <cell r="B28">
            <v>46137</v>
          </cell>
          <cell r="C28">
            <v>300.44727599999999</v>
          </cell>
          <cell r="D28">
            <v>312.33675899999997</v>
          </cell>
          <cell r="E28">
            <v>138.997659</v>
          </cell>
        </row>
        <row r="29">
          <cell r="B29">
            <v>46138</v>
          </cell>
          <cell r="C29">
            <v>300.468234</v>
          </cell>
          <cell r="D29">
            <v>312.35815300000002</v>
          </cell>
          <cell r="E29">
            <v>139.00804500000001</v>
          </cell>
        </row>
        <row r="30">
          <cell r="B30">
            <v>46139</v>
          </cell>
          <cell r="C30">
            <v>300.453596</v>
          </cell>
          <cell r="D30">
            <v>312.47757999999999</v>
          </cell>
          <cell r="E30">
            <v>139.069683</v>
          </cell>
        </row>
        <row r="31">
          <cell r="B31">
            <v>46140</v>
          </cell>
          <cell r="C31">
            <v>299.55428799999999</v>
          </cell>
          <cell r="D31">
            <v>311.56049300000001</v>
          </cell>
          <cell r="E31">
            <v>138.656339</v>
          </cell>
        </row>
        <row r="32">
          <cell r="B32">
            <v>46141</v>
          </cell>
          <cell r="C32">
            <v>299.92784599999999</v>
          </cell>
          <cell r="D32">
            <v>311.86162999999999</v>
          </cell>
          <cell r="E32">
            <v>138.804731</v>
          </cell>
        </row>
        <row r="33">
          <cell r="B33">
            <v>46142</v>
          </cell>
          <cell r="C33">
            <v>300.91079300000001</v>
          </cell>
          <cell r="D33">
            <v>313.10398600000002</v>
          </cell>
          <cell r="E33">
            <v>139.31048899999999</v>
          </cell>
        </row>
        <row r="34">
          <cell r="B34">
            <v>46143</v>
          </cell>
          <cell r="C34">
            <v>301.35816699999998</v>
          </cell>
          <cell r="D34">
            <v>313.27408600000001</v>
          </cell>
          <cell r="E34">
            <v>139.42471499999999</v>
          </cell>
        </row>
        <row r="35">
          <cell r="B35">
            <v>46144</v>
          </cell>
          <cell r="C35">
            <v>301.37921299999999</v>
          </cell>
          <cell r="D35">
            <v>313.29556500000001</v>
          </cell>
          <cell r="E35">
            <v>139.435146</v>
          </cell>
        </row>
        <row r="36">
          <cell r="B36">
            <v>46145</v>
          </cell>
          <cell r="C36">
            <v>301.40010100000001</v>
          </cell>
          <cell r="D36">
            <v>313.317048</v>
          </cell>
          <cell r="E36">
            <v>139.44544200000001</v>
          </cell>
        </row>
        <row r="37">
          <cell r="B37">
            <v>46146</v>
          </cell>
          <cell r="C37">
            <v>301.09760599999998</v>
          </cell>
          <cell r="D37">
            <v>313.03296599999999</v>
          </cell>
          <cell r="E37">
            <v>139.25035700000001</v>
          </cell>
        </row>
        <row r="38">
          <cell r="B38">
            <v>46147</v>
          </cell>
          <cell r="C38">
            <v>301.84481</v>
          </cell>
          <cell r="D38">
            <v>314.13661000000002</v>
          </cell>
          <cell r="E38">
            <v>139.74266399999999</v>
          </cell>
        </row>
        <row r="39">
          <cell r="B39">
            <v>46148</v>
          </cell>
          <cell r="C39">
            <v>303.86724199999998</v>
          </cell>
          <cell r="D39">
            <v>316.36382700000001</v>
          </cell>
          <cell r="E39">
            <v>140.65289100000001</v>
          </cell>
        </row>
        <row r="40">
          <cell r="B40">
            <v>46149</v>
          </cell>
          <cell r="C40">
            <v>302.88608299999999</v>
          </cell>
          <cell r="D40">
            <v>315.127297</v>
          </cell>
          <cell r="E40">
            <v>140.11547200000001</v>
          </cell>
        </row>
        <row r="41">
          <cell r="B41">
            <v>46150</v>
          </cell>
          <cell r="C41">
            <v>303.57425599999999</v>
          </cell>
          <cell r="D41">
            <v>316.10607599999997</v>
          </cell>
          <cell r="E41">
            <v>140.53423699999999</v>
          </cell>
        </row>
        <row r="42">
          <cell r="B42">
            <v>46151</v>
          </cell>
          <cell r="C42">
            <v>303.65890200000001</v>
          </cell>
          <cell r="D42">
            <v>316.19874900000002</v>
          </cell>
          <cell r="E42">
            <v>140.57731699999999</v>
          </cell>
        </row>
        <row r="43">
          <cell r="B43">
            <v>46152</v>
          </cell>
          <cell r="C43">
            <v>303.67996900000003</v>
          </cell>
          <cell r="D43">
            <v>316.22034100000002</v>
          </cell>
          <cell r="E43">
            <v>140.58781099999999</v>
          </cell>
        </row>
        <row r="44">
          <cell r="B44">
            <v>46153</v>
          </cell>
          <cell r="C44">
            <v>303.75631800000002</v>
          </cell>
          <cell r="D44">
            <v>316.42081400000001</v>
          </cell>
          <cell r="E44">
            <v>140.66676899999999</v>
          </cell>
        </row>
        <row r="45">
          <cell r="B45">
            <v>46154</v>
          </cell>
          <cell r="C45">
            <v>303.23907500000001</v>
          </cell>
          <cell r="D45">
            <v>315.53674799999999</v>
          </cell>
          <cell r="E45">
            <v>140.390297</v>
          </cell>
        </row>
        <row r="46">
          <cell r="B46">
            <v>46155</v>
          </cell>
          <cell r="C46">
            <v>304.03626300000002</v>
          </cell>
          <cell r="D46">
            <v>316.65797600000002</v>
          </cell>
          <cell r="E46">
            <v>140.76969399999999</v>
          </cell>
        </row>
        <row r="47">
          <cell r="B47">
            <v>46156</v>
          </cell>
          <cell r="C47">
            <v>304.82718199999999</v>
          </cell>
          <cell r="D47">
            <v>317.45625999999999</v>
          </cell>
          <cell r="E47">
            <v>141.14188100000001</v>
          </cell>
        </row>
        <row r="48">
          <cell r="B48">
            <v>46157</v>
          </cell>
          <cell r="C48">
            <v>303.40526899999998</v>
          </cell>
          <cell r="D48">
            <v>315.86296099999998</v>
          </cell>
          <cell r="E48">
            <v>140.52582799999999</v>
          </cell>
        </row>
        <row r="49">
          <cell r="B49">
            <v>46158</v>
          </cell>
          <cell r="C49">
            <v>303.95957299999998</v>
          </cell>
          <cell r="D49">
            <v>316.47784200000001</v>
          </cell>
          <cell r="E49">
            <v>140.806601</v>
          </cell>
        </row>
        <row r="50">
          <cell r="B50">
            <v>46159</v>
          </cell>
          <cell r="C50">
            <v>303.98057</v>
          </cell>
          <cell r="D50">
            <v>316.49941899999999</v>
          </cell>
          <cell r="E50">
            <v>140.81702899999999</v>
          </cell>
        </row>
        <row r="51">
          <cell r="B51">
            <v>46160</v>
          </cell>
          <cell r="C51">
            <v>304.04192699999999</v>
          </cell>
          <cell r="D51">
            <v>316.62622900000002</v>
          </cell>
          <cell r="E51">
            <v>140.80919800000001</v>
          </cell>
        </row>
        <row r="52">
          <cell r="B52">
            <v>46161</v>
          </cell>
          <cell r="C52">
            <v>303.20507300000003</v>
          </cell>
          <cell r="D52">
            <v>315.79483800000003</v>
          </cell>
          <cell r="E52">
            <v>140.45485600000001</v>
          </cell>
        </row>
        <row r="53">
          <cell r="B53">
            <v>46162</v>
          </cell>
          <cell r="C53">
            <v>304.82806799999997</v>
          </cell>
          <cell r="D53">
            <v>317.50106</v>
          </cell>
          <cell r="E53">
            <v>141.19320200000001</v>
          </cell>
        </row>
        <row r="54">
          <cell r="B54">
            <v>46163</v>
          </cell>
          <cell r="C54">
            <v>305.22270700000001</v>
          </cell>
          <cell r="D54">
            <v>318.05285900000001</v>
          </cell>
          <cell r="E54">
            <v>141.455073</v>
          </cell>
        </row>
        <row r="55">
          <cell r="B55">
            <v>46164</v>
          </cell>
          <cell r="C55">
            <v>305.84830499999998</v>
          </cell>
          <cell r="D55">
            <v>318.59665799999999</v>
          </cell>
          <cell r="E55">
            <v>141.646918</v>
          </cell>
        </row>
        <row r="56">
          <cell r="B56">
            <v>46165</v>
          </cell>
          <cell r="C56">
            <v>305.89616999999998</v>
          </cell>
          <cell r="D56">
            <v>318.64490000000001</v>
          </cell>
          <cell r="E56">
            <v>141.670671</v>
          </cell>
        </row>
        <row r="57">
          <cell r="B57">
            <v>46166</v>
          </cell>
          <cell r="C57">
            <v>305.91743500000001</v>
          </cell>
          <cell r="D57">
            <v>318.66652599999998</v>
          </cell>
          <cell r="E57">
            <v>141.68121600000001</v>
          </cell>
        </row>
        <row r="58">
          <cell r="B58">
            <v>46167</v>
          </cell>
          <cell r="C58">
            <v>306.10209800000001</v>
          </cell>
          <cell r="D58">
            <v>318.84115400000002</v>
          </cell>
          <cell r="E58">
            <v>141.70261199999999</v>
          </cell>
        </row>
        <row r="59">
          <cell r="B59">
            <v>46168</v>
          </cell>
          <cell r="C59">
            <v>307.06059299999998</v>
          </cell>
          <cell r="D59">
            <v>320.00465800000001</v>
          </cell>
          <cell r="E59">
            <v>142.27017000000001</v>
          </cell>
        </row>
        <row r="60">
          <cell r="B60">
            <v>46169</v>
          </cell>
          <cell r="C60">
            <v>306.62089600000002</v>
          </cell>
          <cell r="D60">
            <v>319.49024500000002</v>
          </cell>
          <cell r="E60">
            <v>142.05690200000001</v>
          </cell>
        </row>
        <row r="61">
          <cell r="B61">
            <v>46170</v>
          </cell>
          <cell r="C61">
            <v>307.24741799999998</v>
          </cell>
          <cell r="D61">
            <v>320.02597700000001</v>
          </cell>
          <cell r="E61">
            <v>142.25377399999999</v>
          </cell>
        </row>
        <row r="62">
          <cell r="B62">
            <v>46171</v>
          </cell>
          <cell r="C62">
            <v>307.80887200000001</v>
          </cell>
          <cell r="D62">
            <v>320.520445</v>
          </cell>
          <cell r="E62">
            <v>142.414524</v>
          </cell>
        </row>
        <row r="63">
          <cell r="B63">
            <v>46172</v>
          </cell>
          <cell r="C63">
            <v>307.830061</v>
          </cell>
          <cell r="D63">
            <v>320.542058</v>
          </cell>
          <cell r="E63">
            <v>142.42498599999999</v>
          </cell>
        </row>
        <row r="64">
          <cell r="B64">
            <v>46173</v>
          </cell>
          <cell r="C64">
            <v>307.85278199999999</v>
          </cell>
          <cell r="D64">
            <v>320.56367399999999</v>
          </cell>
          <cell r="E64">
            <v>142.43550300000001</v>
          </cell>
        </row>
        <row r="65">
          <cell r="B65">
            <v>46174</v>
          </cell>
          <cell r="C65">
            <v>308.01186799999999</v>
          </cell>
          <cell r="D65">
            <v>321.17960699999998</v>
          </cell>
          <cell r="E65">
            <v>142.60745600000001</v>
          </cell>
        </row>
        <row r="66">
          <cell r="B66">
            <v>46175</v>
          </cell>
          <cell r="C66">
            <v>308.16015700000003</v>
          </cell>
          <cell r="D66">
            <v>321.36207999999999</v>
          </cell>
          <cell r="E66">
            <v>142.75941700000001</v>
          </cell>
        </row>
        <row r="67">
          <cell r="B67">
            <v>46176</v>
          </cell>
          <cell r="C67">
            <v>306.98447099999998</v>
          </cell>
          <cell r="D67">
            <v>320.50681500000002</v>
          </cell>
          <cell r="E67">
            <v>142.45531299999999</v>
          </cell>
        </row>
        <row r="68">
          <cell r="B68">
            <v>46177</v>
          </cell>
          <cell r="C68">
            <v>307.73989399999999</v>
          </cell>
          <cell r="D68">
            <v>321.08349099999998</v>
          </cell>
          <cell r="E68">
            <v>142.71355199999999</v>
          </cell>
        </row>
        <row r="69">
          <cell r="B69">
            <v>46178</v>
          </cell>
          <cell r="C69">
            <v>304.73231299999998</v>
          </cell>
          <cell r="D69">
            <v>317.70679999999999</v>
          </cell>
          <cell r="E69">
            <v>141.24179799999999</v>
          </cell>
        </row>
        <row r="70">
          <cell r="B70">
            <v>46179</v>
          </cell>
          <cell r="C70">
            <v>304.74323900000002</v>
          </cell>
          <cell r="D70">
            <v>317.71875399999999</v>
          </cell>
          <cell r="E70">
            <v>141.249685</v>
          </cell>
        </row>
        <row r="71">
          <cell r="B71">
            <v>46180</v>
          </cell>
          <cell r="C71">
            <v>304.764454</v>
          </cell>
          <cell r="D71">
            <v>317.74037700000002</v>
          </cell>
          <cell r="E71">
            <v>141.26021600000001</v>
          </cell>
        </row>
        <row r="72">
          <cell r="B72">
            <v>46181</v>
          </cell>
          <cell r="C72">
            <v>304.91063500000001</v>
          </cell>
          <cell r="D72">
            <v>318.17073799999997</v>
          </cell>
          <cell r="E72">
            <v>141.517156</v>
          </cell>
        </row>
        <row r="73">
          <cell r="B73">
            <v>46182</v>
          </cell>
          <cell r="C73">
            <v>305.21361000000002</v>
          </cell>
          <cell r="D73">
            <v>318.63562000000002</v>
          </cell>
          <cell r="E73">
            <v>141.790932</v>
          </cell>
        </row>
        <row r="74">
          <cell r="B74">
            <v>46183</v>
          </cell>
          <cell r="C74">
            <v>303.60795400000001</v>
          </cell>
          <cell r="D74">
            <v>316.92729800000001</v>
          </cell>
          <cell r="E74">
            <v>140.98260999999999</v>
          </cell>
        </row>
        <row r="75">
          <cell r="B75">
            <v>46184</v>
          </cell>
          <cell r="C75">
            <v>305.62036899999998</v>
          </cell>
          <cell r="D75">
            <v>319.31686999999999</v>
          </cell>
          <cell r="E75">
            <v>142.124132</v>
          </cell>
        </row>
        <row r="76">
          <cell r="B76">
            <v>46185</v>
          </cell>
          <cell r="C76">
            <v>306.46043600000002</v>
          </cell>
          <cell r="D76">
            <v>320.170501</v>
          </cell>
          <cell r="E76">
            <v>142.44206</v>
          </cell>
        </row>
        <row r="77">
          <cell r="B77">
            <v>46186</v>
          </cell>
          <cell r="C77">
            <v>306.231629</v>
          </cell>
          <cell r="D77">
            <v>319.91390000000001</v>
          </cell>
          <cell r="E77">
            <v>142.331098</v>
          </cell>
        </row>
        <row r="78">
          <cell r="B78">
            <v>46187</v>
          </cell>
          <cell r="C78">
            <v>306.25288799999998</v>
          </cell>
          <cell r="D78">
            <v>319.93549000000002</v>
          </cell>
          <cell r="E78">
            <v>142.3416</v>
          </cell>
        </row>
        <row r="79">
          <cell r="B79">
            <v>46188</v>
          </cell>
          <cell r="C79">
            <v>307.89439700000003</v>
          </cell>
          <cell r="D79">
            <v>321.340328</v>
          </cell>
          <cell r="E79">
            <v>143.027468</v>
          </cell>
        </row>
        <row r="80">
          <cell r="B80">
            <v>46189</v>
          </cell>
          <cell r="C80">
            <v>307.22013299999998</v>
          </cell>
          <cell r="D80">
            <v>320.46758499999999</v>
          </cell>
          <cell r="E80">
            <v>142.64699100000001</v>
          </cell>
        </row>
        <row r="81">
          <cell r="B81">
            <v>46190</v>
          </cell>
          <cell r="C81">
            <v>306.26854600000001</v>
          </cell>
          <cell r="D81">
            <v>320.08603099999999</v>
          </cell>
          <cell r="E81">
            <v>142.29150799999999</v>
          </cell>
        </row>
        <row r="82">
          <cell r="B82">
            <v>46191</v>
          </cell>
          <cell r="C82">
            <v>307.17506700000001</v>
          </cell>
          <cell r="D82">
            <v>321.26408900000001</v>
          </cell>
          <cell r="E82">
            <v>142.898674</v>
          </cell>
        </row>
        <row r="83">
          <cell r="B83">
            <v>46192</v>
          </cell>
          <cell r="C83">
            <v>308.11004300000002</v>
          </cell>
          <cell r="D83">
            <v>322.390489</v>
          </cell>
          <cell r="E83">
            <v>143.416517</v>
          </cell>
        </row>
        <row r="84">
          <cell r="B84">
            <v>46193</v>
          </cell>
          <cell r="C84">
            <v>308.10809799999998</v>
          </cell>
          <cell r="D84">
            <v>322.38806199999999</v>
          </cell>
          <cell r="E84">
            <v>143.411306</v>
          </cell>
        </row>
        <row r="85">
          <cell r="B85">
            <v>46194</v>
          </cell>
          <cell r="C85">
            <v>308.12935700000003</v>
          </cell>
          <cell r="D85">
            <v>322.409764</v>
          </cell>
          <cell r="E85">
            <v>143.42181299999999</v>
          </cell>
        </row>
        <row r="86">
          <cell r="B86">
            <v>46195</v>
          </cell>
          <cell r="C86">
            <v>307.844605</v>
          </cell>
          <cell r="D86">
            <v>322.46929799999998</v>
          </cell>
          <cell r="E86">
            <v>143.423057</v>
          </cell>
        </row>
        <row r="87">
          <cell r="B87">
            <v>46196</v>
          </cell>
          <cell r="C87">
            <v>306.35126200000002</v>
          </cell>
          <cell r="D87">
            <v>320.41647599999999</v>
          </cell>
          <cell r="E87">
            <v>142.59023099999999</v>
          </cell>
        </row>
        <row r="88">
          <cell r="B88">
            <v>46197</v>
          </cell>
          <cell r="C88">
            <v>306.92446000000001</v>
          </cell>
          <cell r="D88">
            <v>321.14859000000001</v>
          </cell>
          <cell r="E88">
            <v>142.82007100000001</v>
          </cell>
        </row>
        <row r="89">
          <cell r="B89">
            <v>46198</v>
          </cell>
          <cell r="C89">
            <v>307.48745000000002</v>
          </cell>
          <cell r="D89">
            <v>322.04951299999999</v>
          </cell>
          <cell r="E89">
            <v>143.26750100000001</v>
          </cell>
        </row>
        <row r="90">
          <cell r="B90">
            <v>46199</v>
          </cell>
          <cell r="C90">
            <v>307.38164499999999</v>
          </cell>
          <cell r="D90">
            <v>321.59460000000001</v>
          </cell>
          <cell r="E90">
            <v>142.99922599999999</v>
          </cell>
        </row>
        <row r="91">
          <cell r="B91">
            <v>46200</v>
          </cell>
          <cell r="C91">
            <v>306.96453100000002</v>
          </cell>
          <cell r="D91">
            <v>321.12414799999999</v>
          </cell>
          <cell r="E91">
            <v>142.78482600000001</v>
          </cell>
        </row>
        <row r="92">
          <cell r="B92">
            <v>46201</v>
          </cell>
          <cell r="C92">
            <v>306.98580099999998</v>
          </cell>
          <cell r="D92">
            <v>321.14589899999999</v>
          </cell>
          <cell r="E92">
            <v>142.79539399999999</v>
          </cell>
        </row>
        <row r="93">
          <cell r="B93">
            <v>46202</v>
          </cell>
          <cell r="C93">
            <v>307.830307</v>
          </cell>
          <cell r="D93">
            <v>322.15027500000002</v>
          </cell>
          <cell r="E93">
            <v>143.382159</v>
          </cell>
        </row>
        <row r="94">
          <cell r="B94">
            <v>46203</v>
          </cell>
          <cell r="C94">
            <v>308.575309</v>
          </cell>
          <cell r="D94">
            <v>322.98993899999999</v>
          </cell>
          <cell r="E94">
            <v>143.80654000000001</v>
          </cell>
        </row>
      </sheetData>
      <sheetData sheetId="6">
        <row r="3">
          <cell r="C3" t="str">
            <v>нето средства</v>
          </cell>
          <cell r="D3" t="str">
            <v>вредност на единица</v>
          </cell>
        </row>
        <row r="4">
          <cell r="B4">
            <v>46112</v>
          </cell>
          <cell r="C4">
            <v>82410.089384435531</v>
          </cell>
          <cell r="D4">
            <v>293.20863100000003</v>
          </cell>
        </row>
        <row r="5">
          <cell r="B5">
            <v>46127</v>
          </cell>
          <cell r="C5">
            <v>84277.960954069102</v>
          </cell>
          <cell r="D5">
            <v>298.31091199999997</v>
          </cell>
        </row>
        <row r="6">
          <cell r="B6">
            <v>46142</v>
          </cell>
          <cell r="C6">
            <v>85167.445120223972</v>
          </cell>
          <cell r="D6">
            <v>300.91079300000001</v>
          </cell>
        </row>
        <row r="7">
          <cell r="B7">
            <v>46157</v>
          </cell>
          <cell r="C7">
            <v>86322.333238169551</v>
          </cell>
          <cell r="D7">
            <v>303.40526899999998</v>
          </cell>
        </row>
        <row r="8">
          <cell r="B8">
            <v>46173</v>
          </cell>
          <cell r="C8">
            <v>87723.805790561251</v>
          </cell>
          <cell r="D8">
            <v>307.85278199999999</v>
          </cell>
        </row>
        <row r="9">
          <cell r="B9">
            <v>46188</v>
          </cell>
          <cell r="C9">
            <v>88142.332967896175</v>
          </cell>
          <cell r="D9">
            <v>307.89439700000003</v>
          </cell>
        </row>
        <row r="10">
          <cell r="B10">
            <v>46203</v>
          </cell>
          <cell r="C10">
            <v>88557.720275742438</v>
          </cell>
          <cell r="D10">
            <v>308.575309</v>
          </cell>
        </row>
        <row r="24">
          <cell r="C24" t="str">
            <v>нето средства</v>
          </cell>
          <cell r="D24" t="str">
            <v>вредност на единица</v>
          </cell>
        </row>
        <row r="25">
          <cell r="B25">
            <v>46112</v>
          </cell>
          <cell r="C25">
            <v>93074.297941435521</v>
          </cell>
          <cell r="D25">
            <v>305.00707</v>
          </cell>
        </row>
        <row r="26">
          <cell r="B26">
            <v>46127</v>
          </cell>
          <cell r="C26">
            <v>95203.056975516811</v>
          </cell>
          <cell r="D26">
            <v>310.41479199999998</v>
          </cell>
        </row>
        <row r="27">
          <cell r="B27">
            <v>46142</v>
          </cell>
          <cell r="C27">
            <v>96201.958096490416</v>
          </cell>
          <cell r="D27">
            <v>313.10398600000002</v>
          </cell>
        </row>
        <row r="28">
          <cell r="B28">
            <v>46157</v>
          </cell>
          <cell r="C28">
            <v>97537.114599428096</v>
          </cell>
          <cell r="D28">
            <v>315.86296099999998</v>
          </cell>
        </row>
        <row r="29">
          <cell r="B29">
            <v>46173</v>
          </cell>
          <cell r="C29">
            <v>99145.416030851018</v>
          </cell>
          <cell r="D29">
            <v>320.56367399999999</v>
          </cell>
        </row>
        <row r="30">
          <cell r="B30">
            <v>46188</v>
          </cell>
          <cell r="C30">
            <v>99854.054810755275</v>
          </cell>
          <cell r="D30">
            <v>321.340328</v>
          </cell>
        </row>
        <row r="31">
          <cell r="B31">
            <v>46203</v>
          </cell>
          <cell r="C31">
            <v>100618.11233626888</v>
          </cell>
          <cell r="D31">
            <v>322.98993899999999</v>
          </cell>
        </row>
        <row r="49">
          <cell r="C49" t="str">
            <v>нето средства</v>
          </cell>
          <cell r="D49" t="str">
            <v>вредност на единица</v>
          </cell>
        </row>
        <row r="50">
          <cell r="B50">
            <v>46112</v>
          </cell>
          <cell r="C50">
            <v>17506.516519723318</v>
          </cell>
          <cell r="D50">
            <v>135.35831300000001</v>
          </cell>
        </row>
        <row r="51">
          <cell r="B51">
            <v>46127</v>
          </cell>
          <cell r="C51">
            <v>18111.713360396348</v>
          </cell>
          <cell r="D51">
            <v>137.82463100000001</v>
          </cell>
        </row>
        <row r="52">
          <cell r="B52">
            <v>46142</v>
          </cell>
          <cell r="C52">
            <v>18354.351744860673</v>
          </cell>
          <cell r="D52">
            <v>139.31048899999999</v>
          </cell>
        </row>
        <row r="53">
          <cell r="B53">
            <v>46157</v>
          </cell>
          <cell r="C53">
            <v>18718.058873551949</v>
          </cell>
          <cell r="D53">
            <v>140.52582799999999</v>
          </cell>
        </row>
        <row r="54">
          <cell r="B54">
            <v>46173</v>
          </cell>
          <cell r="C54">
            <v>19016.571276906012</v>
          </cell>
          <cell r="D54">
            <v>142.43550300000001</v>
          </cell>
        </row>
        <row r="55">
          <cell r="B55">
            <v>46188</v>
          </cell>
          <cell r="C55">
            <v>19275.231355927335</v>
          </cell>
          <cell r="D55">
            <v>143.027468</v>
          </cell>
        </row>
        <row r="56">
          <cell r="B56">
            <v>46203</v>
          </cell>
          <cell r="C56">
            <v>19449.787321962001</v>
          </cell>
          <cell r="D56">
            <v>143.80654000000001</v>
          </cell>
        </row>
        <row r="73">
          <cell r="C73" t="str">
            <v>САВАз</v>
          </cell>
          <cell r="D73" t="str">
            <v>КБПз</v>
          </cell>
          <cell r="E73" t="str">
            <v>ТРИГЛАВз</v>
          </cell>
        </row>
        <row r="74">
          <cell r="B74">
            <v>46112</v>
          </cell>
          <cell r="C74">
            <v>82410.089384435531</v>
          </cell>
          <cell r="D74">
            <v>93074.297941435521</v>
          </cell>
          <cell r="E74">
            <v>17506.516519723318</v>
          </cell>
        </row>
        <row r="75">
          <cell r="B75">
            <v>46127</v>
          </cell>
          <cell r="C75">
            <v>84277.960954069102</v>
          </cell>
          <cell r="D75">
            <v>95203.056975516811</v>
          </cell>
          <cell r="E75">
            <v>18111.713360396348</v>
          </cell>
        </row>
        <row r="76">
          <cell r="B76">
            <v>46142</v>
          </cell>
          <cell r="C76">
            <v>85167.445120223972</v>
          </cell>
          <cell r="D76">
            <v>96201.958096490416</v>
          </cell>
          <cell r="E76">
            <v>18354.351744860673</v>
          </cell>
        </row>
        <row r="77">
          <cell r="B77">
            <v>46157</v>
          </cell>
          <cell r="C77">
            <v>86322.333238169551</v>
          </cell>
          <cell r="D77">
            <v>97537.114599428096</v>
          </cell>
          <cell r="E77">
            <v>18718.058873551949</v>
          </cell>
        </row>
        <row r="78">
          <cell r="B78">
            <v>46173</v>
          </cell>
          <cell r="C78">
            <v>87723.805790561251</v>
          </cell>
          <cell r="D78">
            <v>99145.416030851018</v>
          </cell>
          <cell r="E78">
            <v>19016.571276906012</v>
          </cell>
        </row>
        <row r="79">
          <cell r="B79">
            <v>46188</v>
          </cell>
          <cell r="C79">
            <v>88142.332967896175</v>
          </cell>
          <cell r="D79">
            <v>99854.054810755275</v>
          </cell>
          <cell r="E79">
            <v>19275.231355927335</v>
          </cell>
        </row>
        <row r="80">
          <cell r="B80">
            <v>46203</v>
          </cell>
          <cell r="C80">
            <v>88557.720275742438</v>
          </cell>
          <cell r="D80">
            <v>100618.11233626888</v>
          </cell>
          <cell r="E80">
            <v>19449.787321962001</v>
          </cell>
        </row>
      </sheetData>
      <sheetData sheetId="7">
        <row r="6">
          <cell r="A6">
            <v>43465</v>
          </cell>
          <cell r="B6">
            <v>46022</v>
          </cell>
          <cell r="C6">
            <v>6.1229562064690768E-2</v>
          </cell>
          <cell r="D6">
            <v>7.4168774513361235E-3</v>
          </cell>
          <cell r="E6">
            <v>6.3895199879396625E-2</v>
          </cell>
          <cell r="F6">
            <v>9.9473464654886712E-3</v>
          </cell>
          <cell r="G6" t="str">
            <v>-</v>
          </cell>
          <cell r="H6" t="str">
            <v>-</v>
          </cell>
        </row>
        <row r="7">
          <cell r="A7">
            <v>43646</v>
          </cell>
          <cell r="B7">
            <v>46022</v>
          </cell>
          <cell r="C7" t="str">
            <v>-</v>
          </cell>
          <cell r="D7" t="str">
            <v>-</v>
          </cell>
          <cell r="E7" t="str">
            <v>-</v>
          </cell>
          <cell r="F7" t="str">
            <v>-</v>
          </cell>
          <cell r="G7">
            <v>4.6423326888409333E-2</v>
          </cell>
          <cell r="H7">
            <v>-9.8702984325332865E-3</v>
          </cell>
        </row>
        <row r="8">
          <cell r="A8">
            <v>43555</v>
          </cell>
          <cell r="B8">
            <v>46112</v>
          </cell>
          <cell r="C8">
            <v>5.5141113687872112E-2</v>
          </cell>
          <cell r="D8">
            <v>1.8744387384261874E-3</v>
          </cell>
          <cell r="E8">
            <v>5.735884268622149E-2</v>
          </cell>
          <cell r="F8">
            <v>3.980210152952246E-3</v>
          </cell>
          <cell r="G8" t="str">
            <v>-</v>
          </cell>
          <cell r="H8" t="str">
            <v>-</v>
          </cell>
        </row>
        <row r="9">
          <cell r="A9">
            <v>43646</v>
          </cell>
          <cell r="B9">
            <v>46112</v>
          </cell>
          <cell r="C9" t="str">
            <v>-</v>
          </cell>
          <cell r="D9" t="str">
            <v>-</v>
          </cell>
          <cell r="E9" t="str">
            <v>-</v>
          </cell>
          <cell r="F9" t="str">
            <v>-</v>
          </cell>
          <cell r="G9">
            <v>4.553576296531836E-2</v>
          </cell>
          <cell r="H9">
            <v>-8.9083164726184716E-3</v>
          </cell>
        </row>
        <row r="10">
          <cell r="A10">
            <v>43646</v>
          </cell>
          <cell r="B10">
            <v>46203</v>
          </cell>
          <cell r="C10">
            <v>6.0383515748481775E-2</v>
          </cell>
          <cell r="D10">
            <v>5.0037190156251299E-3</v>
          </cell>
          <cell r="E10">
            <v>6.4016845658795507E-2</v>
          </cell>
          <cell r="F10">
            <v>8.4472939279516268E-3</v>
          </cell>
          <cell r="G10">
            <v>5.2940800039998681E-2</v>
          </cell>
          <cell r="H10">
            <v>-2.0502919676762543E-3</v>
          </cell>
        </row>
        <row r="11">
          <cell r="A11" t="str">
            <v xml:space="preserve">Почеток/Start </v>
          </cell>
          <cell r="B11">
            <v>46203</v>
          </cell>
          <cell r="C11">
            <v>5.6484923039297863E-2</v>
          </cell>
          <cell r="D11">
            <v>2.4197804800162981E-2</v>
          </cell>
          <cell r="E11">
            <v>5.8839639365281693E-2</v>
          </cell>
          <cell r="F11">
            <v>2.6480558902381102E-2</v>
          </cell>
          <cell r="G11">
            <v>5.1371994411677946E-2</v>
          </cell>
          <cell r="H11">
            <v>-1.9186118365984717E-3</v>
          </cell>
        </row>
        <row r="16">
          <cell r="B16">
            <v>1.7000000000000001E-2</v>
          </cell>
          <cell r="C16">
            <v>1.7000000000000001E-2</v>
          </cell>
          <cell r="D16">
            <v>1.7000000000000001E-2</v>
          </cell>
        </row>
        <row r="17">
          <cell r="B17">
            <v>2.9999999999999997E-4</v>
          </cell>
          <cell r="C17">
            <v>2.9999999999999997E-4</v>
          </cell>
          <cell r="D17">
            <v>2.9999999999999997E-4</v>
          </cell>
        </row>
      </sheetData>
      <sheetData sheetId="8">
        <row r="2">
          <cell r="H2">
            <v>46203</v>
          </cell>
        </row>
        <row r="6">
          <cell r="C6">
            <v>57129370163.400002</v>
          </cell>
          <cell r="D6">
            <v>0.64476151997499831</v>
          </cell>
          <cell r="E6">
            <v>63773886831.529999</v>
          </cell>
          <cell r="F6">
            <v>0.6334675159116101</v>
          </cell>
          <cell r="G6">
            <v>12948947605.01</v>
          </cell>
          <cell r="H6">
            <v>0.66531424335555744</v>
          </cell>
          <cell r="I6">
            <v>133852204599.93999</v>
          </cell>
          <cell r="J6">
            <v>0.64123085588979745</v>
          </cell>
        </row>
        <row r="7">
          <cell r="C7">
            <v>1683604800.6500001</v>
          </cell>
          <cell r="D7">
            <v>1.9001147521835276E-2</v>
          </cell>
          <cell r="E7">
            <v>977686541.27999997</v>
          </cell>
          <cell r="F7">
            <v>9.71138337986098E-3</v>
          </cell>
          <cell r="G7">
            <v>0</v>
          </cell>
          <cell r="H7">
            <v>0</v>
          </cell>
          <cell r="I7">
            <v>2661291341.9300003</v>
          </cell>
          <cell r="J7">
            <v>1.2749152171668056E-2</v>
          </cell>
        </row>
        <row r="8">
          <cell r="C8">
            <v>55445392026.279999</v>
          </cell>
          <cell r="D8">
            <v>0.62575615898136783</v>
          </cell>
          <cell r="E8">
            <v>62364366484.690002</v>
          </cell>
          <cell r="F8">
            <v>0.61946671719757973</v>
          </cell>
          <cell r="G8">
            <v>12316203597.860001</v>
          </cell>
          <cell r="H8">
            <v>0.63280398744936406</v>
          </cell>
          <cell r="I8">
            <v>130125962108.83</v>
          </cell>
          <cell r="J8">
            <v>0.62337996080018121</v>
          </cell>
        </row>
        <row r="9">
          <cell r="C9">
            <v>373336.47</v>
          </cell>
          <cell r="D9">
            <v>4.2134717951697884E-6</v>
          </cell>
          <cell r="E9">
            <v>431833805.56</v>
          </cell>
          <cell r="F9">
            <v>4.2894153341694269E-3</v>
          </cell>
          <cell r="G9">
            <v>632744007.14999998</v>
          </cell>
          <cell r="H9">
            <v>3.2510255906193435E-2</v>
          </cell>
          <cell r="I9">
            <v>1064951149.1800001</v>
          </cell>
          <cell r="J9">
            <v>5.1017429179483313E-3</v>
          </cell>
        </row>
        <row r="10">
          <cell r="C10">
            <v>0</v>
          </cell>
          <cell r="D10">
            <v>0</v>
          </cell>
          <cell r="E10">
            <v>0</v>
          </cell>
          <cell r="F10">
            <v>0</v>
          </cell>
          <cell r="G10">
            <v>0</v>
          </cell>
          <cell r="H10">
            <v>0</v>
          </cell>
          <cell r="I10">
            <v>0</v>
          </cell>
          <cell r="J10">
            <v>0</v>
          </cell>
        </row>
        <row r="11">
          <cell r="C11">
            <v>29324793902.129997</v>
          </cell>
          <cell r="D11">
            <v>0.33095934079462352</v>
          </cell>
          <cell r="E11">
            <v>35190307778.949997</v>
          </cell>
          <cell r="F11">
            <v>0.34954615376955939</v>
          </cell>
          <cell r="G11">
            <v>6048309746.8999996</v>
          </cell>
          <cell r="H11">
            <v>0.31076090085358787</v>
          </cell>
          <cell r="I11">
            <v>70563411427.979996</v>
          </cell>
          <cell r="J11">
            <v>0.33804027987214652</v>
          </cell>
        </row>
        <row r="12">
          <cell r="C12">
            <v>7453046199.5900002</v>
          </cell>
          <cell r="D12">
            <v>8.4115007435704978E-2</v>
          </cell>
          <cell r="E12">
            <v>0</v>
          </cell>
          <cell r="F12">
            <v>0</v>
          </cell>
          <cell r="G12">
            <v>0</v>
          </cell>
          <cell r="H12">
            <v>0</v>
          </cell>
          <cell r="I12">
            <v>7453046199.5900002</v>
          </cell>
          <cell r="J12">
            <v>3.5704478740811424E-2</v>
          </cell>
        </row>
        <row r="13">
          <cell r="C13">
            <v>1746225312.51</v>
          </cell>
          <cell r="D13">
            <v>1.9707882013971029E-2</v>
          </cell>
          <cell r="E13">
            <v>3131822328.8600001</v>
          </cell>
          <cell r="F13">
            <v>3.1108464757374773E-2</v>
          </cell>
          <cell r="G13">
            <v>0</v>
          </cell>
          <cell r="H13">
            <v>0</v>
          </cell>
          <cell r="I13">
            <v>4878047641.3699999</v>
          </cell>
          <cell r="J13">
            <v>2.3368719801782744E-2</v>
          </cell>
        </row>
        <row r="14">
          <cell r="C14">
            <v>19771939161.610001</v>
          </cell>
          <cell r="D14">
            <v>0.2231459144434958</v>
          </cell>
          <cell r="E14">
            <v>32058485450.09</v>
          </cell>
          <cell r="F14">
            <v>0.31843768901218467</v>
          </cell>
          <cell r="G14">
            <v>6048309746.8999996</v>
          </cell>
          <cell r="H14">
            <v>0.31076090085358787</v>
          </cell>
          <cell r="I14">
            <v>57878734358.599998</v>
          </cell>
          <cell r="J14">
            <v>0.27727320951873174</v>
          </cell>
        </row>
        <row r="15">
          <cell r="C15">
            <v>353583228.42000002</v>
          </cell>
          <cell r="D15">
            <v>3.9905369014517841E-3</v>
          </cell>
          <cell r="E15">
            <v>0</v>
          </cell>
          <cell r="F15">
            <v>0</v>
          </cell>
          <cell r="G15">
            <v>0</v>
          </cell>
          <cell r="H15">
            <v>0</v>
          </cell>
          <cell r="I15">
            <v>353583228.42000002</v>
          </cell>
          <cell r="J15">
            <v>1.6938718108206344E-3</v>
          </cell>
        </row>
        <row r="16">
          <cell r="C16">
            <v>86454164065.529999</v>
          </cell>
          <cell r="D16">
            <v>0.97572086076962183</v>
          </cell>
          <cell r="E16">
            <v>98964194610.479996</v>
          </cell>
          <cell r="F16">
            <v>0.98301366968116954</v>
          </cell>
          <cell r="G16">
            <v>18997257351.91</v>
          </cell>
          <cell r="H16">
            <v>0.97607514420914532</v>
          </cell>
          <cell r="I16">
            <v>204415616027.92001</v>
          </cell>
          <cell r="J16">
            <v>0.97927113576194413</v>
          </cell>
        </row>
        <row r="17">
          <cell r="C17">
            <v>521536408.22000003</v>
          </cell>
          <cell r="D17">
            <v>5.8860548667777545E-3</v>
          </cell>
          <cell r="E17">
            <v>382287875.61000001</v>
          </cell>
          <cell r="F17">
            <v>3.7972744481690468E-3</v>
          </cell>
          <cell r="G17">
            <v>64647657.530000001</v>
          </cell>
          <cell r="H17">
            <v>3.321583241068952E-3</v>
          </cell>
          <cell r="I17">
            <v>968471941.36000001</v>
          </cell>
          <cell r="J17">
            <v>4.6395507172976736E-3</v>
          </cell>
        </row>
        <row r="18">
          <cell r="C18">
            <v>437762335.26999998</v>
          </cell>
          <cell r="D18">
            <v>4.9405814884567953E-3</v>
          </cell>
          <cell r="E18">
            <v>1317206.98</v>
          </cell>
          <cell r="F18">
            <v>1.3083847872817754E-5</v>
          </cell>
          <cell r="G18">
            <v>21428406.760000002</v>
          </cell>
          <cell r="H18">
            <v>1.1009870967682786E-3</v>
          </cell>
          <cell r="I18">
            <v>460507949.00999999</v>
          </cell>
          <cell r="J18">
            <v>2.2061041666837805E-3</v>
          </cell>
        </row>
        <row r="19">
          <cell r="C19">
            <v>1191964769.25</v>
          </cell>
          <cell r="D19">
            <v>1.3452502875143541E-2</v>
          </cell>
          <cell r="E19">
            <v>1326481512.5799999</v>
          </cell>
          <cell r="F19">
            <v>1.3175972022788635E-2</v>
          </cell>
          <cell r="G19">
            <v>379571120.00999999</v>
          </cell>
          <cell r="H19">
            <v>1.950228545301768E-2</v>
          </cell>
          <cell r="I19">
            <v>2898017401.8400002</v>
          </cell>
          <cell r="J19">
            <v>1.3883209354074574E-2</v>
          </cell>
        </row>
        <row r="20">
          <cell r="C20">
            <v>88605427578.270004</v>
          </cell>
          <cell r="D20">
            <v>0.99999999999999989</v>
          </cell>
          <cell r="E20">
            <v>100674281205.64999</v>
          </cell>
          <cell r="F20">
            <v>1</v>
          </cell>
          <cell r="G20">
            <v>19462904536.209995</v>
          </cell>
          <cell r="H20">
            <v>1.0000000000000002</v>
          </cell>
          <cell r="I20">
            <v>208742613320.12997</v>
          </cell>
          <cell r="J20">
            <v>1</v>
          </cell>
        </row>
        <row r="21">
          <cell r="C21">
            <v>47707391.130000003</v>
          </cell>
          <cell r="D21">
            <v>5.3842515559058125E-4</v>
          </cell>
          <cell r="E21">
            <v>56168927.479999997</v>
          </cell>
          <cell r="F21">
            <v>5.5792727603649092E-4</v>
          </cell>
          <cell r="G21">
            <v>13117155.23</v>
          </cell>
          <cell r="H21">
            <v>6.739567162545565E-4</v>
          </cell>
          <cell r="I21">
            <v>116993473.84</v>
          </cell>
          <cell r="J21">
            <v>5.6046761118477286E-4</v>
          </cell>
        </row>
        <row r="22">
          <cell r="C22">
            <v>88557720275.742401</v>
          </cell>
          <cell r="D22">
            <v>0.99946157584437523</v>
          </cell>
          <cell r="E22">
            <v>100618112336.26891</v>
          </cell>
          <cell r="F22">
            <v>0.99944207330106138</v>
          </cell>
          <cell r="G22">
            <v>19449787321.962002</v>
          </cell>
          <cell r="H22">
            <v>0.99932604025141314</v>
          </cell>
          <cell r="I22">
            <v>208625619933.9733</v>
          </cell>
          <cell r="J22">
            <v>0.99943953280886999</v>
          </cell>
        </row>
        <row r="26">
          <cell r="D26" t="str">
            <v>САВАз</v>
          </cell>
          <cell r="F26" t="str">
            <v>КБПз</v>
          </cell>
          <cell r="H26" t="str">
            <v>ТРИГЛАВз</v>
          </cell>
        </row>
        <row r="27">
          <cell r="B27" t="str">
            <v xml:space="preserve">Акции од домашни издавачи </v>
          </cell>
          <cell r="D27">
            <v>1.9001147521835276E-2</v>
          </cell>
          <cell r="F27">
            <v>9.71138337986098E-3</v>
          </cell>
          <cell r="H27">
            <v>0</v>
          </cell>
        </row>
        <row r="28">
          <cell r="B28" t="str">
            <v xml:space="preserve">Обврзници од домашни издавачи </v>
          </cell>
          <cell r="D28">
            <v>0.62575615898136783</v>
          </cell>
          <cell r="F28">
            <v>0.61946671719757973</v>
          </cell>
          <cell r="H28">
            <v>0.63280398744936406</v>
          </cell>
        </row>
        <row r="29">
          <cell r="B29" t="str">
            <v xml:space="preserve">Инвестициски фондови од домашни издавачи </v>
          </cell>
          <cell r="D29">
            <v>4.2134717951697884E-6</v>
          </cell>
          <cell r="F29">
            <v>4.2894153341694269E-3</v>
          </cell>
          <cell r="H29">
            <v>3.2510255906193435E-2</v>
          </cell>
        </row>
        <row r="30">
          <cell r="B30" t="str">
            <v xml:space="preserve">Краткорочни хартии од домашни издавачи </v>
          </cell>
          <cell r="D30">
            <v>0</v>
          </cell>
          <cell r="F30">
            <v>0</v>
          </cell>
          <cell r="H30">
            <v>0</v>
          </cell>
        </row>
        <row r="31">
          <cell r="B31" t="str">
            <v xml:space="preserve">Акции од странски издавачи </v>
          </cell>
          <cell r="D31">
            <v>8.4115007435704978E-2</v>
          </cell>
          <cell r="F31">
            <v>0</v>
          </cell>
          <cell r="H31">
            <v>0</v>
          </cell>
        </row>
        <row r="32">
          <cell r="B32" t="str">
            <v xml:space="preserve">Обврзници од странски издавачи </v>
          </cell>
          <cell r="D32">
            <v>1.9707882013971029E-2</v>
          </cell>
          <cell r="F32">
            <v>3.1108464757374773E-2</v>
          </cell>
          <cell r="H32">
            <v>0</v>
          </cell>
        </row>
        <row r="33">
          <cell r="B33" t="str">
            <v>Инвестициски фондови од странски издавaчи</v>
          </cell>
          <cell r="D33">
            <v>0.2231459144434958</v>
          </cell>
          <cell r="F33">
            <v>0.31843768901218467</v>
          </cell>
          <cell r="H33">
            <v>0.31076090085358787</v>
          </cell>
        </row>
        <row r="34">
          <cell r="B34" t="str">
            <v xml:space="preserve">Краткорочни хартии од странски издавачи </v>
          </cell>
          <cell r="D34">
            <v>3.9905369014517841E-3</v>
          </cell>
          <cell r="F34">
            <v>0</v>
          </cell>
        </row>
        <row r="35">
          <cell r="B35" t="str">
            <v xml:space="preserve">Депозити </v>
          </cell>
          <cell r="D35">
            <v>5.8860548667777545E-3</v>
          </cell>
          <cell r="F35">
            <v>3.7972744481690468E-3</v>
          </cell>
          <cell r="H35">
            <v>3.321583241068952E-3</v>
          </cell>
        </row>
        <row r="36">
          <cell r="B36" t="str">
            <v xml:space="preserve">Парични средства </v>
          </cell>
          <cell r="D36">
            <v>4.9405814884567953E-3</v>
          </cell>
          <cell r="F36">
            <v>1.3083847872817754E-5</v>
          </cell>
          <cell r="H36">
            <v>1.1009870967682786E-3</v>
          </cell>
        </row>
        <row r="37">
          <cell r="B37" t="str">
            <v>Побарувања</v>
          </cell>
          <cell r="D37">
            <v>1.3452502875143541E-2</v>
          </cell>
          <cell r="F37">
            <v>1.3175972022788635E-2</v>
          </cell>
          <cell r="H37">
            <v>1.950228545301768E-2</v>
          </cell>
        </row>
      </sheetData>
      <sheetData sheetId="9">
        <row r="2">
          <cell r="B2" t="str">
            <v>01.04.2026</v>
          </cell>
        </row>
        <row r="3">
          <cell r="B3" t="str">
            <v>30.06.2026</v>
          </cell>
        </row>
        <row r="6">
          <cell r="C6" t="str">
            <v>-</v>
          </cell>
          <cell r="D6">
            <v>468</v>
          </cell>
          <cell r="E6">
            <v>679</v>
          </cell>
          <cell r="F6">
            <v>1147</v>
          </cell>
        </row>
        <row r="7">
          <cell r="C7">
            <v>459</v>
          </cell>
          <cell r="D7" t="str">
            <v>-</v>
          </cell>
          <cell r="E7">
            <v>871</v>
          </cell>
          <cell r="F7">
            <v>1330</v>
          </cell>
        </row>
        <row r="8">
          <cell r="C8">
            <v>201</v>
          </cell>
          <cell r="D8">
            <v>528</v>
          </cell>
          <cell r="E8" t="str">
            <v>-</v>
          </cell>
          <cell r="F8">
            <v>729</v>
          </cell>
        </row>
        <row r="9">
          <cell r="C9">
            <v>660</v>
          </cell>
          <cell r="D9">
            <v>996</v>
          </cell>
          <cell r="E9">
            <v>1550</v>
          </cell>
          <cell r="F9">
            <v>3206</v>
          </cell>
        </row>
        <row r="19">
          <cell r="C19" t="str">
            <v>-</v>
          </cell>
          <cell r="D19">
            <v>190.81540100000001</v>
          </cell>
          <cell r="E19">
            <v>229.67032499999999</v>
          </cell>
          <cell r="F19">
            <v>420.485726</v>
          </cell>
        </row>
        <row r="20">
          <cell r="C20">
            <v>203.47414900000001</v>
          </cell>
          <cell r="D20" t="str">
            <v>-</v>
          </cell>
          <cell r="E20">
            <v>316.538657</v>
          </cell>
          <cell r="F20">
            <v>520.01280599999996</v>
          </cell>
        </row>
        <row r="21">
          <cell r="C21">
            <v>88.222727000000006</v>
          </cell>
          <cell r="D21">
            <v>239.48062300000001</v>
          </cell>
          <cell r="E21" t="str">
            <v>-</v>
          </cell>
          <cell r="F21">
            <v>327.70335</v>
          </cell>
        </row>
        <row r="22">
          <cell r="C22">
            <v>291.69687599999997</v>
          </cell>
          <cell r="D22">
            <v>430.29602399999999</v>
          </cell>
          <cell r="E22">
            <v>546.20898199999999</v>
          </cell>
          <cell r="F22">
            <v>1268.2018820000001</v>
          </cell>
        </row>
      </sheetData>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FFFFFF"/>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FFFFFF"/>
          </a:solidFill>
          <a:prstDash val="solid"/>
          <a:round/>
          <a:headEnd type="none" w="med" len="med"/>
          <a:tailEnd type="none" w="med" len="med"/>
        </a:ln>
        <a:effectLst/>
      </a:spPr>
      <a:bodyPr vertOverflow="clip" wrap="square" lIns="18288" tIns="0" rIns="0" bIns="0" upright="1"/>
      <a:lstStyle/>
    </a:ln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mapas.mk/?lang=en" TargetMode="External"/><Relationship Id="rId2" Type="http://schemas.openxmlformats.org/officeDocument/2006/relationships/hyperlink" Target="https://mapas.mk/" TargetMode="External"/><Relationship Id="rId1" Type="http://schemas.openxmlformats.org/officeDocument/2006/relationships/hyperlink" Target="https://mapas.mk/" TargetMode="External"/><Relationship Id="rId5" Type="http://schemas.openxmlformats.org/officeDocument/2006/relationships/printerSettings" Target="../printerSettings/printerSettings3.bin"/><Relationship Id="rId4" Type="http://schemas.openxmlformats.org/officeDocument/2006/relationships/hyperlink" Target="https://mapas.mk/"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5A3C92"/>
  </sheetPr>
  <dimension ref="D3:G58"/>
  <sheetViews>
    <sheetView showGridLines="0" tabSelected="1" topLeftCell="A9" workbookViewId="0">
      <selection activeCell="R21" sqref="R21"/>
    </sheetView>
  </sheetViews>
  <sheetFormatPr defaultRowHeight="12.75"/>
  <cols>
    <col min="9" max="9" width="11.28515625" customWidth="1"/>
  </cols>
  <sheetData>
    <row r="3" spans="4:7" ht="15">
      <c r="D3" s="28"/>
      <c r="E3" s="5"/>
      <c r="F3" s="5"/>
      <c r="G3" s="5"/>
    </row>
    <row r="4" spans="4:7" ht="15">
      <c r="D4" s="28"/>
      <c r="E4" s="5"/>
      <c r="F4" s="5"/>
      <c r="G4" s="5"/>
    </row>
    <row r="58" ht="12.75" customHeight="1"/>
  </sheetData>
  <pageMargins left="0.25" right="0.25"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5A3C92"/>
  </sheetPr>
  <dimension ref="B1:O60"/>
  <sheetViews>
    <sheetView showGridLines="0" workbookViewId="0">
      <selection activeCell="I27" sqref="I27"/>
    </sheetView>
  </sheetViews>
  <sheetFormatPr defaultColWidth="9.140625" defaultRowHeight="12"/>
  <cols>
    <col min="1" max="1" width="1.28515625" style="7" customWidth="1"/>
    <col min="2" max="2" width="20.42578125" style="7" customWidth="1"/>
    <col min="3" max="3" width="12.28515625" style="7" customWidth="1"/>
    <col min="4" max="4" width="11.140625" style="7" customWidth="1"/>
    <col min="5" max="5" width="11.7109375" style="7" customWidth="1"/>
    <col min="6" max="6" width="12" style="7" customWidth="1"/>
    <col min="7" max="7" width="9" style="7" customWidth="1"/>
    <col min="8" max="8" width="10.85546875" style="7" customWidth="1"/>
    <col min="9" max="9" width="10" style="7" customWidth="1"/>
    <col min="10" max="11" width="1.28515625" style="7" customWidth="1"/>
    <col min="12" max="12" width="25.28515625" style="7" customWidth="1"/>
    <col min="13" max="13" width="9.140625" style="7" customWidth="1"/>
    <col min="14" max="14" width="11.42578125" style="7" customWidth="1"/>
    <col min="15" max="17" width="9.140625" style="7" customWidth="1"/>
    <col min="18" max="18" width="20" style="7" customWidth="1"/>
    <col min="19" max="19" width="13.140625" style="7" customWidth="1"/>
    <col min="20" max="16384" width="9.140625" style="7"/>
  </cols>
  <sheetData>
    <row r="1" spans="2:9" ht="6.75" customHeight="1"/>
    <row r="2" spans="2:9">
      <c r="B2" s="4" t="s">
        <v>361</v>
      </c>
      <c r="C2" s="4"/>
    </row>
    <row r="3" spans="2:9">
      <c r="B3" s="36" t="s">
        <v>362</v>
      </c>
      <c r="C3" s="36"/>
    </row>
    <row r="4" spans="2:9" ht="12.75" customHeight="1">
      <c r="B4" s="172" t="s">
        <v>111</v>
      </c>
      <c r="C4" s="172"/>
      <c r="D4" s="209" t="s">
        <v>76</v>
      </c>
      <c r="E4" s="209"/>
      <c r="F4" s="210" t="s">
        <v>84</v>
      </c>
      <c r="G4" s="210"/>
      <c r="H4" s="209" t="s">
        <v>230</v>
      </c>
      <c r="I4" s="209"/>
    </row>
    <row r="5" spans="2:9" ht="24.75" thickBot="1">
      <c r="B5" s="173"/>
      <c r="C5" s="173"/>
      <c r="D5" s="59" t="s">
        <v>113</v>
      </c>
      <c r="E5" s="59" t="s">
        <v>114</v>
      </c>
      <c r="F5" s="44" t="s">
        <v>113</v>
      </c>
      <c r="G5" s="44" t="s">
        <v>112</v>
      </c>
      <c r="H5" s="59" t="s">
        <v>113</v>
      </c>
      <c r="I5" s="59" t="s">
        <v>114</v>
      </c>
    </row>
    <row r="6" spans="2:9" ht="12.75" thickTop="1">
      <c r="B6" s="123">
        <f>'[2]7_zpf_prinos_nadomestoci'!A6</f>
        <v>43465</v>
      </c>
      <c r="C6" s="123">
        <f>'[2]7_zpf_prinos_nadomestoci'!B6</f>
        <v>46022</v>
      </c>
      <c r="D6" s="131">
        <f>'[2]7_zpf_prinos_nadomestoci'!C6</f>
        <v>6.1229562064690768E-2</v>
      </c>
      <c r="E6" s="131">
        <f>'[2]7_zpf_prinos_nadomestoci'!D6</f>
        <v>7.4168774513361235E-3</v>
      </c>
      <c r="F6" s="132">
        <f>'[2]7_zpf_prinos_nadomestoci'!E6</f>
        <v>6.3895199879396625E-2</v>
      </c>
      <c r="G6" s="132">
        <f>'[2]7_zpf_prinos_nadomestoci'!F6</f>
        <v>9.9473464654886712E-3</v>
      </c>
      <c r="H6" s="131" t="str">
        <f>'[2]7_zpf_prinos_nadomestoci'!G6</f>
        <v>-</v>
      </c>
      <c r="I6" s="131" t="str">
        <f>'[2]7_zpf_prinos_nadomestoci'!H6</f>
        <v>-</v>
      </c>
    </row>
    <row r="7" spans="2:9">
      <c r="B7" s="123">
        <f>'[2]7_zpf_prinos_nadomestoci'!A7</f>
        <v>43646</v>
      </c>
      <c r="C7" s="123">
        <f>'[2]7_zpf_prinos_nadomestoci'!B7</f>
        <v>46022</v>
      </c>
      <c r="D7" s="131" t="str">
        <f>'[2]7_zpf_prinos_nadomestoci'!C7</f>
        <v>-</v>
      </c>
      <c r="E7" s="131" t="str">
        <f>'[2]7_zpf_prinos_nadomestoci'!D7</f>
        <v>-</v>
      </c>
      <c r="F7" s="132" t="str">
        <f>'[2]7_zpf_prinos_nadomestoci'!E7</f>
        <v>-</v>
      </c>
      <c r="G7" s="132" t="str">
        <f>'[2]7_zpf_prinos_nadomestoci'!F7</f>
        <v>-</v>
      </c>
      <c r="H7" s="131">
        <f>'[2]7_zpf_prinos_nadomestoci'!G7</f>
        <v>4.6423326888409333E-2</v>
      </c>
      <c r="I7" s="131">
        <f>'[2]7_zpf_prinos_nadomestoci'!H7</f>
        <v>-9.8702984325332865E-3</v>
      </c>
    </row>
    <row r="8" spans="2:9">
      <c r="B8" s="123">
        <f>'[2]7_zpf_prinos_nadomestoci'!A8</f>
        <v>43555</v>
      </c>
      <c r="C8" s="123">
        <f>'[2]7_zpf_prinos_nadomestoci'!B8</f>
        <v>46112</v>
      </c>
      <c r="D8" s="131">
        <f>'[2]7_zpf_prinos_nadomestoci'!C8</f>
        <v>5.5141113687872112E-2</v>
      </c>
      <c r="E8" s="131">
        <f>'[2]7_zpf_prinos_nadomestoci'!D8</f>
        <v>1.8744387384261874E-3</v>
      </c>
      <c r="F8" s="132">
        <f>'[2]7_zpf_prinos_nadomestoci'!E8</f>
        <v>5.735884268622149E-2</v>
      </c>
      <c r="G8" s="132">
        <f>'[2]7_zpf_prinos_nadomestoci'!F8</f>
        <v>3.980210152952246E-3</v>
      </c>
      <c r="H8" s="131" t="str">
        <f>'[2]7_zpf_prinos_nadomestoci'!G8</f>
        <v>-</v>
      </c>
      <c r="I8" s="131" t="str">
        <f>'[2]7_zpf_prinos_nadomestoci'!H8</f>
        <v>-</v>
      </c>
    </row>
    <row r="9" spans="2:9">
      <c r="B9" s="123">
        <f>'[2]7_zpf_prinos_nadomestoci'!A9</f>
        <v>43646</v>
      </c>
      <c r="C9" s="123">
        <f>'[2]7_zpf_prinos_nadomestoci'!B9</f>
        <v>46112</v>
      </c>
      <c r="D9" s="131" t="str">
        <f>'[2]7_zpf_prinos_nadomestoci'!C9</f>
        <v>-</v>
      </c>
      <c r="E9" s="131" t="str">
        <f>'[2]7_zpf_prinos_nadomestoci'!D9</f>
        <v>-</v>
      </c>
      <c r="F9" s="132" t="str">
        <f>'[2]7_zpf_prinos_nadomestoci'!E9</f>
        <v>-</v>
      </c>
      <c r="G9" s="132" t="str">
        <f>'[2]7_zpf_prinos_nadomestoci'!F9</f>
        <v>-</v>
      </c>
      <c r="H9" s="131">
        <f>'[2]7_zpf_prinos_nadomestoci'!G9</f>
        <v>4.553576296531836E-2</v>
      </c>
      <c r="I9" s="131">
        <f>'[2]7_zpf_prinos_nadomestoci'!H9</f>
        <v>-8.9083164726184716E-3</v>
      </c>
    </row>
    <row r="10" spans="2:9">
      <c r="B10" s="144">
        <f>'[2]7_zpf_prinos_nadomestoci'!A10</f>
        <v>43646</v>
      </c>
      <c r="C10" s="144">
        <f>'[2]7_zpf_prinos_nadomestoci'!B10</f>
        <v>46203</v>
      </c>
      <c r="D10" s="145">
        <f>'[2]7_zpf_prinos_nadomestoci'!C10</f>
        <v>6.0383515748481775E-2</v>
      </c>
      <c r="E10" s="145">
        <f>'[2]7_zpf_prinos_nadomestoci'!D10</f>
        <v>5.0037190156251299E-3</v>
      </c>
      <c r="F10" s="146">
        <f>'[2]7_zpf_prinos_nadomestoci'!E10</f>
        <v>6.4016845658795507E-2</v>
      </c>
      <c r="G10" s="146">
        <f>'[2]7_zpf_prinos_nadomestoci'!F10</f>
        <v>8.4472939279516268E-3</v>
      </c>
      <c r="H10" s="145">
        <f>'[2]7_zpf_prinos_nadomestoci'!G10</f>
        <v>5.2940800039998681E-2</v>
      </c>
      <c r="I10" s="145">
        <f>'[2]7_zpf_prinos_nadomestoci'!H10</f>
        <v>-2.0502919676762543E-3</v>
      </c>
    </row>
    <row r="11" spans="2:9" ht="17.25" customHeight="1">
      <c r="B11" s="123" t="str">
        <f>'[2]7_zpf_prinos_nadomestoci'!A11</f>
        <v xml:space="preserve">Почеток/Start </v>
      </c>
      <c r="C11" s="123">
        <f>'[2]7_zpf_prinos_nadomestoci'!B11</f>
        <v>46203</v>
      </c>
      <c r="D11" s="131">
        <f>'[2]7_zpf_prinos_nadomestoci'!C11</f>
        <v>5.6484923039297863E-2</v>
      </c>
      <c r="E11" s="131">
        <f>'[2]7_zpf_prinos_nadomestoci'!D11</f>
        <v>2.4197804800162981E-2</v>
      </c>
      <c r="F11" s="132">
        <f>'[2]7_zpf_prinos_nadomestoci'!E11</f>
        <v>5.8839639365281693E-2</v>
      </c>
      <c r="G11" s="132">
        <f>'[2]7_zpf_prinos_nadomestoci'!F11</f>
        <v>2.6480558902381102E-2</v>
      </c>
      <c r="H11" s="131">
        <f>'[2]7_zpf_prinos_nadomestoci'!G11</f>
        <v>5.1371994411677946E-2</v>
      </c>
      <c r="I11" s="131">
        <f>'[2]7_zpf_prinos_nadomestoci'!H11</f>
        <v>-1.9186118365984717E-3</v>
      </c>
    </row>
    <row r="12" spans="2:9">
      <c r="B12" s="196" t="s">
        <v>231</v>
      </c>
      <c r="C12" s="196"/>
      <c r="D12" s="196"/>
      <c r="E12" s="196"/>
      <c r="F12" s="196"/>
      <c r="G12" s="196"/>
      <c r="H12" s="196"/>
      <c r="I12" s="196"/>
    </row>
    <row r="13" spans="2:9">
      <c r="B13" s="196"/>
      <c r="C13" s="196"/>
      <c r="D13" s="196"/>
      <c r="E13" s="196"/>
      <c r="F13" s="196"/>
      <c r="G13" s="196"/>
      <c r="H13" s="196"/>
      <c r="I13" s="196"/>
    </row>
    <row r="14" spans="2:9">
      <c r="B14" s="196"/>
      <c r="C14" s="196"/>
      <c r="D14" s="196"/>
      <c r="E14" s="196"/>
      <c r="F14" s="196"/>
      <c r="G14" s="196"/>
      <c r="H14" s="196"/>
      <c r="I14" s="196"/>
    </row>
    <row r="15" spans="2:9" ht="12" customHeight="1">
      <c r="B15" s="197" t="s">
        <v>232</v>
      </c>
      <c r="C15" s="197"/>
      <c r="D15" s="197"/>
      <c r="E15" s="197"/>
      <c r="F15" s="197"/>
      <c r="G15" s="197"/>
      <c r="H15" s="197"/>
      <c r="I15" s="197"/>
    </row>
    <row r="16" spans="2:9">
      <c r="B16" s="197"/>
      <c r="C16" s="197"/>
      <c r="D16" s="197"/>
      <c r="E16" s="197"/>
      <c r="F16" s="197"/>
      <c r="G16" s="197"/>
      <c r="H16" s="197"/>
      <c r="I16" s="197"/>
    </row>
    <row r="17" spans="2:15">
      <c r="B17" s="197"/>
      <c r="C17" s="197"/>
      <c r="D17" s="197"/>
      <c r="E17" s="197"/>
      <c r="F17" s="197"/>
      <c r="G17" s="197"/>
      <c r="H17" s="197"/>
      <c r="I17" s="197"/>
    </row>
    <row r="18" spans="2:15">
      <c r="B18" s="74"/>
    </row>
    <row r="19" spans="2:15" ht="12.75" customHeight="1">
      <c r="B19" s="4" t="s">
        <v>363</v>
      </c>
      <c r="C19" s="4"/>
    </row>
    <row r="20" spans="2:15" ht="11.25" customHeight="1">
      <c r="B20" s="36" t="s">
        <v>364</v>
      </c>
      <c r="C20" s="36"/>
    </row>
    <row r="21" spans="2:15" ht="35.25" customHeight="1" thickBot="1">
      <c r="B21" s="57" t="s">
        <v>118</v>
      </c>
      <c r="C21" s="57" t="s">
        <v>101</v>
      </c>
      <c r="D21" s="57" t="s">
        <v>109</v>
      </c>
      <c r="E21" s="57" t="s">
        <v>158</v>
      </c>
      <c r="L21" s="4"/>
    </row>
    <row r="22" spans="2:15" ht="34.5" customHeight="1" thickTop="1">
      <c r="B22" s="82" t="s">
        <v>147</v>
      </c>
      <c r="C22" s="73">
        <f>'[2]7_zpf_prinos_nadomestoci'!B16</f>
        <v>1.7000000000000001E-2</v>
      </c>
      <c r="D22" s="73">
        <f>'[2]7_zpf_prinos_nadomestoci'!C16</f>
        <v>1.7000000000000001E-2</v>
      </c>
      <c r="E22" s="73">
        <f>'[2]7_zpf_prinos_nadomestoci'!D16</f>
        <v>1.7000000000000001E-2</v>
      </c>
      <c r="L22" s="36"/>
    </row>
    <row r="23" spans="2:15" ht="60">
      <c r="B23" s="76" t="s">
        <v>159</v>
      </c>
      <c r="C23" s="99">
        <f>'[2]7_zpf_prinos_nadomestoci'!B17</f>
        <v>2.9999999999999997E-4</v>
      </c>
      <c r="D23" s="99">
        <f>'[2]7_zpf_prinos_nadomestoci'!C17</f>
        <v>2.9999999999999997E-4</v>
      </c>
      <c r="E23" s="99">
        <f>'[2]7_zpf_prinos_nadomestoci'!D17</f>
        <v>2.9999999999999997E-4</v>
      </c>
    </row>
    <row r="24" spans="2:15" ht="24">
      <c r="B24" s="83" t="s">
        <v>119</v>
      </c>
      <c r="C24" s="80"/>
      <c r="D24" s="81"/>
      <c r="E24" s="81"/>
      <c r="L24" s="4"/>
    </row>
    <row r="25" spans="2:15" ht="24">
      <c r="B25" s="82" t="s">
        <v>160</v>
      </c>
      <c r="C25" s="73"/>
      <c r="D25" s="75"/>
      <c r="E25" s="75"/>
      <c r="L25" s="36"/>
    </row>
    <row r="26" spans="2:15" ht="22.5">
      <c r="B26" s="77" t="s">
        <v>117</v>
      </c>
      <c r="C26" s="79" t="s">
        <v>120</v>
      </c>
      <c r="D26" s="79" t="s">
        <v>120</v>
      </c>
      <c r="E26" s="79" t="s">
        <v>120</v>
      </c>
    </row>
    <row r="27" spans="2:15" ht="22.5">
      <c r="B27" s="84" t="s">
        <v>116</v>
      </c>
      <c r="C27" s="78" t="s">
        <v>121</v>
      </c>
      <c r="D27" s="78" t="s">
        <v>121</v>
      </c>
      <c r="E27" s="78" t="s">
        <v>121</v>
      </c>
    </row>
    <row r="28" spans="2:15" ht="6" customHeight="1">
      <c r="D28" s="1"/>
      <c r="E28" s="4"/>
    </row>
    <row r="29" spans="2:15">
      <c r="B29" s="85" t="s">
        <v>323</v>
      </c>
      <c r="D29" s="86" t="s">
        <v>324</v>
      </c>
      <c r="E29" s="47"/>
      <c r="F29" s="86"/>
      <c r="M29" s="4"/>
      <c r="O29" s="4"/>
    </row>
    <row r="30" spans="2:15">
      <c r="B30" s="85" t="s">
        <v>148</v>
      </c>
      <c r="D30" s="86" t="s">
        <v>150</v>
      </c>
      <c r="E30" s="47"/>
      <c r="F30" s="86"/>
      <c r="L30" s="36"/>
      <c r="N30" s="87"/>
    </row>
    <row r="31" spans="2:15">
      <c r="B31" s="85"/>
      <c r="D31" s="87"/>
      <c r="L31" s="36"/>
      <c r="N31" s="87"/>
    </row>
    <row r="32" spans="2:15" ht="15" customHeight="1">
      <c r="B32" s="196" t="s">
        <v>228</v>
      </c>
      <c r="C32" s="196"/>
      <c r="D32" s="196"/>
      <c r="E32" s="196"/>
      <c r="K32" s="85"/>
      <c r="N32" s="87"/>
    </row>
    <row r="33" spans="2:14">
      <c r="B33" s="196"/>
      <c r="C33" s="196"/>
      <c r="D33" s="196"/>
      <c r="E33" s="196"/>
      <c r="L33" s="4"/>
      <c r="N33" s="87"/>
    </row>
    <row r="34" spans="2:14" ht="26.25" customHeight="1">
      <c r="B34" s="196"/>
      <c r="C34" s="196"/>
      <c r="D34" s="196"/>
      <c r="E34" s="196"/>
      <c r="K34" s="85"/>
      <c r="L34" s="36"/>
    </row>
    <row r="35" spans="2:14">
      <c r="B35" s="29"/>
      <c r="C35" s="29"/>
      <c r="D35" s="29"/>
      <c r="E35" s="29"/>
      <c r="K35" s="85"/>
      <c r="N35" s="87"/>
    </row>
    <row r="36" spans="2:14">
      <c r="B36" s="197" t="s">
        <v>149</v>
      </c>
      <c r="C36" s="197"/>
      <c r="D36" s="197"/>
      <c r="E36" s="197"/>
    </row>
    <row r="37" spans="2:14">
      <c r="B37" s="197"/>
      <c r="C37" s="197"/>
      <c r="D37" s="197"/>
      <c r="E37" s="197"/>
    </row>
    <row r="38" spans="2:14" ht="21.75" customHeight="1">
      <c r="B38" s="197"/>
      <c r="C38" s="197"/>
      <c r="D38" s="197"/>
      <c r="E38" s="197"/>
    </row>
    <row r="39" spans="2:14" ht="9.75" customHeight="1"/>
    <row r="45" spans="2:14">
      <c r="B45" s="12" t="s">
        <v>110</v>
      </c>
    </row>
    <row r="60" spans="3:3">
      <c r="C60" s="12"/>
    </row>
  </sheetData>
  <sheetProtection formatCells="0" formatColumns="0" formatRows="0" insertColumns="0" insertRows="0" insertHyperlinks="0" deleteColumns="0" deleteRows="0" sort="0" autoFilter="0" pivotTables="0"/>
  <mergeCells count="8">
    <mergeCell ref="H4:I4"/>
    <mergeCell ref="B12:I14"/>
    <mergeCell ref="B15:I17"/>
    <mergeCell ref="B36:E38"/>
    <mergeCell ref="D4:E4"/>
    <mergeCell ref="F4:G4"/>
    <mergeCell ref="B4:C5"/>
    <mergeCell ref="B32:E34"/>
  </mergeCells>
  <hyperlinks>
    <hyperlink ref="B45" location="'2 Содржина'!A1" display="Содржина / Table of Contents" xr:uid="{00000000-0004-0000-0800-000000000000}"/>
  </hyperlinks>
  <pageMargins left="0.25" right="0.25" top="0.75" bottom="0.75" header="0.3" footer="0.3"/>
  <pageSetup paperSize="9" fitToWidth="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rgb="FF5A3C92"/>
    <pageSetUpPr fitToPage="1"/>
  </sheetPr>
  <dimension ref="B1:P53"/>
  <sheetViews>
    <sheetView showGridLines="0" zoomScaleNormal="100" workbookViewId="0">
      <selection activeCell="N50" sqref="N50"/>
    </sheetView>
  </sheetViews>
  <sheetFormatPr defaultColWidth="9.140625" defaultRowHeight="12"/>
  <cols>
    <col min="1" max="1" width="1.28515625" style="7" customWidth="1"/>
    <col min="2" max="2" width="35" style="7" customWidth="1"/>
    <col min="3" max="3" width="10" style="7" customWidth="1"/>
    <col min="4" max="4" width="7.28515625" style="7" customWidth="1"/>
    <col min="5" max="5" width="6.7109375" style="7" customWidth="1"/>
    <col min="6" max="8" width="10.42578125" style="7" customWidth="1"/>
    <col min="9" max="9" width="9.7109375" style="7" customWidth="1"/>
    <col min="10" max="10" width="8.5703125" style="7" customWidth="1"/>
    <col min="11" max="11" width="1.28515625" style="7" customWidth="1"/>
    <col min="12" max="12" width="12.85546875" style="7" customWidth="1"/>
    <col min="13" max="13" width="10.42578125" style="7" customWidth="1"/>
    <col min="14" max="14" width="15" style="7" customWidth="1"/>
    <col min="15" max="15" width="10.85546875" style="7" customWidth="1"/>
    <col min="16" max="16" width="14.5703125" style="7" customWidth="1"/>
    <col min="17" max="17" width="18.85546875" style="7" bestFit="1" customWidth="1"/>
    <col min="18" max="18" width="15.140625" style="7" bestFit="1" customWidth="1"/>
    <col min="19" max="19" width="25.28515625" style="7" customWidth="1"/>
    <col min="20" max="20" width="9.140625" style="7"/>
    <col min="21" max="21" width="11.42578125" style="7" customWidth="1"/>
    <col min="22" max="23" width="9.140625" style="7"/>
    <col min="24" max="24" width="9.140625" style="7" customWidth="1"/>
    <col min="25" max="25" width="20" style="7" customWidth="1"/>
    <col min="26" max="26" width="13.140625" style="7" customWidth="1"/>
    <col min="27" max="16384" width="9.140625" style="7"/>
  </cols>
  <sheetData>
    <row r="1" spans="2:16">
      <c r="B1" s="4" t="s">
        <v>365</v>
      </c>
      <c r="I1" s="214">
        <f>'[2]8_zpf inv'!$H$2</f>
        <v>46203</v>
      </c>
      <c r="J1" s="214"/>
    </row>
    <row r="2" spans="2:16">
      <c r="B2" s="36" t="s">
        <v>366</v>
      </c>
      <c r="F2" s="213" t="s">
        <v>151</v>
      </c>
      <c r="G2" s="213"/>
      <c r="H2" s="213"/>
      <c r="I2" s="213"/>
      <c r="J2" s="213"/>
    </row>
    <row r="3" spans="2:16" ht="21" customHeight="1" thickBot="1">
      <c r="B3" s="134" t="s">
        <v>269</v>
      </c>
      <c r="C3" s="174" t="s">
        <v>270</v>
      </c>
      <c r="D3" s="174"/>
      <c r="E3" s="174" t="s">
        <v>271</v>
      </c>
      <c r="F3" s="174"/>
      <c r="G3" s="174" t="s">
        <v>272</v>
      </c>
      <c r="H3" s="174"/>
      <c r="I3" s="174" t="s">
        <v>356</v>
      </c>
      <c r="J3" s="174"/>
    </row>
    <row r="4" spans="2:16" ht="10.5" customHeight="1" thickTop="1">
      <c r="B4" s="18"/>
      <c r="C4" s="26" t="s">
        <v>24</v>
      </c>
      <c r="D4" s="89" t="s">
        <v>0</v>
      </c>
      <c r="E4" s="26" t="s">
        <v>24</v>
      </c>
      <c r="F4" s="89" t="s">
        <v>0</v>
      </c>
      <c r="G4" s="26" t="s">
        <v>24</v>
      </c>
      <c r="H4" s="89" t="s">
        <v>0</v>
      </c>
      <c r="I4" s="26" t="s">
        <v>24</v>
      </c>
      <c r="J4" s="89" t="s">
        <v>0</v>
      </c>
    </row>
    <row r="5" spans="2:16" ht="8.25" customHeight="1">
      <c r="B5" s="18"/>
      <c r="C5" s="97" t="s">
        <v>25</v>
      </c>
      <c r="D5" s="98" t="s">
        <v>26</v>
      </c>
      <c r="E5" s="97" t="s">
        <v>25</v>
      </c>
      <c r="F5" s="98" t="s">
        <v>26</v>
      </c>
      <c r="G5" s="97" t="s">
        <v>25</v>
      </c>
      <c r="H5" s="98" t="s">
        <v>26</v>
      </c>
      <c r="I5" s="97" t="s">
        <v>25</v>
      </c>
      <c r="J5" s="98" t="s">
        <v>26</v>
      </c>
      <c r="M5" s="157"/>
    </row>
    <row r="6" spans="2:16">
      <c r="B6" s="91" t="s">
        <v>128</v>
      </c>
      <c r="C6" s="92">
        <f>'[2]8_zpf inv'!C6/10^6</f>
        <v>57129.370163400003</v>
      </c>
      <c r="D6" s="93">
        <f>'[2]8_zpf inv'!D6</f>
        <v>0.64476151997499831</v>
      </c>
      <c r="E6" s="92">
        <f>'[2]8_zpf inv'!E6/10^6</f>
        <v>63773.886831529999</v>
      </c>
      <c r="F6" s="93">
        <f>'[2]8_zpf inv'!F6</f>
        <v>0.6334675159116101</v>
      </c>
      <c r="G6" s="92">
        <f>'[2]8_zpf inv'!G6/10^6</f>
        <v>12948.94760501</v>
      </c>
      <c r="H6" s="93">
        <f>'[2]8_zpf inv'!H6</f>
        <v>0.66531424335555744</v>
      </c>
      <c r="I6" s="92">
        <f>'[2]8_zpf inv'!I6/10^6</f>
        <v>133852.20459993999</v>
      </c>
      <c r="J6" s="93">
        <f>'[2]8_zpf inv'!J6</f>
        <v>0.64123085588979745</v>
      </c>
      <c r="L6" s="24"/>
      <c r="M6" s="157"/>
      <c r="N6" s="24"/>
      <c r="O6" s="25"/>
      <c r="P6" s="24"/>
    </row>
    <row r="7" spans="2:16" ht="18.75" customHeight="1">
      <c r="B7" s="19" t="s">
        <v>123</v>
      </c>
      <c r="C7" s="23">
        <f>'[2]8_zpf inv'!C7/10^6</f>
        <v>1683.60480065</v>
      </c>
      <c r="D7" s="90">
        <f>'[2]8_zpf inv'!D7</f>
        <v>1.9001147521835276E-2</v>
      </c>
      <c r="E7" s="23">
        <f>'[2]8_zpf inv'!E7/10^6</f>
        <v>977.68654127999991</v>
      </c>
      <c r="F7" s="90">
        <f>'[2]8_zpf inv'!F7</f>
        <v>9.71138337986098E-3</v>
      </c>
      <c r="G7" s="23">
        <f>'[2]8_zpf inv'!G7/10^6</f>
        <v>0</v>
      </c>
      <c r="H7" s="90">
        <f>'[2]8_zpf inv'!H7</f>
        <v>0</v>
      </c>
      <c r="I7" s="23">
        <f>'[2]8_zpf inv'!I7/10^6</f>
        <v>2661.2913419300003</v>
      </c>
      <c r="J7" s="90">
        <f>'[2]8_zpf inv'!J7</f>
        <v>1.2749152171668056E-2</v>
      </c>
      <c r="L7" s="24"/>
      <c r="M7" s="157"/>
      <c r="N7" s="4"/>
      <c r="O7" s="25"/>
      <c r="P7" s="24"/>
    </row>
    <row r="8" spans="2:16" ht="21" customHeight="1">
      <c r="B8" s="19" t="s">
        <v>146</v>
      </c>
      <c r="C8" s="23">
        <f>'[2]8_zpf inv'!C8/10^6</f>
        <v>55445.392026280002</v>
      </c>
      <c r="D8" s="90">
        <f>'[2]8_zpf inv'!D8</f>
        <v>0.62575615898136783</v>
      </c>
      <c r="E8" s="23">
        <f>'[2]8_zpf inv'!E8/10^6</f>
        <v>62364.366484689999</v>
      </c>
      <c r="F8" s="90">
        <f>'[2]8_zpf inv'!F8</f>
        <v>0.61946671719757973</v>
      </c>
      <c r="G8" s="23">
        <f>'[2]8_zpf inv'!G8/10^6</f>
        <v>12316.20359786</v>
      </c>
      <c r="H8" s="90">
        <f>'[2]8_zpf inv'!H8</f>
        <v>0.63280398744936406</v>
      </c>
      <c r="I8" s="23">
        <f>'[2]8_zpf inv'!I8/10^6</f>
        <v>130125.96210883</v>
      </c>
      <c r="J8" s="90">
        <f>'[2]8_zpf inv'!J8</f>
        <v>0.62337996080018121</v>
      </c>
      <c r="L8" s="24"/>
      <c r="M8" s="157"/>
      <c r="N8" s="36"/>
      <c r="O8" s="25"/>
      <c r="P8" s="24"/>
    </row>
    <row r="9" spans="2:16" ht="21.75" customHeight="1">
      <c r="B9" s="19" t="s">
        <v>124</v>
      </c>
      <c r="C9" s="23">
        <f>'[2]8_zpf inv'!C9/10^6</f>
        <v>0.37333646999999998</v>
      </c>
      <c r="D9" s="90">
        <f>'[2]8_zpf inv'!D9</f>
        <v>4.2134717951697884E-6</v>
      </c>
      <c r="E9" s="23">
        <f>'[2]8_zpf inv'!E9/10^6</f>
        <v>431.83380556000003</v>
      </c>
      <c r="F9" s="90">
        <f>'[2]8_zpf inv'!F9</f>
        <v>4.2894153341694269E-3</v>
      </c>
      <c r="G9" s="23">
        <f>'[2]8_zpf inv'!G9/10^6</f>
        <v>632.74400715000002</v>
      </c>
      <c r="H9" s="90">
        <f>'[2]8_zpf inv'!H9</f>
        <v>3.2510255906193435E-2</v>
      </c>
      <c r="I9" s="23">
        <f>'[2]8_zpf inv'!I9/10^6</f>
        <v>1064.9511491800001</v>
      </c>
      <c r="J9" s="90">
        <f>'[2]8_zpf inv'!J9</f>
        <v>5.1017429179483313E-3</v>
      </c>
      <c r="L9" s="24"/>
      <c r="M9" s="157"/>
      <c r="N9" s="24"/>
      <c r="O9" s="25"/>
      <c r="P9" s="24"/>
    </row>
    <row r="10" spans="2:16" ht="24.75" customHeight="1">
      <c r="B10" s="19" t="s">
        <v>309</v>
      </c>
      <c r="C10" s="23">
        <f>'[2]8_zpf inv'!C10/10^6</f>
        <v>0</v>
      </c>
      <c r="D10" s="90">
        <f>'[2]8_zpf inv'!D10</f>
        <v>0</v>
      </c>
      <c r="E10" s="23">
        <f>'[2]8_zpf inv'!E10/10^6</f>
        <v>0</v>
      </c>
      <c r="F10" s="90">
        <f>'[2]8_zpf inv'!F10</f>
        <v>0</v>
      </c>
      <c r="G10" s="23">
        <f>'[2]8_zpf inv'!G10/10^6</f>
        <v>0</v>
      </c>
      <c r="H10" s="90">
        <f>'[2]8_zpf inv'!H10</f>
        <v>0</v>
      </c>
      <c r="I10" s="23">
        <f>'[2]8_zpf inv'!I10/10^6</f>
        <v>0</v>
      </c>
      <c r="J10" s="90">
        <f>'[2]8_zpf inv'!J10</f>
        <v>0</v>
      </c>
      <c r="L10" s="24"/>
      <c r="M10" s="157"/>
      <c r="N10" s="4"/>
      <c r="O10" s="25"/>
      <c r="P10" s="24"/>
    </row>
    <row r="11" spans="2:16">
      <c r="B11" s="91" t="s">
        <v>127</v>
      </c>
      <c r="C11" s="92">
        <f>'[2]8_zpf inv'!C11/10^6</f>
        <v>29324.793902129997</v>
      </c>
      <c r="D11" s="93">
        <f>'[2]8_zpf inv'!D11</f>
        <v>0.33095934079462352</v>
      </c>
      <c r="E11" s="92">
        <f>'[2]8_zpf inv'!E11/10^6</f>
        <v>35190.307778949995</v>
      </c>
      <c r="F11" s="93">
        <f>'[2]8_zpf inv'!F11</f>
        <v>0.34954615376955939</v>
      </c>
      <c r="G11" s="92">
        <f>'[2]8_zpf inv'!G11/10^6</f>
        <v>6048.3097468999995</v>
      </c>
      <c r="H11" s="93">
        <f>'[2]8_zpf inv'!H11</f>
        <v>0.31076090085358787</v>
      </c>
      <c r="I11" s="92">
        <f>'[2]8_zpf inv'!I11/10^6</f>
        <v>70563.411427979998</v>
      </c>
      <c r="J11" s="93">
        <f>'[2]8_zpf inv'!J11</f>
        <v>0.33804027987214652</v>
      </c>
      <c r="L11" s="24"/>
      <c r="M11" s="157"/>
      <c r="N11" s="36"/>
      <c r="O11" s="25"/>
      <c r="P11" s="24"/>
    </row>
    <row r="12" spans="2:16" ht="21.75" customHeight="1">
      <c r="B12" s="19" t="s">
        <v>125</v>
      </c>
      <c r="C12" s="23">
        <f>'[2]8_zpf inv'!C12/10^6</f>
        <v>7453.0461995900005</v>
      </c>
      <c r="D12" s="90">
        <f>'[2]8_zpf inv'!D12</f>
        <v>8.4115007435704978E-2</v>
      </c>
      <c r="E12" s="23">
        <f>'[2]8_zpf inv'!E12/10^6</f>
        <v>0</v>
      </c>
      <c r="F12" s="90">
        <f>'[2]8_zpf inv'!F12</f>
        <v>0</v>
      </c>
      <c r="G12" s="23">
        <f>'[2]8_zpf inv'!G12/10^6</f>
        <v>0</v>
      </c>
      <c r="H12" s="90">
        <f>'[2]8_zpf inv'!H12</f>
        <v>0</v>
      </c>
      <c r="I12" s="23">
        <f>'[2]8_zpf inv'!I12/10^6</f>
        <v>7453.0461995900005</v>
      </c>
      <c r="J12" s="90">
        <f>'[2]8_zpf inv'!J12</f>
        <v>3.5704478740811424E-2</v>
      </c>
      <c r="L12" s="24"/>
      <c r="M12" s="25"/>
      <c r="N12" s="24"/>
      <c r="O12" s="25"/>
      <c r="P12" s="24"/>
    </row>
    <row r="13" spans="2:16" ht="21" customHeight="1">
      <c r="B13" s="19" t="s">
        <v>308</v>
      </c>
      <c r="C13" s="23">
        <f>'[2]8_zpf inv'!C13/10^6</f>
        <v>1746.2253125100001</v>
      </c>
      <c r="D13" s="90">
        <f>'[2]8_zpf inv'!D13</f>
        <v>1.9707882013971029E-2</v>
      </c>
      <c r="E13" s="23">
        <f>'[2]8_zpf inv'!E13/10^6</f>
        <v>3131.8223288600002</v>
      </c>
      <c r="F13" s="90">
        <f>'[2]8_zpf inv'!F13</f>
        <v>3.1108464757374773E-2</v>
      </c>
      <c r="G13" s="23">
        <f>'[2]8_zpf inv'!G13/10^6</f>
        <v>0</v>
      </c>
      <c r="H13" s="90">
        <f>'[2]8_zpf inv'!H13</f>
        <v>0</v>
      </c>
      <c r="I13" s="23">
        <f>'[2]8_zpf inv'!I13/10^6</f>
        <v>4878.0476413699998</v>
      </c>
      <c r="J13" s="90">
        <f>'[2]8_zpf inv'!J13</f>
        <v>2.3368719801782744E-2</v>
      </c>
      <c r="L13" s="24"/>
      <c r="M13" s="25"/>
      <c r="N13" s="24"/>
      <c r="O13" s="25"/>
      <c r="P13" s="24"/>
    </row>
    <row r="14" spans="2:16" ht="21.75" customHeight="1">
      <c r="B14" s="19" t="s">
        <v>126</v>
      </c>
      <c r="C14" s="23">
        <f>'[2]8_zpf inv'!C14/10^6</f>
        <v>19771.93916161</v>
      </c>
      <c r="D14" s="90">
        <f>'[2]8_zpf inv'!D14</f>
        <v>0.2231459144434958</v>
      </c>
      <c r="E14" s="23">
        <f>'[2]8_zpf inv'!E14/10^6</f>
        <v>32058.48545009</v>
      </c>
      <c r="F14" s="90">
        <f>'[2]8_zpf inv'!F14</f>
        <v>0.31843768901218467</v>
      </c>
      <c r="G14" s="23">
        <f>'[2]8_zpf inv'!G14/10^6</f>
        <v>6048.3097468999995</v>
      </c>
      <c r="H14" s="90">
        <f>'[2]8_zpf inv'!H14</f>
        <v>0.31076090085358787</v>
      </c>
      <c r="I14" s="23">
        <f>'[2]8_zpf inv'!I14/10^6</f>
        <v>57878.734358599999</v>
      </c>
      <c r="J14" s="90">
        <f>'[2]8_zpf inv'!J14</f>
        <v>0.27727320951873174</v>
      </c>
      <c r="L14" s="24"/>
      <c r="M14" s="25"/>
      <c r="N14" s="24"/>
      <c r="O14" s="25"/>
      <c r="P14" s="24"/>
    </row>
    <row r="15" spans="2:16" ht="22.5">
      <c r="B15" s="19" t="s">
        <v>129</v>
      </c>
      <c r="C15" s="23">
        <f>'[2]8_zpf inv'!C15/10^6</f>
        <v>353.58322842000001</v>
      </c>
      <c r="D15" s="90">
        <f>'[2]8_zpf inv'!D15</f>
        <v>3.9905369014517841E-3</v>
      </c>
      <c r="E15" s="23">
        <f>'[2]8_zpf inv'!E15/10^6</f>
        <v>0</v>
      </c>
      <c r="F15" s="90">
        <f>'[2]8_zpf inv'!F15</f>
        <v>0</v>
      </c>
      <c r="G15" s="23">
        <f>'[2]8_zpf inv'!G15/10^6</f>
        <v>0</v>
      </c>
      <c r="H15" s="90">
        <f>'[2]8_zpf inv'!H15</f>
        <v>0</v>
      </c>
      <c r="I15" s="23">
        <f>'[2]8_zpf inv'!I15/10^6</f>
        <v>353.58322842000001</v>
      </c>
      <c r="J15" s="90">
        <f>'[2]8_zpf inv'!J15</f>
        <v>1.6938718108206344E-3</v>
      </c>
      <c r="L15" s="24"/>
      <c r="M15" s="25"/>
      <c r="N15" s="24"/>
      <c r="O15" s="25"/>
      <c r="P15" s="24"/>
    </row>
    <row r="16" spans="2:16" ht="24.75" customHeight="1">
      <c r="B16" s="94" t="s">
        <v>130</v>
      </c>
      <c r="C16" s="92">
        <f>'[2]8_zpf inv'!C16/10^6</f>
        <v>86454.16406553</v>
      </c>
      <c r="D16" s="93">
        <f>'[2]8_zpf inv'!D16</f>
        <v>0.97572086076962183</v>
      </c>
      <c r="E16" s="92">
        <f>'[2]8_zpf inv'!E16/10^6</f>
        <v>98964.194610480001</v>
      </c>
      <c r="F16" s="93">
        <f>'[2]8_zpf inv'!F16</f>
        <v>0.98301366968116954</v>
      </c>
      <c r="G16" s="92">
        <f>'[2]8_zpf inv'!G16/10^6</f>
        <v>18997.257351910001</v>
      </c>
      <c r="H16" s="93">
        <f>'[2]8_zpf inv'!H16</f>
        <v>0.97607514420914532</v>
      </c>
      <c r="I16" s="92">
        <f>'[2]8_zpf inv'!I16/10^6</f>
        <v>204415.61602792001</v>
      </c>
      <c r="J16" s="93">
        <f>'[2]8_zpf inv'!J16</f>
        <v>0.97927113576194413</v>
      </c>
      <c r="L16" s="24"/>
      <c r="M16" s="25"/>
      <c r="N16" s="24"/>
      <c r="O16" s="25"/>
      <c r="P16" s="24"/>
    </row>
    <row r="17" spans="2:16">
      <c r="B17" s="17" t="s">
        <v>131</v>
      </c>
      <c r="C17" s="23">
        <f>'[2]8_zpf inv'!C17/10^6</f>
        <v>521.53640822</v>
      </c>
      <c r="D17" s="90">
        <f>'[2]8_zpf inv'!D17</f>
        <v>5.8860548667777545E-3</v>
      </c>
      <c r="E17" s="23">
        <f>'[2]8_zpf inv'!E17/10^6</f>
        <v>382.28787561000001</v>
      </c>
      <c r="F17" s="90">
        <f>'[2]8_zpf inv'!F17</f>
        <v>3.7972744481690468E-3</v>
      </c>
      <c r="G17" s="23">
        <f>'[2]8_zpf inv'!G17/10^6</f>
        <v>64.647657530000004</v>
      </c>
      <c r="H17" s="90">
        <f>'[2]8_zpf inv'!H17</f>
        <v>3.321583241068952E-3</v>
      </c>
      <c r="I17" s="23">
        <f>'[2]8_zpf inv'!I17/10^6</f>
        <v>968.47194135999996</v>
      </c>
      <c r="J17" s="90">
        <f>'[2]8_zpf inv'!J17</f>
        <v>4.6395507172976736E-3</v>
      </c>
      <c r="L17" s="24"/>
      <c r="M17" s="157"/>
      <c r="N17" s="24"/>
      <c r="O17" s="25"/>
      <c r="P17" s="24"/>
    </row>
    <row r="18" spans="2:16" ht="11.25" customHeight="1">
      <c r="B18" s="21" t="s">
        <v>132</v>
      </c>
      <c r="C18" s="23">
        <f>'[2]8_zpf inv'!C18/10^6</f>
        <v>437.76233526999999</v>
      </c>
      <c r="D18" s="90">
        <f>'[2]8_zpf inv'!D18</f>
        <v>4.9405814884567953E-3</v>
      </c>
      <c r="E18" s="23">
        <f>'[2]8_zpf inv'!E18/10^6</f>
        <v>1.3172069799999999</v>
      </c>
      <c r="F18" s="90">
        <f>'[2]8_zpf inv'!F18</f>
        <v>1.3083847872817754E-5</v>
      </c>
      <c r="G18" s="23">
        <f>'[2]8_zpf inv'!G18/10^6</f>
        <v>21.428406760000001</v>
      </c>
      <c r="H18" s="90">
        <f>'[2]8_zpf inv'!H18</f>
        <v>1.1009870967682786E-3</v>
      </c>
      <c r="I18" s="23">
        <f>'[2]8_zpf inv'!I18/10^6</f>
        <v>460.50794901</v>
      </c>
      <c r="J18" s="90">
        <f>'[2]8_zpf inv'!J18</f>
        <v>2.2061041666837805E-3</v>
      </c>
      <c r="L18" s="24"/>
      <c r="M18" s="157"/>
      <c r="N18" s="24"/>
      <c r="O18" s="25"/>
      <c r="P18" s="24"/>
    </row>
    <row r="19" spans="2:16">
      <c r="B19" s="21" t="s">
        <v>133</v>
      </c>
      <c r="C19" s="23">
        <f>'[2]8_zpf inv'!C19/10^6</f>
        <v>1191.96476925</v>
      </c>
      <c r="D19" s="90">
        <f>'[2]8_zpf inv'!D19</f>
        <v>1.3452502875143541E-2</v>
      </c>
      <c r="E19" s="23">
        <f>'[2]8_zpf inv'!E19/10^6</f>
        <v>1326.4815125799998</v>
      </c>
      <c r="F19" s="90">
        <f>'[2]8_zpf inv'!F19</f>
        <v>1.3175972022788635E-2</v>
      </c>
      <c r="G19" s="23">
        <f>'[2]8_zpf inv'!G19/10^6</f>
        <v>379.57112001000002</v>
      </c>
      <c r="H19" s="90">
        <f>'[2]8_zpf inv'!H19</f>
        <v>1.950228545301768E-2</v>
      </c>
      <c r="I19" s="23">
        <f>'[2]8_zpf inv'!I19/10^6</f>
        <v>2898.0174018400003</v>
      </c>
      <c r="J19" s="90">
        <f>'[2]8_zpf inv'!J19</f>
        <v>1.3883209354074574E-2</v>
      </c>
      <c r="L19" s="24"/>
      <c r="M19" s="157"/>
      <c r="N19" s="24"/>
      <c r="O19" s="25"/>
      <c r="P19" s="24"/>
    </row>
    <row r="20" spans="2:16">
      <c r="B20" s="95" t="s">
        <v>134</v>
      </c>
      <c r="C20" s="92">
        <f>'[2]8_zpf inv'!C20/10^6</f>
        <v>88605.427578269999</v>
      </c>
      <c r="D20" s="93">
        <f>'[2]8_zpf inv'!D20</f>
        <v>0.99999999999999989</v>
      </c>
      <c r="E20" s="92">
        <f>'[2]8_zpf inv'!E20/10^6</f>
        <v>100674.28120565</v>
      </c>
      <c r="F20" s="93">
        <f>'[2]8_zpf inv'!F20</f>
        <v>1</v>
      </c>
      <c r="G20" s="92">
        <f>'[2]8_zpf inv'!G20/10^6</f>
        <v>19462.904536209997</v>
      </c>
      <c r="H20" s="93">
        <f>'[2]8_zpf inv'!H20</f>
        <v>1.0000000000000002</v>
      </c>
      <c r="I20" s="92">
        <f>'[2]8_zpf inv'!I20/10^6</f>
        <v>208742.61332012998</v>
      </c>
      <c r="J20" s="93">
        <f>'[2]8_zpf inv'!J20</f>
        <v>1</v>
      </c>
      <c r="L20" s="24"/>
      <c r="M20" s="25"/>
      <c r="N20" s="24"/>
      <c r="O20" s="25"/>
      <c r="P20" s="24"/>
    </row>
    <row r="21" spans="2:16">
      <c r="B21" s="20" t="s">
        <v>135</v>
      </c>
      <c r="C21" s="23">
        <f>'[2]8_zpf inv'!C21/10^6</f>
        <v>47.707391130000005</v>
      </c>
      <c r="D21" s="90">
        <f>'[2]8_zpf inv'!D21</f>
        <v>5.3842515559058125E-4</v>
      </c>
      <c r="E21" s="23">
        <f>'[2]8_zpf inv'!E21/10^6</f>
        <v>56.168927479999994</v>
      </c>
      <c r="F21" s="90">
        <f>'[2]8_zpf inv'!F21</f>
        <v>5.5792727603649092E-4</v>
      </c>
      <c r="G21" s="23">
        <f>'[2]8_zpf inv'!G21/10^6</f>
        <v>13.11715523</v>
      </c>
      <c r="H21" s="90">
        <f>'[2]8_zpf inv'!H21</f>
        <v>6.739567162545565E-4</v>
      </c>
      <c r="I21" s="23">
        <f>'[2]8_zpf inv'!I21/10^6</f>
        <v>116.99347384000001</v>
      </c>
      <c r="J21" s="90">
        <f>'[2]8_zpf inv'!J21</f>
        <v>5.6046761118477286E-4</v>
      </c>
      <c r="L21" s="24"/>
      <c r="M21" s="25"/>
      <c r="N21" s="24"/>
      <c r="O21" s="25"/>
      <c r="P21" s="24"/>
    </row>
    <row r="22" spans="2:16">
      <c r="B22" s="96" t="s">
        <v>136</v>
      </c>
      <c r="C22" s="92">
        <f>'[2]8_zpf inv'!C22/10^6</f>
        <v>88557.720275742395</v>
      </c>
      <c r="D22" s="93">
        <f>'[2]8_zpf inv'!D22</f>
        <v>0.99946157584437523</v>
      </c>
      <c r="E22" s="92">
        <f>'[2]8_zpf inv'!E22/10^6</f>
        <v>100618.11233626891</v>
      </c>
      <c r="F22" s="93">
        <f>'[2]8_zpf inv'!F22</f>
        <v>0.99944207330106138</v>
      </c>
      <c r="G22" s="92">
        <f>'[2]8_zpf inv'!G22/10^6</f>
        <v>19449.787321962001</v>
      </c>
      <c r="H22" s="93">
        <f>'[2]8_zpf inv'!H22</f>
        <v>0.99932604025141314</v>
      </c>
      <c r="I22" s="92">
        <f>'[2]8_zpf inv'!I22/10^6</f>
        <v>208625.6199339733</v>
      </c>
      <c r="J22" s="93">
        <f>'[2]8_zpf inv'!J22</f>
        <v>0.99943953280886999</v>
      </c>
      <c r="L22" s="24"/>
      <c r="M22" s="25"/>
      <c r="N22" s="24"/>
      <c r="O22" s="25"/>
      <c r="P22" s="24"/>
    </row>
    <row r="23" spans="2:16" ht="3.75" customHeight="1">
      <c r="B23" s="3"/>
      <c r="L23" s="25"/>
      <c r="M23" s="25"/>
      <c r="N23" s="25"/>
      <c r="O23" s="87"/>
      <c r="P23" s="24"/>
    </row>
    <row r="24" spans="2:16" ht="18" customHeight="1">
      <c r="B24" s="211" t="s">
        <v>334</v>
      </c>
      <c r="C24" s="211"/>
      <c r="D24" s="211"/>
      <c r="E24" s="211"/>
      <c r="F24" s="211"/>
      <c r="G24" s="211"/>
      <c r="H24" s="211"/>
      <c r="I24" s="211"/>
      <c r="J24" s="211"/>
      <c r="K24" s="11"/>
      <c r="L24" s="11"/>
      <c r="M24" s="11"/>
      <c r="O24" s="87"/>
    </row>
    <row r="25" spans="2:16" ht="18.75" customHeight="1">
      <c r="B25" s="212" t="s">
        <v>335</v>
      </c>
      <c r="C25" s="212"/>
      <c r="D25" s="212"/>
      <c r="E25" s="212"/>
      <c r="F25" s="212"/>
      <c r="G25" s="212"/>
      <c r="H25" s="212"/>
      <c r="I25" s="212"/>
      <c r="J25" s="212"/>
      <c r="K25" s="11"/>
      <c r="L25" s="11"/>
      <c r="M25" s="11"/>
      <c r="N25" s="4"/>
      <c r="O25" s="87"/>
    </row>
    <row r="26" spans="2:16">
      <c r="B26" s="211" t="s">
        <v>267</v>
      </c>
      <c r="C26" s="211"/>
      <c r="D26" s="211"/>
      <c r="E26" s="211"/>
      <c r="F26" s="211"/>
      <c r="G26" s="211"/>
      <c r="H26" s="211"/>
      <c r="I26" s="211"/>
      <c r="J26" s="211"/>
      <c r="N26" s="36"/>
      <c r="O26" s="87"/>
    </row>
    <row r="27" spans="2:16">
      <c r="B27" s="212" t="s">
        <v>268</v>
      </c>
      <c r="C27" s="212"/>
      <c r="D27" s="212"/>
      <c r="E27" s="212"/>
      <c r="F27" s="212"/>
      <c r="G27" s="212"/>
      <c r="H27" s="212"/>
      <c r="I27" s="212"/>
      <c r="J27" s="212"/>
      <c r="N27" s="36"/>
      <c r="O27" s="87"/>
    </row>
    <row r="28" spans="2:16" ht="4.5" customHeight="1">
      <c r="B28" s="135"/>
      <c r="C28" s="135"/>
      <c r="D28" s="135"/>
      <c r="E28" s="135"/>
      <c r="F28" s="135"/>
      <c r="G28" s="135"/>
      <c r="H28" s="135"/>
      <c r="I28" s="135"/>
      <c r="J28" s="135"/>
      <c r="N28" s="36"/>
      <c r="O28" s="87"/>
    </row>
    <row r="29" spans="2:16" ht="11.25" customHeight="1">
      <c r="B29" s="4" t="s">
        <v>184</v>
      </c>
      <c r="C29" s="1"/>
      <c r="D29" s="1"/>
      <c r="F29" s="1"/>
      <c r="G29" s="1"/>
      <c r="H29" s="1"/>
      <c r="I29" s="4"/>
      <c r="J29" s="4"/>
    </row>
    <row r="30" spans="2:16">
      <c r="B30" s="36" t="s">
        <v>185</v>
      </c>
      <c r="N30" s="4"/>
    </row>
    <row r="31" spans="2:16">
      <c r="N31" s="36"/>
    </row>
    <row r="40" spans="3:8">
      <c r="C40" s="4"/>
      <c r="D40" s="4"/>
      <c r="E40" s="4"/>
      <c r="F40" s="4"/>
      <c r="G40" s="4"/>
      <c r="H40" s="4"/>
    </row>
    <row r="41" spans="3:8">
      <c r="C41" s="4"/>
      <c r="D41" s="4"/>
      <c r="E41" s="4"/>
      <c r="F41" s="4"/>
      <c r="G41" s="4"/>
      <c r="H41" s="4"/>
    </row>
    <row r="52" spans="2:2" ht="10.5" customHeight="1"/>
    <row r="53" spans="2:2">
      <c r="B53" s="12" t="s">
        <v>110</v>
      </c>
    </row>
  </sheetData>
  <mergeCells count="10">
    <mergeCell ref="B26:J26"/>
    <mergeCell ref="B27:J27"/>
    <mergeCell ref="F2:J2"/>
    <mergeCell ref="I1:J1"/>
    <mergeCell ref="B24:J24"/>
    <mergeCell ref="B25:J25"/>
    <mergeCell ref="C3:D3"/>
    <mergeCell ref="E3:F3"/>
    <mergeCell ref="I3:J3"/>
    <mergeCell ref="G3:H3"/>
  </mergeCells>
  <hyperlinks>
    <hyperlink ref="B53" location="'2 Содржина'!A1" display="Содржина / Table of Contents" xr:uid="{00000000-0004-0000-0900-000000000000}"/>
  </hyperlinks>
  <pageMargins left="0.25" right="0.25" top="0.75" bottom="0.75" header="0.3" footer="0.3"/>
  <pageSetup paperSize="9" scale="9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theme="7" tint="0.59999389629810485"/>
    <pageSetUpPr fitToPage="1"/>
  </sheetPr>
  <dimension ref="A1:H63"/>
  <sheetViews>
    <sheetView showGridLines="0" workbookViewId="0">
      <selection activeCell="B63" sqref="B63"/>
    </sheetView>
  </sheetViews>
  <sheetFormatPr defaultColWidth="9.140625" defaultRowHeight="12"/>
  <cols>
    <col min="1" max="1" width="1.28515625" style="7" customWidth="1"/>
    <col min="2" max="2" width="22" style="7" customWidth="1"/>
    <col min="3" max="3" width="20" style="7" customWidth="1"/>
    <col min="4" max="4" width="21" style="7" customWidth="1"/>
    <col min="5" max="5" width="15.42578125" style="7" customWidth="1"/>
    <col min="6" max="6" width="8.28515625" style="7" customWidth="1"/>
    <col min="7" max="7" width="2.5703125" style="7" customWidth="1"/>
    <col min="8" max="8" width="9.140625" style="7" hidden="1" customWidth="1"/>
    <col min="9" max="9" width="1.28515625" style="7" customWidth="1"/>
    <col min="10" max="16384" width="9.140625" style="7"/>
  </cols>
  <sheetData>
    <row r="1" spans="2:8" ht="12.75">
      <c r="B1" s="2"/>
      <c r="C1" s="2"/>
      <c r="D1" s="2"/>
      <c r="E1" s="2"/>
      <c r="F1" s="2"/>
      <c r="G1" s="2"/>
    </row>
    <row r="2" spans="2:8" ht="12.75">
      <c r="B2" s="182" t="s">
        <v>137</v>
      </c>
      <c r="C2" s="182"/>
      <c r="D2" s="182"/>
      <c r="E2" s="182"/>
      <c r="F2" s="182"/>
      <c r="G2" s="182"/>
    </row>
    <row r="3" spans="2:8" ht="8.25" customHeight="1">
      <c r="B3" s="108"/>
      <c r="C3" s="108"/>
      <c r="D3" s="108"/>
      <c r="E3" s="108"/>
      <c r="F3" s="108"/>
      <c r="G3" s="13"/>
    </row>
    <row r="4" spans="2:8" ht="12.75">
      <c r="B4" s="182" t="s">
        <v>211</v>
      </c>
      <c r="C4" s="182"/>
      <c r="D4" s="182"/>
      <c r="E4" s="182"/>
      <c r="F4" s="182"/>
      <c r="G4" s="182"/>
      <c r="H4" s="182"/>
    </row>
    <row r="5" spans="2:8" ht="2.25" customHeight="1"/>
    <row r="6" spans="2:8">
      <c r="B6" s="7" t="s">
        <v>367</v>
      </c>
    </row>
    <row r="7" spans="2:8">
      <c r="B7" s="43" t="s">
        <v>368</v>
      </c>
    </row>
    <row r="8" spans="2:8" ht="25.5" customHeight="1">
      <c r="B8" s="172" t="s">
        <v>138</v>
      </c>
      <c r="C8" s="172" t="s">
        <v>305</v>
      </c>
      <c r="D8" s="172" t="s">
        <v>139</v>
      </c>
      <c r="E8" s="172" t="s">
        <v>72</v>
      </c>
    </row>
    <row r="9" spans="2:8" ht="25.5" customHeight="1" thickBot="1">
      <c r="B9" s="173"/>
      <c r="C9" s="173"/>
      <c r="D9" s="173"/>
      <c r="E9" s="173"/>
    </row>
    <row r="10" spans="2:8" ht="12.75" thickTop="1">
      <c r="B10" s="45">
        <f>'[1]1_dpf_clenovi'!$B$4</f>
        <v>46112</v>
      </c>
      <c r="C10" s="46"/>
      <c r="D10" s="46"/>
      <c r="E10" s="46"/>
    </row>
    <row r="11" spans="2:8">
      <c r="B11" s="47" t="s">
        <v>140</v>
      </c>
      <c r="C11" s="48">
        <f>'[1]1_dpf_clenovi'!C5</f>
        <v>11789</v>
      </c>
      <c r="D11" s="48">
        <f>'[1]1_dpf_clenovi'!D5</f>
        <v>4765</v>
      </c>
      <c r="E11" s="48">
        <f>'[1]1_dpf_clenovi'!E5</f>
        <v>16554</v>
      </c>
    </row>
    <row r="12" spans="2:8">
      <c r="B12" s="47" t="s">
        <v>141</v>
      </c>
      <c r="C12" s="48">
        <f>'[1]1_dpf_clenovi'!C6</f>
        <v>7238</v>
      </c>
      <c r="D12" s="48">
        <f>'[1]1_dpf_clenovi'!D6</f>
        <v>11382</v>
      </c>
      <c r="E12" s="48">
        <f>'[1]1_dpf_clenovi'!E6</f>
        <v>18620</v>
      </c>
    </row>
    <row r="13" spans="2:8">
      <c r="B13" s="48" t="s">
        <v>245</v>
      </c>
      <c r="C13" s="48">
        <f>'[1]1_dpf_clenovi'!C7</f>
        <v>170</v>
      </c>
      <c r="D13" s="48">
        <f>'[1]1_dpf_clenovi'!D7</f>
        <v>479</v>
      </c>
      <c r="E13" s="48">
        <f>'[1]1_dpf_clenovi'!E7</f>
        <v>649</v>
      </c>
    </row>
    <row r="14" spans="2:8">
      <c r="B14" s="48" t="s">
        <v>285</v>
      </c>
      <c r="C14" s="48">
        <f>'[1]1_dpf_clenovi'!C8</f>
        <v>443</v>
      </c>
      <c r="D14" s="48">
        <f>'[1]1_dpf_clenovi'!D8</f>
        <v>400</v>
      </c>
      <c r="E14" s="48">
        <f>'[1]1_dpf_clenovi'!E8</f>
        <v>843</v>
      </c>
    </row>
    <row r="15" spans="2:8">
      <c r="B15" s="49" t="s">
        <v>4</v>
      </c>
      <c r="C15" s="50">
        <f>'[1]1_dpf_clenovi'!C9</f>
        <v>19640</v>
      </c>
      <c r="D15" s="50">
        <f>'[1]1_dpf_clenovi'!D9</f>
        <v>17026</v>
      </c>
      <c r="E15" s="50">
        <f>'[1]1_dpf_clenovi'!E9</f>
        <v>36666</v>
      </c>
    </row>
    <row r="16" spans="2:8">
      <c r="B16" s="51">
        <f>'[1]1_dpf_clenovi'!$B$10</f>
        <v>46203</v>
      </c>
      <c r="C16" s="52"/>
      <c r="D16" s="52"/>
      <c r="E16" s="52"/>
    </row>
    <row r="17" spans="1:7">
      <c r="B17" s="53" t="s">
        <v>142</v>
      </c>
      <c r="C17" s="54">
        <f>'[1]1_dpf_clenovi'!C11</f>
        <v>12085</v>
      </c>
      <c r="D17" s="54">
        <f>'[1]1_dpf_clenovi'!D11</f>
        <v>4726</v>
      </c>
      <c r="E17" s="54">
        <f>'[1]1_dpf_clenovi'!E11</f>
        <v>16811</v>
      </c>
    </row>
    <row r="18" spans="1:7">
      <c r="B18" s="53" t="s">
        <v>141</v>
      </c>
      <c r="C18" s="54">
        <f>'[1]1_dpf_clenovi'!C12</f>
        <v>7581</v>
      </c>
      <c r="D18" s="54">
        <f>'[1]1_dpf_clenovi'!D12</f>
        <v>11387</v>
      </c>
      <c r="E18" s="54">
        <f>'[1]1_dpf_clenovi'!E12</f>
        <v>18968</v>
      </c>
    </row>
    <row r="19" spans="1:7">
      <c r="B19" s="53" t="s">
        <v>245</v>
      </c>
      <c r="C19" s="54">
        <f>'[1]1_dpf_clenovi'!C13</f>
        <v>182</v>
      </c>
      <c r="D19" s="54">
        <f>'[1]1_dpf_clenovi'!D13</f>
        <v>485</v>
      </c>
      <c r="E19" s="54">
        <f>'[1]1_dpf_clenovi'!E13</f>
        <v>667</v>
      </c>
    </row>
    <row r="20" spans="1:7">
      <c r="A20" s="7" t="s">
        <v>273</v>
      </c>
      <c r="B20" s="53" t="s">
        <v>285</v>
      </c>
      <c r="C20" s="54">
        <f>'[1]1_dpf_clenovi'!C14</f>
        <v>475</v>
      </c>
      <c r="D20" s="54">
        <f>'[1]1_dpf_clenovi'!D14</f>
        <v>404</v>
      </c>
      <c r="E20" s="54">
        <f>'[1]1_dpf_clenovi'!E14</f>
        <v>879</v>
      </c>
    </row>
    <row r="21" spans="1:7">
      <c r="B21" s="49" t="s">
        <v>4</v>
      </c>
      <c r="C21" s="50">
        <f>'[1]1_dpf_clenovi'!C15</f>
        <v>20323</v>
      </c>
      <c r="D21" s="50">
        <f>'[1]1_dpf_clenovi'!D15</f>
        <v>17002</v>
      </c>
      <c r="E21" s="50">
        <f>'[1]1_dpf_clenovi'!E15</f>
        <v>37325</v>
      </c>
    </row>
    <row r="22" spans="1:7" ht="5.25" customHeight="1">
      <c r="B22" s="10"/>
      <c r="C22" s="11"/>
      <c r="D22" s="11"/>
      <c r="E22" s="11"/>
      <c r="F22" s="11"/>
      <c r="G22" s="11"/>
    </row>
    <row r="23" spans="1:7">
      <c r="B23" s="7" t="s">
        <v>369</v>
      </c>
      <c r="C23" s="29"/>
      <c r="D23" s="29"/>
      <c r="E23" s="29"/>
      <c r="F23" s="29"/>
      <c r="G23" s="29"/>
    </row>
    <row r="24" spans="1:7">
      <c r="B24" s="43" t="s">
        <v>370</v>
      </c>
      <c r="C24" s="29"/>
      <c r="D24" s="29"/>
      <c r="E24" s="29"/>
      <c r="F24" s="29"/>
      <c r="G24" s="29"/>
    </row>
    <row r="25" spans="1:7" ht="16.5" customHeight="1">
      <c r="B25" s="172" t="s">
        <v>138</v>
      </c>
      <c r="C25" s="172" t="s">
        <v>143</v>
      </c>
      <c r="D25" s="15"/>
      <c r="E25" s="15"/>
      <c r="F25" s="15"/>
      <c r="G25" s="15"/>
    </row>
    <row r="26" spans="1:7" ht="20.25" customHeight="1" thickBot="1">
      <c r="B26" s="173"/>
      <c r="C26" s="173"/>
      <c r="D26" s="30"/>
      <c r="E26" s="30"/>
      <c r="F26" s="30"/>
      <c r="G26" s="30"/>
    </row>
    <row r="27" spans="1:7" ht="12.75" thickTop="1">
      <c r="B27" s="45">
        <f>'[1]1_dpf_clenovi'!$B$29</f>
        <v>46112</v>
      </c>
      <c r="C27" s="46"/>
      <c r="D27" s="30"/>
      <c r="E27" s="30"/>
      <c r="F27" s="30"/>
      <c r="G27" s="30"/>
    </row>
    <row r="28" spans="1:7">
      <c r="B28" s="47" t="s">
        <v>142</v>
      </c>
      <c r="C28" s="48">
        <f>'[1]1_dpf_clenovi'!C30</f>
        <v>1266</v>
      </c>
      <c r="D28" s="30"/>
      <c r="E28" s="30"/>
      <c r="F28" s="30"/>
      <c r="G28" s="30"/>
    </row>
    <row r="29" spans="1:7">
      <c r="B29" s="47" t="s">
        <v>144</v>
      </c>
      <c r="C29" s="48">
        <f>'[1]1_dpf_clenovi'!C31</f>
        <v>2839</v>
      </c>
      <c r="D29" s="15"/>
      <c r="E29" s="15"/>
      <c r="F29" s="15"/>
      <c r="G29" s="15"/>
    </row>
    <row r="30" spans="1:7">
      <c r="B30" s="47" t="s">
        <v>245</v>
      </c>
      <c r="C30" s="48">
        <f>'[1]1_dpf_clenovi'!C32</f>
        <v>9</v>
      </c>
      <c r="D30" s="15"/>
      <c r="E30" s="15"/>
      <c r="F30" s="15"/>
      <c r="G30" s="15"/>
    </row>
    <row r="31" spans="1:7">
      <c r="B31" s="48" t="s">
        <v>285</v>
      </c>
      <c r="C31" s="48">
        <f>'[1]1_dpf_clenovi'!C33</f>
        <v>172</v>
      </c>
      <c r="D31" s="15"/>
      <c r="E31" s="15"/>
      <c r="F31" s="15"/>
      <c r="G31" s="15"/>
    </row>
    <row r="32" spans="1:7">
      <c r="B32" s="49" t="s">
        <v>4</v>
      </c>
      <c r="C32" s="50">
        <f>'[1]1_dpf_clenovi'!C34</f>
        <v>4286</v>
      </c>
      <c r="D32" s="29"/>
      <c r="E32" s="29"/>
      <c r="F32" s="29"/>
      <c r="G32" s="29"/>
    </row>
    <row r="33" spans="2:7">
      <c r="B33" s="51">
        <f>'[1]1_dpf_clenovi'!$B$35</f>
        <v>46203</v>
      </c>
      <c r="C33" s="52"/>
      <c r="D33" s="29"/>
      <c r="E33" s="29"/>
      <c r="F33" s="29"/>
      <c r="G33" s="29"/>
    </row>
    <row r="34" spans="2:7">
      <c r="B34" s="53" t="s">
        <v>142</v>
      </c>
      <c r="C34" s="54">
        <f>'[1]1_dpf_clenovi'!C36</f>
        <v>1270</v>
      </c>
      <c r="D34" s="22"/>
      <c r="E34" s="22"/>
      <c r="F34" s="22"/>
      <c r="G34" s="22"/>
    </row>
    <row r="35" spans="2:7" ht="13.5" customHeight="1">
      <c r="B35" s="53" t="s">
        <v>141</v>
      </c>
      <c r="C35" s="54">
        <f>'[1]1_dpf_clenovi'!C37</f>
        <v>2838</v>
      </c>
      <c r="D35" s="30"/>
      <c r="E35" s="30"/>
      <c r="F35" s="30"/>
      <c r="G35" s="30"/>
    </row>
    <row r="36" spans="2:7" ht="13.5" customHeight="1">
      <c r="B36" s="53" t="s">
        <v>245</v>
      </c>
      <c r="C36" s="54">
        <f>'[1]1_dpf_clenovi'!C38</f>
        <v>10</v>
      </c>
      <c r="D36" s="30"/>
      <c r="E36" s="30"/>
      <c r="F36" s="30"/>
      <c r="G36" s="30"/>
    </row>
    <row r="37" spans="2:7" ht="13.5" customHeight="1">
      <c r="B37" s="53" t="s">
        <v>285</v>
      </c>
      <c r="C37" s="54">
        <f>'[1]1_dpf_clenovi'!C39</f>
        <v>176</v>
      </c>
      <c r="D37" s="30"/>
      <c r="E37" s="30"/>
      <c r="F37" s="30"/>
      <c r="G37" s="30"/>
    </row>
    <row r="38" spans="2:7">
      <c r="B38" s="49" t="s">
        <v>4</v>
      </c>
      <c r="C38" s="50">
        <f>'[1]1_dpf_clenovi'!C40</f>
        <v>4294</v>
      </c>
      <c r="D38" s="11"/>
      <c r="E38" s="11"/>
      <c r="F38" s="11"/>
      <c r="G38" s="11"/>
    </row>
    <row r="39" spans="2:7" ht="3.75" customHeight="1">
      <c r="B39" s="10"/>
      <c r="C39" s="11"/>
      <c r="D39" s="11"/>
      <c r="E39" s="11"/>
      <c r="F39" s="11"/>
      <c r="G39" s="11"/>
    </row>
    <row r="40" spans="2:7">
      <c r="B40" s="7" t="s">
        <v>186</v>
      </c>
    </row>
    <row r="41" spans="2:7">
      <c r="B41" s="43" t="s">
        <v>187</v>
      </c>
    </row>
    <row r="63" spans="2:2">
      <c r="B63" s="12" t="s">
        <v>145</v>
      </c>
    </row>
  </sheetData>
  <mergeCells count="8">
    <mergeCell ref="B2:G2"/>
    <mergeCell ref="B4:H4"/>
    <mergeCell ref="E8:E9"/>
    <mergeCell ref="D8:D9"/>
    <mergeCell ref="B25:B26"/>
    <mergeCell ref="C25:C26"/>
    <mergeCell ref="B8:B9"/>
    <mergeCell ref="C8:C9"/>
  </mergeCells>
  <hyperlinks>
    <hyperlink ref="B63" location="'2 Содржина'!A1" display="Содржина / Table of Contents" xr:uid="{00000000-0004-0000-0A00-000000000000}"/>
  </hyperlinks>
  <pageMargins left="0.25" right="0.25" top="0.75" bottom="0.75" header="0.3" footer="0.3"/>
  <pageSetup paperSize="9" scale="97" fitToWidth="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59999389629810485"/>
  </sheetPr>
  <dimension ref="B1:G61"/>
  <sheetViews>
    <sheetView showGridLines="0" workbookViewId="0">
      <selection activeCell="B61" sqref="B61"/>
    </sheetView>
  </sheetViews>
  <sheetFormatPr defaultColWidth="9.140625" defaultRowHeight="12"/>
  <cols>
    <col min="1" max="1" width="1.28515625" style="7" customWidth="1"/>
    <col min="2" max="2" width="22.42578125" style="7" customWidth="1"/>
    <col min="3" max="3" width="20" style="7" customWidth="1"/>
    <col min="4" max="4" width="21" style="7" customWidth="1"/>
    <col min="5" max="5" width="15.42578125" style="7" customWidth="1"/>
    <col min="6" max="6" width="8.7109375" style="7" customWidth="1"/>
    <col min="7" max="7" width="3.42578125" style="7" customWidth="1"/>
    <col min="8" max="8" width="6" style="7" customWidth="1"/>
    <col min="9" max="9" width="2" style="7" customWidth="1"/>
    <col min="10" max="16384" width="9.140625" style="7"/>
  </cols>
  <sheetData>
    <row r="1" spans="2:7" ht="9.75" customHeight="1"/>
    <row r="2" spans="2:7">
      <c r="B2" s="7" t="s">
        <v>188</v>
      </c>
    </row>
    <row r="3" spans="2:7">
      <c r="B3" s="43" t="s">
        <v>189</v>
      </c>
    </row>
    <row r="4" spans="2:7">
      <c r="B4" s="8"/>
    </row>
    <row r="15" spans="2:7">
      <c r="F15" s="11"/>
      <c r="G15" s="11"/>
    </row>
    <row r="16" spans="2:7">
      <c r="F16" s="29"/>
      <c r="G16" s="29"/>
    </row>
    <row r="17" spans="2:7">
      <c r="F17" s="29"/>
      <c r="G17" s="29"/>
    </row>
    <row r="18" spans="2:7">
      <c r="F18" s="29"/>
      <c r="G18" s="29"/>
    </row>
    <row r="19" spans="2:7" ht="16.5" customHeight="1">
      <c r="F19" s="15"/>
      <c r="G19" s="15"/>
    </row>
    <row r="20" spans="2:7" ht="20.25" customHeight="1">
      <c r="F20" s="30"/>
      <c r="G20" s="30"/>
    </row>
    <row r="21" spans="2:7">
      <c r="F21" s="30"/>
      <c r="G21" s="30"/>
    </row>
    <row r="22" spans="2:7">
      <c r="F22" s="30"/>
      <c r="G22" s="30"/>
    </row>
    <row r="23" spans="2:7">
      <c r="F23" s="15"/>
      <c r="G23" s="15"/>
    </row>
    <row r="24" spans="2:7">
      <c r="F24" s="29"/>
      <c r="G24" s="29"/>
    </row>
    <row r="25" spans="2:7">
      <c r="F25" s="29"/>
      <c r="G25" s="29"/>
    </row>
    <row r="26" spans="2:7">
      <c r="B26" s="196" t="s">
        <v>256</v>
      </c>
      <c r="C26" s="196"/>
      <c r="D26" s="196"/>
      <c r="E26" s="196"/>
      <c r="F26" s="196"/>
      <c r="G26" s="29"/>
    </row>
    <row r="27" spans="2:7" ht="12" customHeight="1">
      <c r="B27" s="197" t="s">
        <v>257</v>
      </c>
      <c r="C27" s="197"/>
      <c r="D27" s="197"/>
      <c r="E27" s="133"/>
      <c r="F27" s="30"/>
      <c r="G27" s="29"/>
    </row>
    <row r="28" spans="2:7">
      <c r="F28" s="29"/>
      <c r="G28" s="29"/>
    </row>
    <row r="29" spans="2:7">
      <c r="B29" s="7" t="s">
        <v>253</v>
      </c>
      <c r="F29" s="22"/>
      <c r="G29" s="22"/>
    </row>
    <row r="30" spans="2:7" ht="13.5" customHeight="1">
      <c r="B30" s="43" t="s">
        <v>258</v>
      </c>
      <c r="F30" s="30"/>
      <c r="G30" s="30"/>
    </row>
    <row r="31" spans="2:7">
      <c r="B31" s="43" t="s">
        <v>259</v>
      </c>
      <c r="F31" s="11"/>
      <c r="G31" s="11"/>
    </row>
    <row r="32" spans="2:7">
      <c r="C32" s="11"/>
      <c r="D32" s="11"/>
      <c r="E32" s="11"/>
      <c r="F32" s="11"/>
      <c r="G32" s="11"/>
    </row>
    <row r="57" spans="2:4" ht="11.45" customHeight="1">
      <c r="B57" s="197" t="s">
        <v>246</v>
      </c>
      <c r="C57" s="197"/>
      <c r="D57" s="197"/>
    </row>
    <row r="58" spans="2:4">
      <c r="B58" s="197"/>
      <c r="C58" s="197"/>
      <c r="D58" s="197"/>
    </row>
    <row r="61" spans="2:4">
      <c r="B61" s="12" t="s">
        <v>145</v>
      </c>
    </row>
  </sheetData>
  <mergeCells count="3">
    <mergeCell ref="B57:D58"/>
    <mergeCell ref="B26:F26"/>
    <mergeCell ref="B27:D27"/>
  </mergeCells>
  <hyperlinks>
    <hyperlink ref="B61" location="'2 Содржина'!A1" display="Содржина / Table of Contents" xr:uid="{00000000-0004-0000-0B00-000000000000}"/>
  </hyperlinks>
  <pageMargins left="0.25" right="0.25" top="0.75" bottom="0.75" header="0.3" footer="0.3"/>
  <pageSetup paperSize="9" fitToWidth="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tint="0.59999389629810485"/>
  </sheetPr>
  <dimension ref="B2:O57"/>
  <sheetViews>
    <sheetView showGridLines="0" zoomScaleNormal="100" workbookViewId="0">
      <selection activeCell="X30" sqref="X30"/>
    </sheetView>
  </sheetViews>
  <sheetFormatPr defaultColWidth="9.140625" defaultRowHeight="12"/>
  <cols>
    <col min="1" max="1" width="1.28515625" style="7" customWidth="1"/>
    <col min="2" max="2" width="11.85546875" style="7" customWidth="1"/>
    <col min="3" max="3" width="6.140625" style="7" customWidth="1"/>
    <col min="4" max="4" width="7" style="7" bestFit="1" customWidth="1"/>
    <col min="5" max="5" width="6.42578125" style="7" bestFit="1" customWidth="1"/>
    <col min="6" max="6" width="6.140625" style="7" customWidth="1"/>
    <col min="7" max="7" width="7" style="7" bestFit="1" customWidth="1"/>
    <col min="8" max="8" width="6.42578125" style="7" bestFit="1" customWidth="1"/>
    <col min="9" max="9" width="5" style="7" bestFit="1" customWidth="1"/>
    <col min="10" max="10" width="7" style="7" bestFit="1" customWidth="1"/>
    <col min="11" max="11" width="6.140625" style="7" bestFit="1" customWidth="1"/>
    <col min="12" max="12" width="5" style="7" bestFit="1" customWidth="1"/>
    <col min="13" max="13" width="7" style="7" bestFit="1" customWidth="1"/>
    <col min="14" max="14" width="6.140625" style="7" bestFit="1" customWidth="1"/>
    <col min="15" max="15" width="9" style="7" customWidth="1"/>
    <col min="16" max="16384" width="9.140625" style="7"/>
  </cols>
  <sheetData>
    <row r="2" spans="2:15">
      <c r="B2" s="7" t="s">
        <v>371</v>
      </c>
    </row>
    <row r="3" spans="2:15">
      <c r="B3" s="43" t="s">
        <v>372</v>
      </c>
    </row>
    <row r="4" spans="2:15" ht="6.75" customHeight="1">
      <c r="B4" s="8"/>
    </row>
    <row r="5" spans="2:15" ht="12.75" customHeight="1" thickBot="1">
      <c r="B5" s="172" t="s">
        <v>80</v>
      </c>
      <c r="C5" s="174" t="s">
        <v>286</v>
      </c>
      <c r="D5" s="174"/>
      <c r="E5" s="174"/>
      <c r="F5" s="171" t="s">
        <v>287</v>
      </c>
      <c r="G5" s="171"/>
      <c r="H5" s="171"/>
      <c r="I5" s="174" t="s">
        <v>288</v>
      </c>
      <c r="J5" s="174"/>
      <c r="K5" s="174"/>
      <c r="L5" s="171" t="s">
        <v>293</v>
      </c>
      <c r="M5" s="171"/>
      <c r="N5" s="171"/>
      <c r="O5" s="170" t="s">
        <v>289</v>
      </c>
    </row>
    <row r="6" spans="2:15" ht="27" customHeight="1" thickTop="1" thickBot="1">
      <c r="B6" s="173"/>
      <c r="C6" s="141" t="s">
        <v>290</v>
      </c>
      <c r="D6" s="136" t="s">
        <v>291</v>
      </c>
      <c r="E6" s="136" t="s">
        <v>292</v>
      </c>
      <c r="F6" s="142" t="s">
        <v>290</v>
      </c>
      <c r="G6" s="140" t="s">
        <v>291</v>
      </c>
      <c r="H6" s="140" t="s">
        <v>292</v>
      </c>
      <c r="I6" s="141" t="s">
        <v>290</v>
      </c>
      <c r="J6" s="136" t="s">
        <v>291</v>
      </c>
      <c r="K6" s="136" t="s">
        <v>292</v>
      </c>
      <c r="L6" s="142" t="s">
        <v>290</v>
      </c>
      <c r="M6" s="140" t="s">
        <v>291</v>
      </c>
      <c r="N6" s="140" t="s">
        <v>292</v>
      </c>
      <c r="O6" s="171"/>
    </row>
    <row r="7" spans="2:15" ht="12.75" thickTop="1">
      <c r="B7" s="60" t="s">
        <v>95</v>
      </c>
      <c r="C7" s="103">
        <f>'[1]4_dpf_clenovi'!C6</f>
        <v>33</v>
      </c>
      <c r="D7" s="103">
        <f>'[1]4_dpf_clenovi'!D6</f>
        <v>27</v>
      </c>
      <c r="E7" s="103">
        <f>'[1]4_dpf_clenovi'!E6</f>
        <v>60</v>
      </c>
      <c r="F7" s="104">
        <f>'[1]4_dpf_clenovi'!F6</f>
        <v>12</v>
      </c>
      <c r="G7" s="104">
        <f>'[1]4_dpf_clenovi'!G6</f>
        <v>7</v>
      </c>
      <c r="H7" s="104">
        <f>'[1]4_dpf_clenovi'!H6</f>
        <v>19</v>
      </c>
      <c r="I7" s="105">
        <f>'[1]4_dpf_clenovi'!I6</f>
        <v>1</v>
      </c>
      <c r="J7" s="105">
        <f>'[1]4_dpf_clenovi'!J6</f>
        <v>0</v>
      </c>
      <c r="K7" s="105">
        <f>'[1]4_dpf_clenovi'!K6</f>
        <v>1</v>
      </c>
      <c r="L7" s="104">
        <f>'[1]4_dpf_clenovi'!L6</f>
        <v>1</v>
      </c>
      <c r="M7" s="104">
        <f>'[1]4_dpf_clenovi'!M6</f>
        <v>2</v>
      </c>
      <c r="N7" s="104">
        <f>'[1]4_dpf_clenovi'!N6</f>
        <v>3</v>
      </c>
      <c r="O7" s="104">
        <f>'[1]4_dpf_clenovi'!O6</f>
        <v>83</v>
      </c>
    </row>
    <row r="8" spans="2:15">
      <c r="B8" s="60" t="s">
        <v>86</v>
      </c>
      <c r="C8" s="103">
        <f>'[1]4_dpf_clenovi'!C7</f>
        <v>234</v>
      </c>
      <c r="D8" s="103">
        <f>'[1]4_dpf_clenovi'!D7</f>
        <v>117</v>
      </c>
      <c r="E8" s="103">
        <f>'[1]4_dpf_clenovi'!E7</f>
        <v>351</v>
      </c>
      <c r="F8" s="104">
        <f>'[1]4_dpf_clenovi'!F7</f>
        <v>133</v>
      </c>
      <c r="G8" s="104">
        <f>'[1]4_dpf_clenovi'!G7</f>
        <v>81</v>
      </c>
      <c r="H8" s="104">
        <f>'[1]4_dpf_clenovi'!H7</f>
        <v>214</v>
      </c>
      <c r="I8" s="105">
        <f>'[1]4_dpf_clenovi'!I7</f>
        <v>2</v>
      </c>
      <c r="J8" s="105">
        <f>'[1]4_dpf_clenovi'!J7</f>
        <v>7</v>
      </c>
      <c r="K8" s="105">
        <f>'[1]4_dpf_clenovi'!K7</f>
        <v>9</v>
      </c>
      <c r="L8" s="104">
        <f>'[1]4_dpf_clenovi'!L7</f>
        <v>1</v>
      </c>
      <c r="M8" s="104">
        <f>'[1]4_dpf_clenovi'!M7</f>
        <v>7</v>
      </c>
      <c r="N8" s="104">
        <f>'[1]4_dpf_clenovi'!N7</f>
        <v>8</v>
      </c>
      <c r="O8" s="104">
        <f>'[1]4_dpf_clenovi'!O7</f>
        <v>582</v>
      </c>
    </row>
    <row r="9" spans="2:15">
      <c r="B9" s="60" t="s">
        <v>87</v>
      </c>
      <c r="C9" s="103">
        <f>'[1]4_dpf_clenovi'!C8</f>
        <v>516</v>
      </c>
      <c r="D9" s="103">
        <f>'[1]4_dpf_clenovi'!D8</f>
        <v>439</v>
      </c>
      <c r="E9" s="103">
        <f>'[1]4_dpf_clenovi'!E8</f>
        <v>955</v>
      </c>
      <c r="F9" s="104">
        <f>'[1]4_dpf_clenovi'!F8</f>
        <v>335</v>
      </c>
      <c r="G9" s="104">
        <f>'[1]4_dpf_clenovi'!G8</f>
        <v>288</v>
      </c>
      <c r="H9" s="104">
        <f>'[1]4_dpf_clenovi'!H8</f>
        <v>623</v>
      </c>
      <c r="I9" s="105">
        <f>'[1]4_dpf_clenovi'!I8</f>
        <v>25</v>
      </c>
      <c r="J9" s="105">
        <f>'[1]4_dpf_clenovi'!J8</f>
        <v>22</v>
      </c>
      <c r="K9" s="105">
        <f>'[1]4_dpf_clenovi'!K8</f>
        <v>47</v>
      </c>
      <c r="L9" s="104">
        <f>'[1]4_dpf_clenovi'!L8</f>
        <v>30</v>
      </c>
      <c r="M9" s="104">
        <f>'[1]4_dpf_clenovi'!M8</f>
        <v>32</v>
      </c>
      <c r="N9" s="104">
        <f>'[1]4_dpf_clenovi'!N8</f>
        <v>62</v>
      </c>
      <c r="O9" s="104">
        <f>'[1]4_dpf_clenovi'!O8</f>
        <v>1687</v>
      </c>
    </row>
    <row r="10" spans="2:15">
      <c r="B10" s="60" t="s">
        <v>88</v>
      </c>
      <c r="C10" s="103">
        <f>'[1]4_dpf_clenovi'!C9</f>
        <v>868</v>
      </c>
      <c r="D10" s="103">
        <f>'[1]4_dpf_clenovi'!D9</f>
        <v>822</v>
      </c>
      <c r="E10" s="103">
        <f>'[1]4_dpf_clenovi'!E9</f>
        <v>1690</v>
      </c>
      <c r="F10" s="104">
        <f>'[1]4_dpf_clenovi'!F9</f>
        <v>597</v>
      </c>
      <c r="G10" s="104">
        <f>'[1]4_dpf_clenovi'!G9</f>
        <v>560</v>
      </c>
      <c r="H10" s="104">
        <f>'[1]4_dpf_clenovi'!H9</f>
        <v>1157</v>
      </c>
      <c r="I10" s="105">
        <f>'[1]4_dpf_clenovi'!I9</f>
        <v>44</v>
      </c>
      <c r="J10" s="105">
        <f>'[1]4_dpf_clenovi'!J9</f>
        <v>58</v>
      </c>
      <c r="K10" s="105">
        <f>'[1]4_dpf_clenovi'!K9</f>
        <v>102</v>
      </c>
      <c r="L10" s="104">
        <f>'[1]4_dpf_clenovi'!L9</f>
        <v>51</v>
      </c>
      <c r="M10" s="104">
        <f>'[1]4_dpf_clenovi'!M9</f>
        <v>29</v>
      </c>
      <c r="N10" s="104">
        <f>'[1]4_dpf_clenovi'!N9</f>
        <v>80</v>
      </c>
      <c r="O10" s="104">
        <f>'[1]4_dpf_clenovi'!O9</f>
        <v>3029</v>
      </c>
    </row>
    <row r="11" spans="2:15">
      <c r="B11" s="60" t="s">
        <v>89</v>
      </c>
      <c r="C11" s="103">
        <f>'[1]4_dpf_clenovi'!C10</f>
        <v>1349</v>
      </c>
      <c r="D11" s="103">
        <f>'[1]4_dpf_clenovi'!D10</f>
        <v>1378</v>
      </c>
      <c r="E11" s="103">
        <f>'[1]4_dpf_clenovi'!E10</f>
        <v>2727</v>
      </c>
      <c r="F11" s="104">
        <f>'[1]4_dpf_clenovi'!F10</f>
        <v>1143</v>
      </c>
      <c r="G11" s="104">
        <f>'[1]4_dpf_clenovi'!G10</f>
        <v>959</v>
      </c>
      <c r="H11" s="104">
        <f>'[1]4_dpf_clenovi'!H10</f>
        <v>2102</v>
      </c>
      <c r="I11" s="105">
        <f>'[1]4_dpf_clenovi'!I10</f>
        <v>45</v>
      </c>
      <c r="J11" s="105">
        <f>'[1]4_dpf_clenovi'!J10</f>
        <v>65</v>
      </c>
      <c r="K11" s="105">
        <f>'[1]4_dpf_clenovi'!K10</f>
        <v>110</v>
      </c>
      <c r="L11" s="104">
        <f>'[1]4_dpf_clenovi'!L10</f>
        <v>78</v>
      </c>
      <c r="M11" s="104">
        <f>'[1]4_dpf_clenovi'!M10</f>
        <v>58</v>
      </c>
      <c r="N11" s="104">
        <f>'[1]4_dpf_clenovi'!N10</f>
        <v>136</v>
      </c>
      <c r="O11" s="104">
        <f>'[1]4_dpf_clenovi'!O10</f>
        <v>5075</v>
      </c>
    </row>
    <row r="12" spans="2:15">
      <c r="B12" s="60" t="s">
        <v>90</v>
      </c>
      <c r="C12" s="103">
        <f>'[1]4_dpf_clenovi'!C11</f>
        <v>1613</v>
      </c>
      <c r="D12" s="103">
        <f>'[1]4_dpf_clenovi'!D11</f>
        <v>1584</v>
      </c>
      <c r="E12" s="103">
        <f>'[1]4_dpf_clenovi'!E11</f>
        <v>3197</v>
      </c>
      <c r="F12" s="104">
        <f>'[1]4_dpf_clenovi'!F11</f>
        <v>1651</v>
      </c>
      <c r="G12" s="104">
        <f>'[1]4_dpf_clenovi'!G11</f>
        <v>1421</v>
      </c>
      <c r="H12" s="104">
        <f>'[1]4_dpf_clenovi'!H11</f>
        <v>3072</v>
      </c>
      <c r="I12" s="105">
        <f>'[1]4_dpf_clenovi'!I11</f>
        <v>65</v>
      </c>
      <c r="J12" s="105">
        <f>'[1]4_dpf_clenovi'!J11</f>
        <v>101</v>
      </c>
      <c r="K12" s="105">
        <f>'[1]4_dpf_clenovi'!K11</f>
        <v>166</v>
      </c>
      <c r="L12" s="104">
        <f>'[1]4_dpf_clenovi'!L11</f>
        <v>83</v>
      </c>
      <c r="M12" s="104">
        <f>'[1]4_dpf_clenovi'!M11</f>
        <v>54</v>
      </c>
      <c r="N12" s="104">
        <f>'[1]4_dpf_clenovi'!N11</f>
        <v>137</v>
      </c>
      <c r="O12" s="104">
        <f>'[1]4_dpf_clenovi'!O11</f>
        <v>6572</v>
      </c>
    </row>
    <row r="13" spans="2:15">
      <c r="B13" s="60" t="s">
        <v>91</v>
      </c>
      <c r="C13" s="103">
        <f>'[1]4_dpf_clenovi'!C12</f>
        <v>1526</v>
      </c>
      <c r="D13" s="103">
        <f>'[1]4_dpf_clenovi'!D12</f>
        <v>1374</v>
      </c>
      <c r="E13" s="103">
        <f>'[1]4_dpf_clenovi'!E12</f>
        <v>2900</v>
      </c>
      <c r="F13" s="104">
        <f>'[1]4_dpf_clenovi'!F12</f>
        <v>1706</v>
      </c>
      <c r="G13" s="104">
        <f>'[1]4_dpf_clenovi'!G12</f>
        <v>1528</v>
      </c>
      <c r="H13" s="104">
        <f>'[1]4_dpf_clenovi'!H12</f>
        <v>3234</v>
      </c>
      <c r="I13" s="105">
        <f>'[1]4_dpf_clenovi'!I12</f>
        <v>59</v>
      </c>
      <c r="J13" s="105">
        <f>'[1]4_dpf_clenovi'!J12</f>
        <v>78</v>
      </c>
      <c r="K13" s="105">
        <f>'[1]4_dpf_clenovi'!K12</f>
        <v>137</v>
      </c>
      <c r="L13" s="104">
        <f>'[1]4_dpf_clenovi'!L12</f>
        <v>87</v>
      </c>
      <c r="M13" s="104">
        <f>'[1]4_dpf_clenovi'!M12</f>
        <v>84</v>
      </c>
      <c r="N13" s="104">
        <f>'[1]4_dpf_clenovi'!N12</f>
        <v>171</v>
      </c>
      <c r="O13" s="104">
        <f>'[1]4_dpf_clenovi'!O12</f>
        <v>6442</v>
      </c>
    </row>
    <row r="14" spans="2:15">
      <c r="B14" s="60" t="s">
        <v>92</v>
      </c>
      <c r="C14" s="103">
        <f>'[1]4_dpf_clenovi'!C13</f>
        <v>1203</v>
      </c>
      <c r="D14" s="103">
        <f>'[1]4_dpf_clenovi'!D13</f>
        <v>1029</v>
      </c>
      <c r="E14" s="103">
        <f>'[1]4_dpf_clenovi'!E13</f>
        <v>2232</v>
      </c>
      <c r="F14" s="104">
        <f>'[1]4_dpf_clenovi'!F13</f>
        <v>1527</v>
      </c>
      <c r="G14" s="104">
        <f>'[1]4_dpf_clenovi'!G13</f>
        <v>1329</v>
      </c>
      <c r="H14" s="104">
        <f>'[1]4_dpf_clenovi'!H13</f>
        <v>2856</v>
      </c>
      <c r="I14" s="105">
        <f>'[1]4_dpf_clenovi'!I13</f>
        <v>24</v>
      </c>
      <c r="J14" s="105">
        <f>'[1]4_dpf_clenovi'!J13</f>
        <v>29</v>
      </c>
      <c r="K14" s="105">
        <f>'[1]4_dpf_clenovi'!K13</f>
        <v>53</v>
      </c>
      <c r="L14" s="104">
        <f>'[1]4_dpf_clenovi'!L13</f>
        <v>92</v>
      </c>
      <c r="M14" s="104">
        <f>'[1]4_dpf_clenovi'!M13</f>
        <v>61</v>
      </c>
      <c r="N14" s="104">
        <f>'[1]4_dpf_clenovi'!N13</f>
        <v>153</v>
      </c>
      <c r="O14" s="104">
        <f>'[1]4_dpf_clenovi'!O13</f>
        <v>5294</v>
      </c>
    </row>
    <row r="15" spans="2:15">
      <c r="B15" s="60" t="s">
        <v>93</v>
      </c>
      <c r="C15" s="103">
        <f>'[1]4_dpf_clenovi'!C14</f>
        <v>754</v>
      </c>
      <c r="D15" s="103">
        <f>'[1]4_dpf_clenovi'!D14</f>
        <v>682</v>
      </c>
      <c r="E15" s="103">
        <f>'[1]4_dpf_clenovi'!E14</f>
        <v>1436</v>
      </c>
      <c r="F15" s="104">
        <f>'[1]4_dpf_clenovi'!F14</f>
        <v>1146</v>
      </c>
      <c r="G15" s="104">
        <f>'[1]4_dpf_clenovi'!G14</f>
        <v>1187</v>
      </c>
      <c r="H15" s="104">
        <f>'[1]4_dpf_clenovi'!H14</f>
        <v>2333</v>
      </c>
      <c r="I15" s="105">
        <f>'[1]4_dpf_clenovi'!I14</f>
        <v>15</v>
      </c>
      <c r="J15" s="105">
        <f>'[1]4_dpf_clenovi'!J14</f>
        <v>15</v>
      </c>
      <c r="K15" s="105">
        <f>'[1]4_dpf_clenovi'!K14</f>
        <v>30</v>
      </c>
      <c r="L15" s="104">
        <f>'[1]4_dpf_clenovi'!L14</f>
        <v>52</v>
      </c>
      <c r="M15" s="104">
        <f>'[1]4_dpf_clenovi'!M14</f>
        <v>40</v>
      </c>
      <c r="N15" s="104">
        <f>'[1]4_dpf_clenovi'!N14</f>
        <v>92</v>
      </c>
      <c r="O15" s="104">
        <f>'[1]4_dpf_clenovi'!O14</f>
        <v>3891</v>
      </c>
    </row>
    <row r="16" spans="2:15">
      <c r="B16" s="60" t="s">
        <v>94</v>
      </c>
      <c r="C16" s="103">
        <f>'[1]4_dpf_clenovi'!C15</f>
        <v>383</v>
      </c>
      <c r="D16" s="103">
        <f>'[1]4_dpf_clenovi'!D15</f>
        <v>318</v>
      </c>
      <c r="E16" s="103">
        <f>'[1]4_dpf_clenovi'!E15</f>
        <v>701</v>
      </c>
      <c r="F16" s="104">
        <f>'[1]4_dpf_clenovi'!F15</f>
        <v>745</v>
      </c>
      <c r="G16" s="104">
        <f>'[1]4_dpf_clenovi'!G15</f>
        <v>635</v>
      </c>
      <c r="H16" s="104">
        <f>'[1]4_dpf_clenovi'!H15</f>
        <v>1380</v>
      </c>
      <c r="I16" s="105">
        <f>'[1]4_dpf_clenovi'!I15</f>
        <v>5</v>
      </c>
      <c r="J16" s="105">
        <f>'[1]4_dpf_clenovi'!J15</f>
        <v>3</v>
      </c>
      <c r="K16" s="105">
        <f>'[1]4_dpf_clenovi'!K15</f>
        <v>8</v>
      </c>
      <c r="L16" s="104">
        <f>'[1]4_dpf_clenovi'!L15</f>
        <v>17</v>
      </c>
      <c r="M16" s="104">
        <f>'[1]4_dpf_clenovi'!M15</f>
        <v>15</v>
      </c>
      <c r="N16" s="104">
        <f>'[1]4_dpf_clenovi'!N15</f>
        <v>32</v>
      </c>
      <c r="O16" s="104">
        <f>'[1]4_dpf_clenovi'!O15</f>
        <v>2121</v>
      </c>
    </row>
    <row r="17" spans="2:15">
      <c r="B17" s="60" t="s">
        <v>85</v>
      </c>
      <c r="C17" s="103">
        <f>'[1]4_dpf_clenovi'!C16</f>
        <v>306</v>
      </c>
      <c r="D17" s="103">
        <f>'[1]4_dpf_clenovi'!D16</f>
        <v>256</v>
      </c>
      <c r="E17" s="103">
        <f>'[1]4_dpf_clenovi'!E16</f>
        <v>562</v>
      </c>
      <c r="F17" s="104">
        <f>'[1]4_dpf_clenovi'!F16</f>
        <v>1095</v>
      </c>
      <c r="G17" s="104">
        <f>'[1]4_dpf_clenovi'!G16</f>
        <v>883</v>
      </c>
      <c r="H17" s="104">
        <f>'[1]4_dpf_clenovi'!H16</f>
        <v>1978</v>
      </c>
      <c r="I17" s="105">
        <f>'[1]4_dpf_clenovi'!I16</f>
        <v>3</v>
      </c>
      <c r="J17" s="105">
        <f>'[1]4_dpf_clenovi'!J16</f>
        <v>1</v>
      </c>
      <c r="K17" s="105">
        <f>'[1]4_dpf_clenovi'!K16</f>
        <v>4</v>
      </c>
      <c r="L17" s="104">
        <f>'[1]4_dpf_clenovi'!L16</f>
        <v>4</v>
      </c>
      <c r="M17" s="104">
        <f>'[1]4_dpf_clenovi'!M16</f>
        <v>1</v>
      </c>
      <c r="N17" s="104">
        <f>'[1]4_dpf_clenovi'!N16</f>
        <v>5</v>
      </c>
      <c r="O17" s="104">
        <f>'[1]4_dpf_clenovi'!O16</f>
        <v>2549</v>
      </c>
    </row>
    <row r="18" spans="2:15">
      <c r="B18" s="49" t="s">
        <v>4</v>
      </c>
      <c r="C18" s="50">
        <f>'[1]4_dpf_clenovi'!C17</f>
        <v>8785</v>
      </c>
      <c r="D18" s="50">
        <f>'[1]4_dpf_clenovi'!D17</f>
        <v>8026</v>
      </c>
      <c r="E18" s="50">
        <f>'[1]4_dpf_clenovi'!E17</f>
        <v>16811</v>
      </c>
      <c r="F18" s="50">
        <f>'[1]4_dpf_clenovi'!F17</f>
        <v>10090</v>
      </c>
      <c r="G18" s="50">
        <f>'[1]4_dpf_clenovi'!G17</f>
        <v>8878</v>
      </c>
      <c r="H18" s="50">
        <f>'[1]4_dpf_clenovi'!H17</f>
        <v>18968</v>
      </c>
      <c r="I18" s="50">
        <f>'[1]4_dpf_clenovi'!I17</f>
        <v>288</v>
      </c>
      <c r="J18" s="50">
        <f>'[1]4_dpf_clenovi'!J17</f>
        <v>379</v>
      </c>
      <c r="K18" s="50">
        <f>'[1]4_dpf_clenovi'!K17</f>
        <v>667</v>
      </c>
      <c r="L18" s="50">
        <f>'[1]4_dpf_clenovi'!L17</f>
        <v>496</v>
      </c>
      <c r="M18" s="50">
        <f>'[1]4_dpf_clenovi'!M17</f>
        <v>383</v>
      </c>
      <c r="N18" s="50">
        <f>'[1]4_dpf_clenovi'!N17</f>
        <v>879</v>
      </c>
      <c r="O18" s="50">
        <f>'[1]4_dpf_clenovi'!O17</f>
        <v>37325</v>
      </c>
    </row>
    <row r="19" spans="2:15">
      <c r="B19" s="10"/>
      <c r="C19" s="11"/>
      <c r="D19" s="11"/>
      <c r="E19" s="11"/>
      <c r="F19" s="11"/>
      <c r="G19" s="11"/>
      <c r="H19" s="11"/>
      <c r="I19" s="11"/>
      <c r="J19" s="11"/>
      <c r="K19" s="11"/>
      <c r="L19" s="11"/>
    </row>
    <row r="20" spans="2:15">
      <c r="B20" s="10"/>
      <c r="C20" s="11"/>
      <c r="D20" s="11"/>
      <c r="E20" s="11"/>
      <c r="F20" s="11"/>
      <c r="G20" s="11"/>
      <c r="H20" s="11"/>
      <c r="I20" s="11"/>
      <c r="J20" s="11"/>
      <c r="K20" s="11"/>
      <c r="L20" s="11"/>
    </row>
    <row r="21" spans="2:15">
      <c r="B21" s="7" t="s">
        <v>190</v>
      </c>
    </row>
    <row r="22" spans="2:15">
      <c r="B22" s="43" t="s">
        <v>191</v>
      </c>
    </row>
    <row r="57" spans="2:2">
      <c r="B57" s="12" t="s">
        <v>79</v>
      </c>
    </row>
  </sheetData>
  <mergeCells count="6">
    <mergeCell ref="O5:O6"/>
    <mergeCell ref="B5:B6"/>
    <mergeCell ref="C5:E5"/>
    <mergeCell ref="F5:H5"/>
    <mergeCell ref="I5:K5"/>
    <mergeCell ref="L5:N5"/>
  </mergeCells>
  <hyperlinks>
    <hyperlink ref="B57" location="'2 Содржина'!A1" display="Содржина / Table of Contents" xr:uid="{00000000-0004-0000-0C00-000000000000}"/>
  </hyperlinks>
  <pageMargins left="0.25" right="0.25" top="0.75" bottom="0.75" header="0.3" footer="0.3"/>
  <pageSetup paperSize="9" fitToWidth="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3F29A-E124-4531-9EF3-0AB816EF96F8}">
  <sheetPr>
    <tabColor theme="7" tint="0.59999389629810485"/>
  </sheetPr>
  <dimension ref="B2:H55"/>
  <sheetViews>
    <sheetView showGridLines="0" zoomScaleNormal="100" workbookViewId="0">
      <selection activeCell="B49" sqref="B49"/>
    </sheetView>
  </sheetViews>
  <sheetFormatPr defaultColWidth="9.140625" defaultRowHeight="12"/>
  <cols>
    <col min="1" max="1" width="1.28515625" style="7" customWidth="1"/>
    <col min="2" max="2" width="9.28515625" style="7" customWidth="1"/>
    <col min="3" max="3" width="11" style="7" customWidth="1"/>
    <col min="4" max="4" width="12" style="7" customWidth="1"/>
    <col min="5" max="8" width="13.42578125" style="7" customWidth="1"/>
    <col min="9" max="9" width="1.28515625" style="7" customWidth="1"/>
    <col min="10" max="16384" width="9.140625" style="7"/>
  </cols>
  <sheetData>
    <row r="2" spans="2:8">
      <c r="B2" s="7" t="s">
        <v>373</v>
      </c>
    </row>
    <row r="3" spans="2:8">
      <c r="B3" s="43" t="s">
        <v>374</v>
      </c>
      <c r="C3" s="43"/>
    </row>
    <row r="4" spans="2:8" ht="10.5" customHeight="1">
      <c r="B4" s="43"/>
      <c r="C4" s="43"/>
    </row>
    <row r="5" spans="2:8">
      <c r="B5" s="100" t="s">
        <v>338</v>
      </c>
      <c r="C5" s="100" t="s">
        <v>339</v>
      </c>
    </row>
    <row r="6" spans="2:8">
      <c r="B6" s="100" t="str">
        <f>'[1]6 dpf_premini'!$B$2</f>
        <v>01.04.2026</v>
      </c>
      <c r="C6" s="100" t="str">
        <f>'[1]6 dpf_premini'!$B$3</f>
        <v>30.04.2026</v>
      </c>
    </row>
    <row r="7" spans="2:8" ht="12.75" customHeight="1">
      <c r="B7" s="161"/>
      <c r="C7" s="160"/>
      <c r="D7" s="199" t="s">
        <v>340</v>
      </c>
      <c r="E7" s="199"/>
      <c r="F7" s="199"/>
      <c r="G7" s="199"/>
      <c r="H7" s="172" t="s">
        <v>341</v>
      </c>
    </row>
    <row r="8" spans="2:8" ht="34.5" customHeight="1">
      <c r="B8" s="161"/>
      <c r="C8" s="160"/>
      <c r="D8" s="160" t="s">
        <v>163</v>
      </c>
      <c r="E8" s="160" t="s">
        <v>164</v>
      </c>
      <c r="F8" s="160" t="s">
        <v>350</v>
      </c>
      <c r="G8" s="160" t="s">
        <v>351</v>
      </c>
      <c r="H8" s="172"/>
    </row>
    <row r="9" spans="2:8" ht="24">
      <c r="B9" s="201" t="s">
        <v>343</v>
      </c>
      <c r="C9" s="164" t="s">
        <v>352</v>
      </c>
      <c r="D9" s="103" t="str">
        <f>'[1]6 dpf_premini'!C6</f>
        <v>-</v>
      </c>
      <c r="E9" s="103">
        <f>'[1]6 dpf_premini'!D6</f>
        <v>5</v>
      </c>
      <c r="F9" s="103">
        <f>'[1]6 dpf_premini'!E6</f>
        <v>4</v>
      </c>
      <c r="G9" s="103">
        <f>'[1]6 dpf_premini'!F6</f>
        <v>16</v>
      </c>
      <c r="H9" s="104">
        <f>'[1]6 dpf_premini'!G6</f>
        <v>25</v>
      </c>
    </row>
    <row r="10" spans="2:8" ht="24">
      <c r="B10" s="201"/>
      <c r="C10" s="164" t="s">
        <v>353</v>
      </c>
      <c r="D10" s="103">
        <f>'[1]6 dpf_premini'!C7</f>
        <v>2</v>
      </c>
      <c r="E10" s="103" t="str">
        <f>'[1]6 dpf_premini'!D7</f>
        <v>-</v>
      </c>
      <c r="F10" s="103">
        <f>'[1]6 dpf_premini'!E7</f>
        <v>1</v>
      </c>
      <c r="G10" s="103">
        <f>'[1]6 dpf_premini'!F7</f>
        <v>9</v>
      </c>
      <c r="H10" s="104">
        <f>'[1]6 dpf_premini'!G7</f>
        <v>12</v>
      </c>
    </row>
    <row r="11" spans="2:8" ht="24">
      <c r="B11" s="201"/>
      <c r="C11" s="164" t="s">
        <v>350</v>
      </c>
      <c r="D11" s="103">
        <f>'[1]6 dpf_premini'!C8</f>
        <v>0</v>
      </c>
      <c r="E11" s="103">
        <f>'[1]6 dpf_premini'!D8</f>
        <v>0</v>
      </c>
      <c r="F11" s="103" t="str">
        <f>'[1]6 dpf_premini'!E8</f>
        <v>-</v>
      </c>
      <c r="G11" s="103">
        <f>'[1]6 dpf_premini'!F8</f>
        <v>0</v>
      </c>
      <c r="H11" s="104">
        <f>'[1]6 dpf_premini'!G8</f>
        <v>0</v>
      </c>
    </row>
    <row r="12" spans="2:8" ht="24">
      <c r="B12" s="201"/>
      <c r="C12" s="164" t="s">
        <v>351</v>
      </c>
      <c r="D12" s="103">
        <f>'[1]6 dpf_premini'!C9</f>
        <v>0</v>
      </c>
      <c r="E12" s="103">
        <f>'[1]6 dpf_premini'!D9</f>
        <v>0</v>
      </c>
      <c r="F12" s="103">
        <f>'[1]6 dpf_premini'!E9</f>
        <v>0</v>
      </c>
      <c r="G12" s="103" t="str">
        <f>'[1]6 dpf_premini'!F9</f>
        <v>-</v>
      </c>
      <c r="H12" s="104">
        <f>'[1]6 dpf_premini'!G9</f>
        <v>0</v>
      </c>
    </row>
    <row r="13" spans="2:8" ht="22.5" customHeight="1">
      <c r="B13" s="200" t="s">
        <v>346</v>
      </c>
      <c r="C13" s="200"/>
      <c r="D13" s="163">
        <f>'[1]6 dpf_premini'!C10</f>
        <v>2</v>
      </c>
      <c r="E13" s="163">
        <f>'[1]6 dpf_premini'!D10</f>
        <v>5</v>
      </c>
      <c r="F13" s="163">
        <f>'[1]6 dpf_premini'!E10</f>
        <v>5</v>
      </c>
      <c r="G13" s="163">
        <f>'[1]6 dpf_premini'!F10</f>
        <v>25</v>
      </c>
      <c r="H13" s="104">
        <f>'[1]6 dpf_premini'!G10</f>
        <v>37</v>
      </c>
    </row>
    <row r="14" spans="2:8">
      <c r="B14" s="10"/>
      <c r="C14" s="10"/>
      <c r="D14" s="11"/>
      <c r="E14" s="11"/>
      <c r="F14" s="11"/>
      <c r="G14" s="11"/>
      <c r="H14" s="11"/>
    </row>
    <row r="15" spans="2:8">
      <c r="B15" s="10"/>
      <c r="C15" s="10"/>
      <c r="D15" s="11"/>
      <c r="E15" s="11"/>
      <c r="F15" s="11"/>
      <c r="G15" s="11"/>
      <c r="H15" s="11"/>
    </row>
    <row r="16" spans="2:8">
      <c r="B16" s="7" t="s">
        <v>375</v>
      </c>
    </row>
    <row r="17" spans="2:8">
      <c r="B17" s="43" t="s">
        <v>376</v>
      </c>
      <c r="C17" s="43"/>
    </row>
    <row r="18" spans="2:8" ht="9.75" customHeight="1">
      <c r="B18" s="43"/>
      <c r="C18" s="43"/>
    </row>
    <row r="19" spans="2:8">
      <c r="B19" s="100" t="s">
        <v>338</v>
      </c>
      <c r="C19" s="100" t="s">
        <v>339</v>
      </c>
    </row>
    <row r="20" spans="2:8">
      <c r="B20" s="100" t="str">
        <f>'[1]6 dpf_premini'!$B$2</f>
        <v>01.04.2026</v>
      </c>
      <c r="C20" s="100" t="str">
        <f>'[1]6 dpf_premini'!$B$3</f>
        <v>30.04.2026</v>
      </c>
      <c r="G20" s="17" t="s">
        <v>235</v>
      </c>
    </row>
    <row r="21" spans="2:8" ht="13.5" customHeight="1">
      <c r="B21" s="161"/>
      <c r="C21" s="160"/>
      <c r="D21" s="202" t="s">
        <v>340</v>
      </c>
      <c r="E21" s="202"/>
      <c r="F21" s="202"/>
      <c r="G21" s="202"/>
      <c r="H21" s="172" t="s">
        <v>341</v>
      </c>
    </row>
    <row r="22" spans="2:8" ht="24">
      <c r="B22" s="161"/>
      <c r="C22" s="160"/>
      <c r="D22" s="160" t="s">
        <v>163</v>
      </c>
      <c r="E22" s="160" t="s">
        <v>164</v>
      </c>
      <c r="F22" s="160" t="s">
        <v>350</v>
      </c>
      <c r="G22" s="160" t="s">
        <v>351</v>
      </c>
      <c r="H22" s="172"/>
    </row>
    <row r="23" spans="2:8" ht="24">
      <c r="B23" s="199" t="s">
        <v>343</v>
      </c>
      <c r="C23" s="164" t="s">
        <v>352</v>
      </c>
      <c r="D23" s="165" t="str">
        <f>'[1]6 dpf_premini'!C21</f>
        <v>-</v>
      </c>
      <c r="E23" s="165">
        <f>'[1]6 dpf_premini'!D21</f>
        <v>3.2189749999999999</v>
      </c>
      <c r="F23" s="165">
        <f>'[1]6 dpf_premini'!E21</f>
        <v>5.5261999999999999E-2</v>
      </c>
      <c r="G23" s="165">
        <f>'[1]6 dpf_premini'!F21</f>
        <v>3.3845930000000002</v>
      </c>
      <c r="H23" s="166">
        <f>'[1]6 dpf_premini'!G21</f>
        <v>6.65883</v>
      </c>
    </row>
    <row r="24" spans="2:8" ht="24">
      <c r="B24" s="199"/>
      <c r="C24" s="164" t="s">
        <v>353</v>
      </c>
      <c r="D24" s="165">
        <f>'[1]6 dpf_premini'!C22</f>
        <v>0.14746999999999999</v>
      </c>
      <c r="E24" s="165" t="str">
        <f>'[1]6 dpf_premini'!D22</f>
        <v>-</v>
      </c>
      <c r="F24" s="165">
        <f>'[1]6 dpf_premini'!E22</f>
        <v>0.414711</v>
      </c>
      <c r="G24" s="165">
        <f>'[1]6 dpf_premini'!F22</f>
        <v>1.759938</v>
      </c>
      <c r="H24" s="166">
        <f>'[1]6 dpf_premini'!G22</f>
        <v>2.3221189999999998</v>
      </c>
    </row>
    <row r="25" spans="2:8" ht="24">
      <c r="B25" s="199"/>
      <c r="C25" s="164" t="s">
        <v>350</v>
      </c>
      <c r="D25" s="165">
        <f>'[1]6 dpf_premini'!C23</f>
        <v>0</v>
      </c>
      <c r="E25" s="165">
        <f>'[1]6 dpf_premini'!D23</f>
        <v>0</v>
      </c>
      <c r="F25" s="165" t="str">
        <f>'[1]6 dpf_premini'!E23</f>
        <v>-</v>
      </c>
      <c r="G25" s="165">
        <f>'[1]6 dpf_premini'!F23</f>
        <v>0</v>
      </c>
      <c r="H25" s="166">
        <f>'[1]6 dpf_premini'!G23</f>
        <v>0</v>
      </c>
    </row>
    <row r="26" spans="2:8" ht="24">
      <c r="B26" s="199"/>
      <c r="C26" s="164" t="s">
        <v>351</v>
      </c>
      <c r="D26" s="165">
        <f>'[1]6 dpf_premini'!C24</f>
        <v>0</v>
      </c>
      <c r="E26" s="165">
        <f>'[1]6 dpf_premini'!D24</f>
        <v>0</v>
      </c>
      <c r="F26" s="165">
        <f>'[1]6 dpf_premini'!E24</f>
        <v>0</v>
      </c>
      <c r="G26" s="165" t="str">
        <f>'[1]6 dpf_premini'!F24</f>
        <v>-</v>
      </c>
      <c r="H26" s="166">
        <f>'[1]6 dpf_premini'!G24</f>
        <v>0</v>
      </c>
    </row>
    <row r="27" spans="2:8" ht="21.75" customHeight="1">
      <c r="B27" s="200" t="s">
        <v>346</v>
      </c>
      <c r="C27" s="200"/>
      <c r="D27" s="167">
        <f>'[1]6 dpf_premini'!C25</f>
        <v>0.14746999999999999</v>
      </c>
      <c r="E27" s="167">
        <f>'[1]6 dpf_premini'!D25</f>
        <v>3.2189749999999999</v>
      </c>
      <c r="F27" s="167">
        <f>'[1]6 dpf_premini'!E25</f>
        <v>0.46997299999999997</v>
      </c>
      <c r="G27" s="167">
        <f>'[1]6 dpf_premini'!F25</f>
        <v>5.1445309999999997</v>
      </c>
      <c r="H27" s="166">
        <f>'[1]6 dpf_premini'!G25</f>
        <v>8.9809490000000007</v>
      </c>
    </row>
    <row r="32" spans="2:8" ht="12.75">
      <c r="B32" s="6"/>
    </row>
    <row r="49" spans="2:3">
      <c r="B49" s="12" t="s">
        <v>79</v>
      </c>
    </row>
    <row r="55" spans="2:3">
      <c r="C55" s="12"/>
    </row>
  </sheetData>
  <mergeCells count="8">
    <mergeCell ref="B23:B26"/>
    <mergeCell ref="B27:C27"/>
    <mergeCell ref="D7:G7"/>
    <mergeCell ref="H7:H8"/>
    <mergeCell ref="B9:B12"/>
    <mergeCell ref="B13:C13"/>
    <mergeCell ref="D21:G21"/>
    <mergeCell ref="H21:H22"/>
  </mergeCells>
  <hyperlinks>
    <hyperlink ref="B49" location="'2 Содржина'!A1" display="Содржина / Table of Contents" xr:uid="{E9BF9B70-7126-4F8C-A7F4-FD7513EC0FFA}"/>
  </hyperlinks>
  <pageMargins left="0.25" right="0.25" top="0.75" bottom="0.75" header="0.3" footer="0.3"/>
  <pageSetup paperSize="9" fitToWidth="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tint="0.59999389629810485"/>
  </sheetPr>
  <dimension ref="B1:K103"/>
  <sheetViews>
    <sheetView showGridLines="0" topLeftCell="A61" workbookViewId="0">
      <selection activeCell="J91" sqref="J91"/>
    </sheetView>
  </sheetViews>
  <sheetFormatPr defaultColWidth="9.140625" defaultRowHeight="12"/>
  <cols>
    <col min="1" max="1" width="1.28515625" style="7" customWidth="1"/>
    <col min="2" max="2" width="11.85546875" style="7" customWidth="1"/>
    <col min="3" max="3" width="22.28515625" style="7" customWidth="1"/>
    <col min="4" max="4" width="11.85546875" style="7" customWidth="1"/>
    <col min="5" max="5" width="15" style="7" customWidth="1"/>
    <col min="6" max="6" width="12.5703125" style="7" customWidth="1"/>
    <col min="7" max="7" width="12.85546875" style="7" customWidth="1"/>
    <col min="8" max="8" width="10.7109375" style="7" customWidth="1"/>
    <col min="9" max="9" width="1.28515625" style="7" customWidth="1"/>
    <col min="10" max="10" width="21.42578125" style="7" customWidth="1"/>
    <col min="11" max="11" width="25.28515625" style="7" customWidth="1"/>
    <col min="12" max="12" width="9.140625" style="7" customWidth="1"/>
    <col min="13" max="13" width="11.42578125" style="7" customWidth="1"/>
    <col min="14" max="16" width="9.140625" style="7" customWidth="1"/>
    <col min="17" max="17" width="20" style="7" customWidth="1"/>
    <col min="18" max="18" width="13.140625" style="7" customWidth="1"/>
    <col min="19" max="16384" width="9.140625" style="7"/>
  </cols>
  <sheetData>
    <row r="1" spans="2:11" ht="12.75">
      <c r="B1" s="2"/>
      <c r="C1" s="2"/>
      <c r="D1" s="2"/>
      <c r="E1" s="2"/>
      <c r="F1" s="2"/>
      <c r="G1" s="2"/>
      <c r="H1" s="2"/>
    </row>
    <row r="2" spans="2:11" ht="12.75">
      <c r="B2" s="205" t="s">
        <v>212</v>
      </c>
      <c r="C2" s="206"/>
      <c r="D2" s="206"/>
      <c r="E2" s="206"/>
      <c r="F2" s="206"/>
      <c r="G2" s="206"/>
      <c r="H2" s="206"/>
    </row>
    <row r="3" spans="2:11" ht="12.75">
      <c r="B3" s="207" t="s">
        <v>213</v>
      </c>
      <c r="C3" s="208"/>
      <c r="D3" s="208"/>
      <c r="E3" s="208"/>
      <c r="F3" s="208"/>
      <c r="G3" s="208"/>
      <c r="H3" s="208"/>
    </row>
    <row r="4" spans="2:11">
      <c r="B4" s="4"/>
    </row>
    <row r="5" spans="2:11">
      <c r="B5" s="4" t="s">
        <v>377</v>
      </c>
    </row>
    <row r="6" spans="2:11">
      <c r="B6" s="36" t="s">
        <v>378</v>
      </c>
    </row>
    <row r="7" spans="2:11">
      <c r="B7" s="36"/>
      <c r="F7" s="17" t="s">
        <v>235</v>
      </c>
    </row>
    <row r="8" spans="2:11">
      <c r="B8" s="61"/>
      <c r="C8" s="61" t="s">
        <v>100</v>
      </c>
      <c r="D8" s="125">
        <f>'[1]6_dpf_sredstva'!D10</f>
        <v>46112</v>
      </c>
      <c r="E8" s="125">
        <f>'[1]6_dpf_sredstva'!E10</f>
        <v>46142</v>
      </c>
      <c r="F8" s="125">
        <f>'[1]6_dpf_sredstva'!F10</f>
        <v>46173</v>
      </c>
      <c r="G8" s="125">
        <f>'[1]6_dpf_sredstva'!G10</f>
        <v>46203</v>
      </c>
      <c r="H8" s="64"/>
    </row>
    <row r="9" spans="2:11" ht="14.25" customHeight="1">
      <c r="B9" s="203" t="s">
        <v>163</v>
      </c>
      <c r="C9" s="63" t="s">
        <v>98</v>
      </c>
      <c r="D9" s="106">
        <f>'[1]6_dpf_sredstva'!D11</f>
        <v>26.294291000000001</v>
      </c>
      <c r="E9" s="106">
        <f>'[1]6_dpf_sredstva'!E11</f>
        <v>22.62546</v>
      </c>
      <c r="F9" s="106">
        <f>'[1]6_dpf_sredstva'!F11</f>
        <v>20.118312</v>
      </c>
      <c r="G9" s="106">
        <f>'[1]6_dpf_sredstva'!G11</f>
        <v>21.763629000000002</v>
      </c>
      <c r="H9" s="65"/>
      <c r="K9" s="4"/>
    </row>
    <row r="10" spans="2:11" ht="14.25" customHeight="1">
      <c r="B10" s="203"/>
      <c r="C10" s="63" t="s">
        <v>99</v>
      </c>
      <c r="D10" s="106">
        <f>'[1]6_dpf_sredstva'!D12</f>
        <v>2.47174915</v>
      </c>
      <c r="E10" s="106">
        <f>'[1]6_dpf_sredstva'!E12</f>
        <v>2.3900967199999998</v>
      </c>
      <c r="F10" s="106">
        <f>'[1]6_dpf_sredstva'!F12</f>
        <v>2.3930201200000001</v>
      </c>
      <c r="G10" s="106">
        <f>'[1]6_dpf_sredstva'!G12</f>
        <v>2.4547320200000002</v>
      </c>
      <c r="H10" s="65"/>
      <c r="K10" s="36"/>
    </row>
    <row r="11" spans="2:11" ht="14.25" customHeight="1">
      <c r="B11" s="203"/>
      <c r="C11" s="63" t="s">
        <v>97</v>
      </c>
      <c r="D11" s="106">
        <f>'[1]6_dpf_sredstva'!D13</f>
        <v>2465.7648974365811</v>
      </c>
      <c r="E11" s="106">
        <f>'[1]6_dpf_sredstva'!E13</f>
        <v>2544.6717674173919</v>
      </c>
      <c r="F11" s="106">
        <f>'[1]6_dpf_sredstva'!F13</f>
        <v>2611.4499522219739</v>
      </c>
      <c r="G11" s="106">
        <f>'[1]6_dpf_sredstva'!G13</f>
        <v>2630.2363639724381</v>
      </c>
      <c r="H11" s="65"/>
    </row>
    <row r="12" spans="2:11" ht="13.5" customHeight="1">
      <c r="B12" s="204" t="s">
        <v>164</v>
      </c>
      <c r="C12" s="62" t="s">
        <v>98</v>
      </c>
      <c r="D12" s="107">
        <f>'[1]6_dpf_sredstva'!D14</f>
        <v>18.694002000000001</v>
      </c>
      <c r="E12" s="107">
        <f>'[1]6_dpf_sredstva'!E14</f>
        <v>26.231504000000001</v>
      </c>
      <c r="F12" s="107">
        <f>'[1]6_dpf_sredstva'!F14</f>
        <v>23.173217000000001</v>
      </c>
      <c r="G12" s="107">
        <f>'[1]6_dpf_sredstva'!G14</f>
        <v>25.316199999999998</v>
      </c>
      <c r="H12" s="65"/>
      <c r="K12" s="4"/>
    </row>
    <row r="13" spans="2:11" ht="13.5" customHeight="1">
      <c r="B13" s="204"/>
      <c r="C13" s="62" t="s">
        <v>99</v>
      </c>
      <c r="D13" s="107">
        <f>'[1]6_dpf_sredstva'!D15</f>
        <v>2.2241567</v>
      </c>
      <c r="E13" s="107">
        <f>'[1]6_dpf_sredstva'!E15</f>
        <v>2.4278488899999995</v>
      </c>
      <c r="F13" s="107">
        <f>'[1]6_dpf_sredstva'!F15</f>
        <v>2.4227445599999999</v>
      </c>
      <c r="G13" s="107">
        <f>'[1]6_dpf_sredstva'!G15</f>
        <v>2.5076984100000002</v>
      </c>
      <c r="H13" s="65"/>
      <c r="K13" s="36"/>
    </row>
    <row r="14" spans="2:11" ht="13.5" customHeight="1">
      <c r="B14" s="204"/>
      <c r="C14" s="62" t="s">
        <v>97</v>
      </c>
      <c r="D14" s="107">
        <f>'[1]6_dpf_sredstva'!D16</f>
        <v>2361.0945996183254</v>
      </c>
      <c r="E14" s="107">
        <f>'[1]6_dpf_sredstva'!E16</f>
        <v>2451.651976917412</v>
      </c>
      <c r="F14" s="107">
        <f>'[1]6_dpf_sredstva'!F16</f>
        <v>2526.8095700158719</v>
      </c>
      <c r="G14" s="107">
        <f>'[1]6_dpf_sredstva'!G16</f>
        <v>2561.1187852318612</v>
      </c>
      <c r="H14" s="65"/>
    </row>
    <row r="15" spans="2:11" ht="14.25" customHeight="1">
      <c r="B15" s="203" t="s">
        <v>248</v>
      </c>
      <c r="C15" s="63" t="s">
        <v>98</v>
      </c>
      <c r="D15" s="106">
        <f>'[1]6_dpf_sredstva'!D17</f>
        <v>2.5528</v>
      </c>
      <c r="E15" s="106">
        <f>'[1]6_dpf_sredstva'!E17</f>
        <v>4.3157129999999997</v>
      </c>
      <c r="F15" s="106">
        <f>'[1]6_dpf_sredstva'!F17</f>
        <v>0.379112</v>
      </c>
      <c r="G15" s="106">
        <f>'[1]6_dpf_sredstva'!G17</f>
        <v>2.6188159999999998</v>
      </c>
      <c r="H15" s="65"/>
      <c r="K15" s="4"/>
    </row>
    <row r="16" spans="2:11" ht="14.25" customHeight="1">
      <c r="B16" s="203"/>
      <c r="C16" s="63" t="s">
        <v>99</v>
      </c>
      <c r="D16" s="106">
        <f>'[1]6_dpf_sredstva'!D18</f>
        <v>5.6713410000000006E-2</v>
      </c>
      <c r="E16" s="106">
        <f>'[1]6_dpf_sredstva'!E18</f>
        <v>6.4831989999999992E-2</v>
      </c>
      <c r="F16" s="106">
        <f>'[1]6_dpf_sredstva'!F18</f>
        <v>4.6589910000000005E-2</v>
      </c>
      <c r="G16" s="106">
        <f>'[1]6_dpf_sredstva'!G18</f>
        <v>6.6488859999999997E-2</v>
      </c>
      <c r="H16" s="65"/>
      <c r="K16" s="36"/>
    </row>
    <row r="17" spans="2:11" ht="14.25" customHeight="1">
      <c r="B17" s="203"/>
      <c r="C17" s="63" t="s">
        <v>97</v>
      </c>
      <c r="D17" s="106">
        <f>'[1]6_dpf_sredstva'!D19</f>
        <v>44.623124663700999</v>
      </c>
      <c r="E17" s="106">
        <f>'[1]6_dpf_sredstva'!E19</f>
        <v>50.701309559453001</v>
      </c>
      <c r="F17" s="106">
        <f>'[1]6_dpf_sredstva'!F19</f>
        <v>52.127996489757997</v>
      </c>
      <c r="G17" s="106">
        <f>'[1]6_dpf_sredstva'!G19</f>
        <v>55.219808390432</v>
      </c>
      <c r="H17" s="65"/>
    </row>
    <row r="18" spans="2:11" ht="14.25" customHeight="1">
      <c r="B18" s="204" t="s">
        <v>274</v>
      </c>
      <c r="C18" s="62" t="s">
        <v>98</v>
      </c>
      <c r="D18" s="107">
        <f>'[1]6_dpf_sredstva'!D20</f>
        <v>2.2777409999999998</v>
      </c>
      <c r="E18" s="107">
        <f>'[1]6_dpf_sredstva'!E20</f>
        <v>1.738159</v>
      </c>
      <c r="F18" s="107">
        <f>'[1]6_dpf_sredstva'!F20</f>
        <v>3.3234379999999999</v>
      </c>
      <c r="G18" s="107">
        <f>'[1]6_dpf_sredstva'!G20</f>
        <v>1.2241230000000001</v>
      </c>
      <c r="H18" s="65"/>
      <c r="K18" s="4"/>
    </row>
    <row r="19" spans="2:11" ht="14.25" customHeight="1">
      <c r="B19" s="204"/>
      <c r="C19" s="62" t="s">
        <v>99</v>
      </c>
      <c r="D19" s="107">
        <f>'[1]6_dpf_sredstva'!D21</f>
        <v>0.26048536999999999</v>
      </c>
      <c r="E19" s="107">
        <f>'[1]6_dpf_sredstva'!E21</f>
        <v>0.26029783000000001</v>
      </c>
      <c r="F19" s="107">
        <f>'[1]6_dpf_sredstva'!F21</f>
        <v>0.30598360999999996</v>
      </c>
      <c r="G19" s="107">
        <f>'[1]6_dpf_sredstva'!G21</f>
        <v>0.25893926</v>
      </c>
      <c r="H19" s="65"/>
      <c r="K19" s="36"/>
    </row>
    <row r="20" spans="2:11" ht="14.25" customHeight="1">
      <c r="B20" s="204"/>
      <c r="C20" s="62" t="s">
        <v>97</v>
      </c>
      <c r="D20" s="107">
        <f>'[1]6_dpf_sredstva'!D22</f>
        <v>282.76951005879801</v>
      </c>
      <c r="E20" s="107">
        <f>'[1]6_dpf_sredstva'!E22</f>
        <v>294.31394941298299</v>
      </c>
      <c r="F20" s="107">
        <f>'[1]6_dpf_sredstva'!F22</f>
        <v>305.295512018615</v>
      </c>
      <c r="G20" s="107">
        <f>'[1]6_dpf_sredstva'!G22</f>
        <v>307.06511384893901</v>
      </c>
      <c r="H20" s="65"/>
    </row>
    <row r="21" spans="2:11" ht="14.25" customHeight="1">
      <c r="B21" s="203" t="s">
        <v>354</v>
      </c>
      <c r="C21" s="63" t="s">
        <v>98</v>
      </c>
      <c r="D21" s="106">
        <f>'[1]6_dpf_sredstva'!D23</f>
        <v>49.818833999999995</v>
      </c>
      <c r="E21" s="106">
        <f>'[1]6_dpf_sredstva'!E23</f>
        <v>54.91083600000001</v>
      </c>
      <c r="F21" s="106">
        <f>'[1]6_dpf_sredstva'!F23</f>
        <v>46.994078999999999</v>
      </c>
      <c r="G21" s="106">
        <f>'[1]6_dpf_sredstva'!G23</f>
        <v>50.922768000000005</v>
      </c>
      <c r="H21" s="65"/>
    </row>
    <row r="22" spans="2:11" ht="14.25" customHeight="1">
      <c r="B22" s="203"/>
      <c r="C22" s="63" t="s">
        <v>99</v>
      </c>
      <c r="D22" s="106">
        <f>'[1]6_dpf_sredstva'!D24</f>
        <v>5.01310463</v>
      </c>
      <c r="E22" s="106">
        <f>'[1]6_dpf_sredstva'!E24</f>
        <v>5.1430754299999988</v>
      </c>
      <c r="F22" s="106">
        <f>'[1]6_dpf_sredstva'!F24</f>
        <v>5.1683382</v>
      </c>
      <c r="G22" s="106">
        <f>'[1]6_dpf_sredstva'!G24</f>
        <v>5.2878585500000002</v>
      </c>
      <c r="H22" s="65"/>
    </row>
    <row r="23" spans="2:11" ht="14.25" customHeight="1">
      <c r="B23" s="203"/>
      <c r="C23" s="63" t="s">
        <v>97</v>
      </c>
      <c r="D23" s="106">
        <f>'[1]6_dpf_sredstva'!D25</f>
        <v>5154.2521317774053</v>
      </c>
      <c r="E23" s="106">
        <f>'[1]6_dpf_sredstva'!E25</f>
        <v>5341.3390033072401</v>
      </c>
      <c r="F23" s="106">
        <f>'[1]6_dpf_sredstva'!F25</f>
        <v>5495.6830307462187</v>
      </c>
      <c r="G23" s="106">
        <f>'[1]6_dpf_sredstva'!G25</f>
        <v>5553.6400714436704</v>
      </c>
      <c r="H23" s="65"/>
    </row>
    <row r="24" spans="2:11" ht="12.75" customHeight="1">
      <c r="B24" s="85" t="s">
        <v>115</v>
      </c>
      <c r="K24" s="4"/>
    </row>
    <row r="25" spans="2:11" ht="9.75" customHeight="1">
      <c r="B25" s="86" t="s">
        <v>106</v>
      </c>
      <c r="C25" s="47"/>
      <c r="D25" s="47"/>
      <c r="E25" s="47"/>
      <c r="F25" s="47"/>
      <c r="K25" s="36"/>
    </row>
    <row r="26" spans="2:11" ht="9" customHeight="1">
      <c r="B26" s="67"/>
    </row>
    <row r="27" spans="2:11">
      <c r="B27" s="4" t="s">
        <v>192</v>
      </c>
    </row>
    <row r="28" spans="2:11">
      <c r="B28" s="36" t="s">
        <v>193</v>
      </c>
    </row>
    <row r="29" spans="2:11">
      <c r="B29" s="3"/>
    </row>
    <row r="30" spans="2:11">
      <c r="B30" s="3"/>
    </row>
    <row r="31" spans="2:11">
      <c r="B31" s="3"/>
    </row>
    <row r="32" spans="2:11">
      <c r="B32" s="3"/>
    </row>
    <row r="33" spans="2:8">
      <c r="B33" s="3"/>
    </row>
    <row r="34" spans="2:8">
      <c r="B34" s="3"/>
    </row>
    <row r="35" spans="2:8">
      <c r="B35" s="3"/>
    </row>
    <row r="36" spans="2:8">
      <c r="B36" s="3"/>
    </row>
    <row r="37" spans="2:8">
      <c r="B37" s="3"/>
    </row>
    <row r="38" spans="2:8">
      <c r="B38" s="10"/>
      <c r="C38" s="11"/>
      <c r="D38" s="11"/>
      <c r="E38" s="11"/>
      <c r="F38" s="11"/>
      <c r="G38" s="11"/>
      <c r="H38" s="11"/>
    </row>
    <row r="39" spans="2:8">
      <c r="B39" s="10"/>
      <c r="C39" s="11"/>
      <c r="D39" s="11"/>
      <c r="E39" s="11"/>
      <c r="F39" s="11"/>
      <c r="G39" s="11"/>
      <c r="H39" s="11"/>
    </row>
    <row r="40" spans="2:8" ht="12.75">
      <c r="C40" s="1"/>
      <c r="D40" s="1"/>
      <c r="E40" s="4"/>
    </row>
    <row r="41" spans="2:8" ht="12.75">
      <c r="C41" s="1"/>
      <c r="D41" s="1"/>
      <c r="E41" s="4"/>
    </row>
    <row r="62" spans="2:6" ht="9.75" customHeight="1">
      <c r="C62" s="4"/>
      <c r="D62" s="4"/>
      <c r="E62" s="4"/>
      <c r="F62" s="4"/>
    </row>
    <row r="63" spans="2:6">
      <c r="B63" s="4" t="s">
        <v>379</v>
      </c>
      <c r="C63" s="4"/>
      <c r="D63" s="4"/>
      <c r="E63" s="4"/>
      <c r="F63" s="4"/>
    </row>
    <row r="64" spans="2:6">
      <c r="B64" s="36" t="s">
        <v>380</v>
      </c>
    </row>
    <row r="65" spans="2:6" ht="32.25" customHeight="1">
      <c r="B65" s="128" t="s">
        <v>108</v>
      </c>
      <c r="C65" s="199" t="s">
        <v>107</v>
      </c>
      <c r="D65" s="199"/>
      <c r="E65" s="199"/>
      <c r="F65" s="199"/>
    </row>
    <row r="66" spans="2:6" ht="23.25" customHeight="1">
      <c r="B66" s="129"/>
      <c r="C66" s="120" t="s">
        <v>296</v>
      </c>
      <c r="D66" s="120" t="s">
        <v>295</v>
      </c>
      <c r="E66" s="120" t="s">
        <v>247</v>
      </c>
      <c r="F66" s="120" t="s">
        <v>294</v>
      </c>
    </row>
    <row r="67" spans="2:6">
      <c r="B67" s="130">
        <f>'[1]7_dpf_se'!H3</f>
        <v>46112</v>
      </c>
      <c r="C67" s="127">
        <f>'[1]7_dpf_se'!I3</f>
        <v>259.24064700000002</v>
      </c>
      <c r="D67" s="127">
        <f>'[1]7_dpf_se'!J3</f>
        <v>246.341835</v>
      </c>
      <c r="E67" s="127">
        <f>'[1]7_dpf_se'!K3</f>
        <v>124.551993</v>
      </c>
      <c r="F67" s="127">
        <f>'[1]7_dpf_se'!L3</f>
        <v>128.10600500000001</v>
      </c>
    </row>
    <row r="68" spans="2:6">
      <c r="B68" s="130">
        <f>'[1]7_dpf_se'!H4</f>
        <v>46127</v>
      </c>
      <c r="C68" s="127">
        <f>'[1]7_dpf_se'!I4</f>
        <v>264.05778099999998</v>
      </c>
      <c r="D68" s="127">
        <f>'[1]7_dpf_se'!J4</f>
        <v>251.13670500000001</v>
      </c>
      <c r="E68" s="127">
        <f>'[1]7_dpf_se'!K4</f>
        <v>126.858356</v>
      </c>
      <c r="F68" s="127">
        <f>'[1]7_dpf_se'!L4</f>
        <v>130.93534199999999</v>
      </c>
    </row>
    <row r="69" spans="2:6">
      <c r="B69" s="130">
        <f>'[1]7_dpf_se'!H5</f>
        <v>46142</v>
      </c>
      <c r="C69" s="127">
        <f>'[1]7_dpf_se'!I5</f>
        <v>266.47638000000001</v>
      </c>
      <c r="D69" s="127">
        <f>'[1]7_dpf_se'!J5</f>
        <v>253.20970199999999</v>
      </c>
      <c r="E69" s="127">
        <f>'[1]7_dpf_se'!K5</f>
        <v>128.24506600000001</v>
      </c>
      <c r="F69" s="127">
        <f>'[1]7_dpf_se'!L5</f>
        <v>131.661089</v>
      </c>
    </row>
    <row r="70" spans="2:6">
      <c r="B70" s="130">
        <f>'[1]7_dpf_se'!H6</f>
        <v>46157</v>
      </c>
      <c r="C70" s="127">
        <f>'[1]7_dpf_se'!I6</f>
        <v>268.89089200000001</v>
      </c>
      <c r="D70" s="127">
        <f>'[1]7_dpf_se'!J6</f>
        <v>255.65226799999999</v>
      </c>
      <c r="E70" s="127">
        <f>'[1]7_dpf_se'!K6</f>
        <v>129.16613899999999</v>
      </c>
      <c r="F70" s="127">
        <f>'[1]7_dpf_se'!L6</f>
        <v>133.021614</v>
      </c>
    </row>
    <row r="71" spans="2:6">
      <c r="B71" s="130">
        <f>'[1]7_dpf_se'!H7</f>
        <v>46173</v>
      </c>
      <c r="C71" s="127">
        <f>'[1]7_dpf_se'!I7</f>
        <v>272.835713</v>
      </c>
      <c r="D71" s="127">
        <f>'[1]7_dpf_se'!J7</f>
        <v>259.59819599999997</v>
      </c>
      <c r="E71" s="127">
        <f>'[1]7_dpf_se'!K7</f>
        <v>130.81498400000001</v>
      </c>
      <c r="F71" s="127">
        <f>'[1]7_dpf_se'!L7</f>
        <v>134.03896599999999</v>
      </c>
    </row>
    <row r="72" spans="2:6">
      <c r="B72" s="130">
        <f>'[1]7_dpf_se'!H8</f>
        <v>46188</v>
      </c>
      <c r="C72" s="127">
        <f>'[1]7_dpf_se'!I8</f>
        <v>272.26172000000003</v>
      </c>
      <c r="D72" s="127">
        <f>'[1]7_dpf_se'!J8</f>
        <v>260.24979100000002</v>
      </c>
      <c r="E72" s="127">
        <f>'[1]7_dpf_se'!K8</f>
        <v>131.346834</v>
      </c>
      <c r="F72" s="127">
        <f>'[1]7_dpf_se'!L8</f>
        <v>134.555533</v>
      </c>
    </row>
    <row r="73" spans="2:6">
      <c r="B73" s="130">
        <f>'[1]7_dpf_se'!H9</f>
        <v>46203</v>
      </c>
      <c r="C73" s="127">
        <f>'[1]7_dpf_se'!I9</f>
        <v>273.14922899999999</v>
      </c>
      <c r="D73" s="127">
        <f>'[1]7_dpf_se'!J9</f>
        <v>261.61349200000001</v>
      </c>
      <c r="E73" s="127">
        <f>'[1]7_dpf_se'!K9</f>
        <v>131.96240499999999</v>
      </c>
      <c r="F73" s="127">
        <f>'[1]7_dpf_se'!L9</f>
        <v>134.797743</v>
      </c>
    </row>
    <row r="75" spans="2:6">
      <c r="B75" s="4" t="s">
        <v>381</v>
      </c>
    </row>
    <row r="76" spans="2:6">
      <c r="B76" s="36" t="s">
        <v>195</v>
      </c>
    </row>
    <row r="96" spans="2:2">
      <c r="B96" s="12"/>
    </row>
    <row r="103" spans="2:2">
      <c r="B103" s="12" t="s">
        <v>79</v>
      </c>
    </row>
  </sheetData>
  <sheetProtection formatCells="0" formatColumns="0" formatRows="0" insertColumns="0" insertRows="0" insertHyperlinks="0" deleteColumns="0" deleteRows="0" sort="0" autoFilter="0" pivotTables="0"/>
  <mergeCells count="8">
    <mergeCell ref="C65:F65"/>
    <mergeCell ref="B2:H2"/>
    <mergeCell ref="B3:H3"/>
    <mergeCell ref="B9:B11"/>
    <mergeCell ref="B12:B14"/>
    <mergeCell ref="B15:B17"/>
    <mergeCell ref="B18:B20"/>
    <mergeCell ref="B21:B23"/>
  </mergeCells>
  <hyperlinks>
    <hyperlink ref="B103" location="'2 Содржина'!A1" display="Содржина / Table of Contents" xr:uid="{00000000-0004-0000-0D00-000001000000}"/>
  </hyperlinks>
  <pageMargins left="0.25" right="0.25" top="0.75" bottom="0.75" header="0.3" footer="0.3"/>
  <pageSetup paperSize="9" fitToWidth="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59999389629810485"/>
  </sheetPr>
  <dimension ref="A1:H95"/>
  <sheetViews>
    <sheetView showGridLines="0" workbookViewId="0">
      <selection activeCell="J22" sqref="J22"/>
    </sheetView>
  </sheetViews>
  <sheetFormatPr defaultColWidth="9.140625" defaultRowHeight="12"/>
  <cols>
    <col min="1" max="1" width="1.28515625" style="7" customWidth="1"/>
    <col min="2" max="2" width="11.85546875" style="7" customWidth="1"/>
    <col min="3" max="3" width="25.28515625" style="7" customWidth="1"/>
    <col min="4" max="4" width="11.85546875" style="7" customWidth="1"/>
    <col min="5" max="5" width="12.28515625" style="7" customWidth="1"/>
    <col min="6" max="6" width="13.85546875" style="7" customWidth="1"/>
    <col min="7" max="7" width="12.85546875" style="7" customWidth="1"/>
    <col min="8" max="8" width="10.42578125" style="7" customWidth="1"/>
    <col min="9" max="9" width="1.28515625" style="7" customWidth="1"/>
    <col min="10" max="10" width="21.42578125" style="7" customWidth="1"/>
    <col min="11" max="11" width="25.28515625" style="7" customWidth="1"/>
    <col min="12" max="12" width="9.140625" style="7" customWidth="1"/>
    <col min="13" max="13" width="11.42578125" style="7" customWidth="1"/>
    <col min="14" max="16" width="9.140625" style="7" customWidth="1"/>
    <col min="17" max="17" width="20" style="7" customWidth="1"/>
    <col min="18" max="18" width="13.140625" style="7" customWidth="1"/>
    <col min="19" max="16384" width="9.140625" style="7"/>
  </cols>
  <sheetData>
    <row r="1" spans="2:8" ht="3.75" customHeight="1"/>
    <row r="2" spans="2:8">
      <c r="B2" s="4" t="s">
        <v>196</v>
      </c>
    </row>
    <row r="3" spans="2:8">
      <c r="B3" s="36" t="s">
        <v>197</v>
      </c>
    </row>
    <row r="4" spans="2:8">
      <c r="B4" s="36"/>
      <c r="F4" s="17"/>
    </row>
    <row r="5" spans="2:8">
      <c r="B5" s="70"/>
      <c r="C5" s="70"/>
      <c r="D5" s="71"/>
      <c r="E5" s="71"/>
      <c r="F5" s="71"/>
      <c r="G5" s="71"/>
      <c r="H5" s="64"/>
    </row>
    <row r="6" spans="2:8" ht="12" customHeight="1">
      <c r="B6" s="70"/>
      <c r="C6" s="56"/>
      <c r="D6" s="72"/>
      <c r="E6" s="72"/>
      <c r="F6" s="72"/>
      <c r="G6" s="72"/>
      <c r="H6" s="65"/>
    </row>
    <row r="7" spans="2:8">
      <c r="B7" s="70"/>
      <c r="C7" s="56"/>
      <c r="D7" s="72"/>
      <c r="E7" s="72"/>
      <c r="F7" s="72"/>
      <c r="G7" s="72"/>
      <c r="H7" s="65"/>
    </row>
    <row r="8" spans="2:8">
      <c r="B8" s="70"/>
      <c r="C8" s="56"/>
      <c r="D8" s="72"/>
      <c r="E8" s="72"/>
      <c r="F8" s="72"/>
      <c r="G8" s="72"/>
      <c r="H8" s="65"/>
    </row>
    <row r="9" spans="2:8" ht="12" customHeight="1">
      <c r="B9" s="70"/>
      <c r="C9" s="56"/>
      <c r="D9" s="72"/>
      <c r="E9" s="72"/>
      <c r="F9" s="72"/>
      <c r="G9" s="72"/>
      <c r="H9" s="65"/>
    </row>
    <row r="10" spans="2:8">
      <c r="B10" s="70"/>
      <c r="C10" s="56"/>
      <c r="D10" s="72"/>
      <c r="E10" s="72"/>
      <c r="F10" s="72"/>
      <c r="G10" s="72"/>
      <c r="H10" s="65"/>
    </row>
    <row r="11" spans="2:8">
      <c r="B11" s="70"/>
      <c r="C11" s="56"/>
      <c r="D11" s="72"/>
      <c r="E11" s="72"/>
      <c r="F11" s="72"/>
      <c r="G11" s="72"/>
      <c r="H11" s="65"/>
    </row>
    <row r="12" spans="2:8" ht="12" customHeight="1">
      <c r="B12" s="70"/>
      <c r="C12" s="56"/>
      <c r="D12" s="72"/>
      <c r="E12" s="72"/>
      <c r="F12" s="72"/>
      <c r="G12" s="72"/>
      <c r="H12" s="65"/>
    </row>
    <row r="13" spans="2:8">
      <c r="B13" s="70"/>
      <c r="C13" s="56"/>
      <c r="D13" s="72"/>
      <c r="E13" s="72"/>
      <c r="F13" s="72"/>
      <c r="G13" s="72"/>
      <c r="H13" s="65"/>
    </row>
    <row r="14" spans="2:8">
      <c r="B14" s="70"/>
      <c r="C14" s="56"/>
      <c r="D14" s="72"/>
      <c r="E14" s="72"/>
      <c r="F14" s="72"/>
      <c r="G14" s="72"/>
      <c r="H14" s="65"/>
    </row>
    <row r="15" spans="2:8">
      <c r="B15" s="66"/>
    </row>
    <row r="16" spans="2:8">
      <c r="B16" s="67"/>
    </row>
    <row r="17" spans="2:8" ht="9" customHeight="1">
      <c r="B17" s="67"/>
    </row>
    <row r="20" spans="2:8">
      <c r="H20" s="4"/>
    </row>
    <row r="21" spans="2:8">
      <c r="B21" s="3"/>
      <c r="H21" s="36"/>
    </row>
    <row r="22" spans="2:8" ht="8.25" customHeight="1">
      <c r="B22" s="3"/>
    </row>
    <row r="23" spans="2:8" ht="11.25" customHeight="1">
      <c r="B23" s="4" t="s">
        <v>198</v>
      </c>
      <c r="H23" s="4"/>
    </row>
    <row r="24" spans="2:8" ht="11.25" customHeight="1">
      <c r="B24" s="36" t="s">
        <v>199</v>
      </c>
      <c r="H24" s="36"/>
    </row>
    <row r="26" spans="2:8">
      <c r="H26" s="4"/>
    </row>
    <row r="27" spans="2:8">
      <c r="H27" s="36"/>
    </row>
    <row r="29" spans="2:8">
      <c r="B29" s="10"/>
      <c r="C29" s="11"/>
      <c r="D29" s="11"/>
      <c r="E29" s="11"/>
      <c r="F29" s="11"/>
      <c r="G29" s="11"/>
      <c r="H29" s="11"/>
    </row>
    <row r="30" spans="2:8">
      <c r="B30" s="10"/>
      <c r="C30" s="11"/>
      <c r="D30" s="11"/>
      <c r="E30" s="11"/>
      <c r="F30" s="11"/>
      <c r="G30" s="11"/>
      <c r="H30" s="11"/>
    </row>
    <row r="31" spans="2:8" ht="12.75">
      <c r="C31" s="1"/>
      <c r="D31" s="1"/>
      <c r="E31" s="4"/>
    </row>
    <row r="32" spans="2:8" ht="12.75">
      <c r="C32" s="1"/>
      <c r="D32" s="1"/>
      <c r="E32" s="4"/>
    </row>
    <row r="40" spans="2:6" ht="9.75" customHeight="1">
      <c r="C40" s="4"/>
      <c r="D40" s="4"/>
      <c r="E40" s="4"/>
      <c r="F40" s="4"/>
    </row>
    <row r="41" spans="2:6">
      <c r="B41" s="4"/>
      <c r="C41" s="4"/>
      <c r="D41" s="4"/>
      <c r="E41" s="4"/>
      <c r="F41" s="4"/>
    </row>
    <row r="42" spans="2:6">
      <c r="B42" s="36"/>
    </row>
    <row r="44" spans="2:6" ht="9.75" customHeight="1">
      <c r="B44" s="4" t="s">
        <v>249</v>
      </c>
    </row>
    <row r="45" spans="2:6">
      <c r="B45" s="36" t="s">
        <v>250</v>
      </c>
    </row>
    <row r="66" spans="1:1">
      <c r="A66" s="4" t="s">
        <v>297</v>
      </c>
    </row>
    <row r="67" spans="1:1">
      <c r="A67" s="36" t="s">
        <v>298</v>
      </c>
    </row>
    <row r="68" spans="1:1">
      <c r="A68" s="36"/>
    </row>
    <row r="69" spans="1:1">
      <c r="A69" s="36"/>
    </row>
    <row r="70" spans="1:1">
      <c r="A70" s="36"/>
    </row>
    <row r="71" spans="1:1">
      <c r="A71" s="36"/>
    </row>
    <row r="72" spans="1:1">
      <c r="A72" s="36"/>
    </row>
    <row r="73" spans="1:1">
      <c r="A73" s="36"/>
    </row>
    <row r="74" spans="1:1">
      <c r="A74" s="36"/>
    </row>
    <row r="75" spans="1:1">
      <c r="A75" s="36"/>
    </row>
    <row r="76" spans="1:1">
      <c r="A76" s="36"/>
    </row>
    <row r="77" spans="1:1">
      <c r="A77" s="36"/>
    </row>
    <row r="78" spans="1:1">
      <c r="A78" s="36"/>
    </row>
    <row r="79" spans="1:1">
      <c r="A79" s="36"/>
    </row>
    <row r="80" spans="1:1">
      <c r="A80" s="36"/>
    </row>
    <row r="81" spans="1:2">
      <c r="A81" s="36"/>
    </row>
    <row r="82" spans="1:2">
      <c r="A82" s="36"/>
    </row>
    <row r="83" spans="1:2">
      <c r="A83" s="36"/>
    </row>
    <row r="84" spans="1:2">
      <c r="A84" s="36"/>
    </row>
    <row r="85" spans="1:2">
      <c r="A85" s="36"/>
    </row>
    <row r="86" spans="1:2">
      <c r="A86" s="36"/>
    </row>
    <row r="87" spans="1:2">
      <c r="A87" s="36"/>
    </row>
    <row r="88" spans="1:2">
      <c r="A88" s="36"/>
    </row>
    <row r="89" spans="1:2">
      <c r="A89" s="36"/>
    </row>
    <row r="90" spans="1:2">
      <c r="A90" s="36"/>
    </row>
    <row r="92" spans="1:2">
      <c r="B92" s="12" t="s">
        <v>110</v>
      </c>
    </row>
    <row r="95" spans="1:2">
      <c r="B95" s="12"/>
    </row>
  </sheetData>
  <sheetProtection formatCells="0" formatColumns="0" formatRows="0" insertColumns="0" insertRows="0" insertHyperlinks="0" deleteColumns="0" deleteRows="0" sort="0" autoFilter="0" pivotTables="0"/>
  <hyperlinks>
    <hyperlink ref="B92" location="'2 Содржина'!A1" display="Содржина / Table of Contents" xr:uid="{00000000-0004-0000-0E00-000000000000}"/>
  </hyperlinks>
  <pageMargins left="0.25" right="0.25" top="0.75" bottom="0.75" header="0.3" footer="0.3"/>
  <pageSetup paperSize="9" fitToWidth="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59999389629810485"/>
    <pageSetUpPr fitToPage="1"/>
  </sheetPr>
  <dimension ref="B1:K66"/>
  <sheetViews>
    <sheetView showGridLines="0" workbookViewId="0">
      <selection activeCell="L20" sqref="L20"/>
    </sheetView>
  </sheetViews>
  <sheetFormatPr defaultColWidth="9.140625" defaultRowHeight="12"/>
  <cols>
    <col min="1" max="1" width="0.140625" style="7" customWidth="1"/>
    <col min="2" max="2" width="11.28515625" style="7" customWidth="1"/>
    <col min="3" max="3" width="10.5703125" style="7" customWidth="1"/>
    <col min="4" max="4" width="11.28515625" style="7" customWidth="1"/>
    <col min="5" max="5" width="9.7109375" style="7" customWidth="1"/>
    <col min="6" max="6" width="10.28515625" style="7" customWidth="1"/>
    <col min="7" max="7" width="9" style="7" customWidth="1"/>
    <col min="8" max="8" width="10.28515625" style="7" customWidth="1"/>
    <col min="9" max="9" width="9.28515625" style="7" customWidth="1"/>
    <col min="10" max="10" width="10.42578125" style="7" customWidth="1"/>
    <col min="11" max="11" width="8.28515625" style="7" customWidth="1"/>
    <col min="12" max="12" width="13.140625" style="7" customWidth="1"/>
    <col min="13" max="16384" width="9.140625" style="7"/>
  </cols>
  <sheetData>
    <row r="1" spans="2:11" ht="2.25" customHeight="1"/>
    <row r="2" spans="2:11">
      <c r="B2" s="4" t="s">
        <v>382</v>
      </c>
      <c r="C2" s="4"/>
    </row>
    <row r="3" spans="2:11">
      <c r="B3" s="36" t="s">
        <v>383</v>
      </c>
      <c r="C3" s="36"/>
    </row>
    <row r="4" spans="2:11" ht="12.75" customHeight="1">
      <c r="B4" s="204" t="s">
        <v>311</v>
      </c>
      <c r="C4" s="204"/>
      <c r="D4" s="215" t="s">
        <v>312</v>
      </c>
      <c r="E4" s="215"/>
      <c r="F4" s="217" t="s">
        <v>313</v>
      </c>
      <c r="G4" s="217"/>
      <c r="H4" s="215" t="s">
        <v>266</v>
      </c>
      <c r="I4" s="215"/>
      <c r="J4" s="215" t="s">
        <v>285</v>
      </c>
      <c r="K4" s="215"/>
    </row>
    <row r="5" spans="2:11" ht="24" customHeight="1" thickBot="1">
      <c r="B5" s="216"/>
      <c r="C5" s="216"/>
      <c r="D5" s="148" t="s">
        <v>314</v>
      </c>
      <c r="E5" s="148" t="s">
        <v>315</v>
      </c>
      <c r="F5" s="147" t="s">
        <v>314</v>
      </c>
      <c r="G5" s="147" t="s">
        <v>316</v>
      </c>
      <c r="H5" s="148" t="s">
        <v>314</v>
      </c>
      <c r="I5" s="148" t="s">
        <v>315</v>
      </c>
      <c r="J5" s="148" t="s">
        <v>314</v>
      </c>
      <c r="K5" s="148" t="s">
        <v>315</v>
      </c>
    </row>
    <row r="6" spans="2:11" ht="12" customHeight="1" thickTop="1">
      <c r="B6" s="149" t="str">
        <f>'[1]9_dpf_prinos_nadomestoci'!A6</f>
        <v>31.12.2018</v>
      </c>
      <c r="C6" s="149" t="str">
        <f>'[1]9_dpf_prinos_nadomestoci'!B6</f>
        <v>31.12.2025</v>
      </c>
      <c r="D6" s="150">
        <f>'[1]9_dpf_prinos_nadomestoci'!C6</f>
        <v>6.2667404908348434E-2</v>
      </c>
      <c r="E6" s="150">
        <f>'[1]9_dpf_prinos_nadomestoci'!D6</f>
        <v>8.7818103552077531E-3</v>
      </c>
      <c r="F6" s="151">
        <f>'[1]9_dpf_prinos_nadomestoci'!E6</f>
        <v>5.9712088563808496E-2</v>
      </c>
      <c r="G6" s="151">
        <f>'[1]9_dpf_prinos_nadomestoci'!F6</f>
        <v>5.9763517907998054E-3</v>
      </c>
      <c r="H6" s="150" t="str">
        <f>'[1]9_dpf_prinos_nadomestoci'!G6</f>
        <v>-</v>
      </c>
      <c r="I6" s="150" t="str">
        <f>'[1]9_dpf_prinos_nadomestoci'!H6</f>
        <v>-</v>
      </c>
      <c r="J6" s="156" t="str">
        <f>'[1]9_dpf_prinos_nadomestoci'!I6</f>
        <v>-</v>
      </c>
      <c r="K6" s="156" t="str">
        <f>'[1]9_dpf_prinos_nadomestoci'!J6</f>
        <v>-</v>
      </c>
    </row>
    <row r="7" spans="2:11">
      <c r="B7" s="149" t="str">
        <f>'[1]9_dpf_prinos_nadomestoci'!A7</f>
        <v>30.06.2021</v>
      </c>
      <c r="C7" s="149" t="str">
        <f>'[1]9_dpf_prinos_nadomestoci'!B7</f>
        <v>31.12.2025</v>
      </c>
      <c r="D7" s="150" t="str">
        <f>'[1]9_dpf_prinos_nadomestoci'!C7</f>
        <v>-</v>
      </c>
      <c r="E7" s="150" t="str">
        <f>'[1]9_dpf_prinos_nadomestoci'!D7</f>
        <v>-</v>
      </c>
      <c r="F7" s="151" t="str">
        <f>'[1]9_dpf_prinos_nadomestoci'!E7</f>
        <v>-</v>
      </c>
      <c r="G7" s="151" t="str">
        <f>'[1]9_dpf_prinos_nadomestoci'!F7</f>
        <v>-</v>
      </c>
      <c r="H7" s="150">
        <f>'[1]9_dpf_prinos_nadomestoci'!G7</f>
        <v>4.7594500284125374E-2</v>
      </c>
      <c r="I7" s="150">
        <f>'[1]9_dpf_prinos_nadomestoci'!H7</f>
        <v>-2.3498779153686034E-2</v>
      </c>
      <c r="J7" s="156" t="str">
        <f>'[1]9_dpf_prinos_nadomestoci'!I7</f>
        <v>-</v>
      </c>
      <c r="K7" s="156" t="str">
        <f>'[1]9_dpf_prinos_nadomestoci'!J7</f>
        <v>-</v>
      </c>
    </row>
    <row r="8" spans="2:11">
      <c r="B8" s="149" t="str">
        <f>'[1]9_dpf_prinos_nadomestoci'!A8</f>
        <v>31.12.2022</v>
      </c>
      <c r="C8" s="149" t="str">
        <f>'[1]9_dpf_prinos_nadomestoci'!B8</f>
        <v>31.12.2025</v>
      </c>
      <c r="D8" s="150" t="str">
        <f>'[1]9_dpf_prinos_nadomestoci'!C8</f>
        <v>-</v>
      </c>
      <c r="E8" s="150" t="str">
        <f>'[1]9_dpf_prinos_nadomestoci'!D8</f>
        <v>-</v>
      </c>
      <c r="F8" s="151" t="str">
        <f>'[1]9_dpf_prinos_nadomestoci'!E8</f>
        <v>-</v>
      </c>
      <c r="G8" s="151" t="str">
        <f>'[1]9_dpf_prinos_nadomestoci'!F8</f>
        <v>-</v>
      </c>
      <c r="H8" s="150" t="str">
        <f>'[1]9_dpf_prinos_nadomestoci'!G8</f>
        <v>-</v>
      </c>
      <c r="I8" s="150" t="str">
        <f>'[1]9_dpf_prinos_nadomestoci'!H8</f>
        <v>-</v>
      </c>
      <c r="J8" s="151">
        <f>'[1]9_dpf_prinos_nadomestoci'!I8</f>
        <v>9.2291651641794203E-2</v>
      </c>
      <c r="K8" s="151">
        <f>'[1]9_dpf_prinos_nadomestoci'!J8</f>
        <v>4.9919484767164235E-2</v>
      </c>
    </row>
    <row r="9" spans="2:11">
      <c r="B9" s="149" t="str">
        <f>'[1]9_dpf_prinos_nadomestoci'!A9</f>
        <v>31.03.2019</v>
      </c>
      <c r="C9" s="149" t="str">
        <f>'[1]9_dpf_prinos_nadomestoci'!B9</f>
        <v>31.03.2026</v>
      </c>
      <c r="D9" s="150">
        <f>'[1]9_dpf_prinos_nadomestoci'!C9</f>
        <v>5.6266994825856953E-2</v>
      </c>
      <c r="E9" s="150">
        <f>'[1]9_dpf_prinos_nadomestoci'!D9</f>
        <v>2.9434820337463918E-3</v>
      </c>
      <c r="F9" s="151">
        <f>'[1]9_dpf_prinos_nadomestoci'!E9</f>
        <v>5.3292315285099923E-2</v>
      </c>
      <c r="G9" s="151">
        <f>'[1]9_dpf_prinos_nadomestoci'!F9</f>
        <v>1.1897320107823184E-4</v>
      </c>
      <c r="H9" s="150" t="str">
        <f>'[1]9_dpf_prinos_nadomestoci'!G9</f>
        <v>-</v>
      </c>
      <c r="I9" s="150" t="str">
        <f>'[1]9_dpf_prinos_nadomestoci'!H9</f>
        <v>-</v>
      </c>
      <c r="J9" s="156" t="str">
        <f>'[1]9_dpf_prinos_nadomestoci'!I9</f>
        <v>-</v>
      </c>
      <c r="K9" s="156" t="str">
        <f>'[1]9_dpf_prinos_nadomestoci'!J9</f>
        <v>-</v>
      </c>
    </row>
    <row r="10" spans="2:11">
      <c r="B10" s="149" t="str">
        <f>'[1]9_dpf_prinos_nadomestoci'!A10</f>
        <v>30.06.2021</v>
      </c>
      <c r="C10" s="149" t="str">
        <f>'[1]9_dpf_prinos_nadomestoci'!B10</f>
        <v>31.03.2026</v>
      </c>
      <c r="D10" s="150" t="str">
        <f>'[1]9_dpf_prinos_nadomestoci'!C10</f>
        <v>-</v>
      </c>
      <c r="E10" s="150" t="str">
        <f>'[1]9_dpf_prinos_nadomestoci'!D10</f>
        <v>-</v>
      </c>
      <c r="F10" s="151" t="str">
        <f>'[1]9_dpf_prinos_nadomestoci'!E10</f>
        <v>-</v>
      </c>
      <c r="G10" s="151" t="str">
        <f>'[1]9_dpf_prinos_nadomestoci'!F10</f>
        <v>-</v>
      </c>
      <c r="H10" s="150">
        <f>'[1]9_dpf_prinos_nadomestoci'!G10</f>
        <v>4.5792527426054441E-2</v>
      </c>
      <c r="I10" s="150">
        <f>'[1]9_dpf_prinos_nadomestoci'!H10</f>
        <v>-2.1876586324877767E-2</v>
      </c>
      <c r="J10" s="151" t="str">
        <f>'[1]9_dpf_prinos_nadomestoci'!I10</f>
        <v>-</v>
      </c>
      <c r="K10" s="151" t="str">
        <f>'[1]9_dpf_prinos_nadomestoci'!J10</f>
        <v>-</v>
      </c>
    </row>
    <row r="11" spans="2:11">
      <c r="B11" s="149" t="str">
        <f>'[1]9_dpf_prinos_nadomestoci'!A11</f>
        <v>31.12.2022</v>
      </c>
      <c r="C11" s="149" t="str">
        <f>'[1]9_dpf_prinos_nadomestoci'!B11</f>
        <v>31.03.2026</v>
      </c>
      <c r="D11" s="150" t="str">
        <f>'[1]9_dpf_prinos_nadomestoci'!C11</f>
        <v>-</v>
      </c>
      <c r="E11" s="150" t="str">
        <f>'[1]9_dpf_prinos_nadomestoci'!D11</f>
        <v>-</v>
      </c>
      <c r="F11" s="151" t="str">
        <f>'[1]9_dpf_prinos_nadomestoci'!E11</f>
        <v>-</v>
      </c>
      <c r="G11" s="151" t="str">
        <f>'[1]9_dpf_prinos_nadomestoci'!F11</f>
        <v>-</v>
      </c>
      <c r="H11" s="150" t="str">
        <f>'[1]9_dpf_prinos_nadomestoci'!G11</f>
        <v>-</v>
      </c>
      <c r="I11" s="150" t="str">
        <f>'[1]9_dpf_prinos_nadomestoci'!H11</f>
        <v>-</v>
      </c>
      <c r="J11" s="151">
        <f>'[1]9_dpf_prinos_nadomestoci'!I11</f>
        <v>8.3253437438498556E-2</v>
      </c>
      <c r="K11" s="151">
        <f>'[1]9_dpf_prinos_nadomestoci'!J11</f>
        <v>4.3961437220255029E-2</v>
      </c>
    </row>
    <row r="12" spans="2:11">
      <c r="B12" s="149" t="str">
        <f>'[1]9_dpf_prinos_nadomestoci'!A12</f>
        <v>30.06.2019</v>
      </c>
      <c r="C12" s="149" t="str">
        <f>'[1]9_dpf_prinos_nadomestoci'!B12</f>
        <v>30.06.2026</v>
      </c>
      <c r="D12" s="150">
        <f>'[1]9_dpf_prinos_nadomestoci'!C12</f>
        <v>6.1895169600198363E-2</v>
      </c>
      <c r="E12" s="150">
        <f>'[1]9_dpf_prinos_nadomestoci'!D12</f>
        <v>6.4364249378472405E-3</v>
      </c>
      <c r="F12" s="151">
        <f>'[1]9_dpf_prinos_nadomestoci'!E12</f>
        <v>6.0402647114991881E-2</v>
      </c>
      <c r="G12" s="151">
        <f>'[1]9_dpf_prinos_nadomestoci'!F12</f>
        <v>5.0218512236488433E-3</v>
      </c>
      <c r="H12" s="150" t="str">
        <f>'[1]9_dpf_prinos_nadomestoci'!G12</f>
        <v>-</v>
      </c>
      <c r="I12" s="150" t="str">
        <f>'[1]9_dpf_prinos_nadomestoci'!H12</f>
        <v>-</v>
      </c>
      <c r="J12" s="151" t="str">
        <f>'[1]9_dpf_prinos_nadomestoci'!I12</f>
        <v>-</v>
      </c>
      <c r="K12" s="151" t="str">
        <f>'[1]9_dpf_prinos_nadomestoci'!J12</f>
        <v>-</v>
      </c>
    </row>
    <row r="13" spans="2:11">
      <c r="B13" s="149" t="str">
        <f>'[1]9_dpf_prinos_nadomestoci'!A13</f>
        <v>30.06.2021</v>
      </c>
      <c r="C13" s="149" t="str">
        <f>'[1]9_dpf_prinos_nadomestoci'!B13</f>
        <v>30.06.2026</v>
      </c>
      <c r="D13" s="150" t="str">
        <f>'[1]9_dpf_prinos_nadomestoci'!C13</f>
        <v>-</v>
      </c>
      <c r="E13" s="150" t="str">
        <f>'[1]9_dpf_prinos_nadomestoci'!D13</f>
        <v>-</v>
      </c>
      <c r="F13" s="151" t="str">
        <f>'[1]9_dpf_prinos_nadomestoci'!E13</f>
        <v>-</v>
      </c>
      <c r="G13" s="151" t="str">
        <f>'[1]9_dpf_prinos_nadomestoci'!F13</f>
        <v>-</v>
      </c>
      <c r="H13" s="150">
        <f>'[1]9_dpf_prinos_nadomestoci'!G13</f>
        <v>5.5585975070938654E-2</v>
      </c>
      <c r="I13" s="150">
        <f>'[1]9_dpf_prinos_nadomestoci'!H13</f>
        <v>-1.2284941880877254E-2</v>
      </c>
      <c r="J13" s="151" t="str">
        <f>'[1]9_dpf_prinos_nadomestoci'!I13</f>
        <v>-</v>
      </c>
      <c r="K13" s="151" t="str">
        <f>'[1]9_dpf_prinos_nadomestoci'!J13</f>
        <v>-</v>
      </c>
    </row>
    <row r="14" spans="2:11">
      <c r="B14" s="149" t="str">
        <f>'[1]9_dpf_prinos_nadomestoci'!A14</f>
        <v>31.12.2022</v>
      </c>
      <c r="C14" s="149" t="str">
        <f>'[1]9_dpf_prinos_nadomestoci'!B14</f>
        <v>30.06.2026</v>
      </c>
      <c r="D14" s="150" t="str">
        <f>'[1]9_dpf_prinos_nadomestoci'!C14</f>
        <v>-</v>
      </c>
      <c r="E14" s="150" t="str">
        <f>'[1]9_dpf_prinos_nadomestoci'!D14</f>
        <v>-</v>
      </c>
      <c r="F14" s="151" t="str">
        <f>'[1]9_dpf_prinos_nadomestoci'!E14</f>
        <v>-</v>
      </c>
      <c r="G14" s="151" t="str">
        <f>'[1]9_dpf_prinos_nadomestoci'!F14</f>
        <v>-</v>
      </c>
      <c r="H14" s="150" t="str">
        <f>'[1]9_dpf_prinos_nadomestoci'!G14</f>
        <v>-</v>
      </c>
      <c r="I14" s="150" t="str">
        <f>'[1]9_dpf_prinos_nadomestoci'!H14</f>
        <v>-</v>
      </c>
      <c r="J14" s="151">
        <f>'[1]9_dpf_prinos_nadomestoci'!I14</f>
        <v>9.2888096337431669E-2</v>
      </c>
      <c r="K14" s="151">
        <f>'[1]9_dpf_prinos_nadomestoci'!J14</f>
        <v>5.1662608295427903E-2</v>
      </c>
    </row>
    <row r="15" spans="2:11" ht="17.25" customHeight="1">
      <c r="B15" s="152" t="str">
        <f>'[1]9_dpf_prinos_nadomestoci'!A15</f>
        <v xml:space="preserve">Почеток/Start </v>
      </c>
      <c r="C15" s="153" t="str">
        <f>'[1]9_dpf_prinos_nadomestoci'!B15</f>
        <v>30.06.2026</v>
      </c>
      <c r="D15" s="154">
        <f>'[1]9_dpf_prinos_nadomestoci'!C15</f>
        <v>6.1057816193825554E-2</v>
      </c>
      <c r="E15" s="154">
        <f>'[1]9_dpf_prinos_nadomestoci'!D15</f>
        <v>2.882545205568543E-2</v>
      </c>
      <c r="F15" s="155">
        <f>'[1]9_dpf_prinos_nadomestoci'!E15</f>
        <v>5.9860028941224552E-2</v>
      </c>
      <c r="G15" s="155">
        <f>'[1]9_dpf_prinos_nadomestoci'!F15</f>
        <v>2.7078795022750457E-2</v>
      </c>
      <c r="H15" s="154">
        <f>'[1]9_dpf_prinos_nadomestoci'!G15</f>
        <v>5.3369040955222768E-2</v>
      </c>
      <c r="I15" s="154">
        <f>'[1]9_dpf_prinos_nadomestoci'!H15</f>
        <v>-1.4510696758359032E-2</v>
      </c>
      <c r="J15" s="155">
        <f>'[1]9_dpf_prinos_nadomestoci'!I15</f>
        <v>8.4844630620886319E-2</v>
      </c>
      <c r="K15" s="155">
        <f>'[1]9_dpf_prinos_nadomestoci'!J15</f>
        <v>4.4949442536471373E-2</v>
      </c>
    </row>
    <row r="16" spans="2:11">
      <c r="B16" s="196" t="s">
        <v>231</v>
      </c>
      <c r="C16" s="196"/>
      <c r="D16" s="196"/>
      <c r="E16" s="196"/>
      <c r="F16" s="196"/>
      <c r="G16" s="196"/>
      <c r="H16" s="196"/>
      <c r="I16" s="196"/>
    </row>
    <row r="17" spans="2:10">
      <c r="B17" s="196"/>
      <c r="C17" s="196"/>
      <c r="D17" s="196"/>
      <c r="E17" s="196"/>
      <c r="F17" s="196"/>
      <c r="G17" s="196"/>
      <c r="H17" s="196"/>
      <c r="I17" s="196"/>
    </row>
    <row r="18" spans="2:10">
      <c r="B18" s="196"/>
      <c r="C18" s="196"/>
      <c r="D18" s="196"/>
      <c r="E18" s="196"/>
      <c r="F18" s="196"/>
      <c r="G18" s="196"/>
      <c r="H18" s="196"/>
      <c r="I18" s="196"/>
    </row>
    <row r="19" spans="2:10">
      <c r="B19" s="197" t="s">
        <v>265</v>
      </c>
      <c r="C19" s="197"/>
      <c r="D19" s="197"/>
      <c r="E19" s="197"/>
      <c r="F19" s="197"/>
      <c r="G19" s="197"/>
      <c r="H19" s="197"/>
      <c r="I19" s="197"/>
    </row>
    <row r="20" spans="2:10">
      <c r="B20" s="197"/>
      <c r="C20" s="197"/>
      <c r="D20" s="197"/>
      <c r="E20" s="197"/>
      <c r="F20" s="197"/>
      <c r="G20" s="197"/>
      <c r="H20" s="197"/>
      <c r="I20" s="197"/>
    </row>
    <row r="21" spans="2:10">
      <c r="B21" s="197"/>
      <c r="C21" s="197"/>
      <c r="D21" s="197"/>
      <c r="E21" s="197"/>
      <c r="F21" s="197"/>
      <c r="G21" s="197"/>
      <c r="H21" s="197"/>
      <c r="I21" s="197"/>
    </row>
    <row r="22" spans="2:10" ht="7.5" customHeight="1">
      <c r="B22" s="85"/>
    </row>
    <row r="23" spans="2:10" ht="12.75" customHeight="1">
      <c r="B23" s="4" t="s">
        <v>384</v>
      </c>
      <c r="C23" s="4"/>
    </row>
    <row r="24" spans="2:10" ht="11.25" customHeight="1">
      <c r="B24" s="36" t="s">
        <v>385</v>
      </c>
      <c r="C24" s="36"/>
    </row>
    <row r="25" spans="2:10" ht="43.5" customHeight="1" thickBot="1">
      <c r="B25" s="57" t="s">
        <v>170</v>
      </c>
      <c r="C25" s="143" t="s">
        <v>163</v>
      </c>
      <c r="D25" s="143" t="s">
        <v>227</v>
      </c>
      <c r="E25" s="143" t="s">
        <v>248</v>
      </c>
      <c r="F25" s="143" t="s">
        <v>274</v>
      </c>
      <c r="J25" s="4"/>
    </row>
    <row r="26" spans="2:10" ht="54" customHeight="1" thickTop="1">
      <c r="B26" s="82" t="s">
        <v>171</v>
      </c>
      <c r="C26" s="73" t="str">
        <f>'[1]9_dpf_prinos_nadomestoci'!B22</f>
        <v>2,50%**</v>
      </c>
      <c r="D26" s="73" t="str">
        <f>'[1]9_dpf_prinos_nadomestoci'!C22</f>
        <v>2,50%***</v>
      </c>
      <c r="E26" s="73" t="str">
        <f>'[1]9_dpf_prinos_nadomestoci'!D22</f>
        <v>2,50%****</v>
      </c>
      <c r="F26" s="73">
        <f>'[1]9_dpf_prinos_nadomestoci'!E22</f>
        <v>2.9000000000000001E-2</v>
      </c>
      <c r="J26" s="36"/>
    </row>
    <row r="27" spans="2:10" ht="125.25" customHeight="1">
      <c r="B27" s="76" t="s">
        <v>172</v>
      </c>
      <c r="C27" s="99" t="str">
        <f>'[1]9_dpf_prinos_nadomestoci'!B23</f>
        <v>0,075%*****</v>
      </c>
      <c r="D27" s="99" t="str">
        <f>'[1]9_dpf_prinos_nadomestoci'!C23</f>
        <v>0,075%******</v>
      </c>
      <c r="E27" s="99">
        <f>'[1]9_dpf_prinos_nadomestoci'!D23</f>
        <v>7.5000000000000002E-4</v>
      </c>
      <c r="F27" s="99">
        <f>'[1]9_dpf_prinos_nadomestoci'!E23</f>
        <v>7.5000000000000002E-4</v>
      </c>
    </row>
    <row r="28" spans="2:10" ht="42" customHeight="1">
      <c r="B28" s="83" t="s">
        <v>119</v>
      </c>
      <c r="C28" s="80"/>
      <c r="D28" s="81"/>
      <c r="E28" s="81"/>
      <c r="F28" s="81"/>
      <c r="J28" s="4"/>
    </row>
    <row r="29" spans="2:10" ht="57" customHeight="1">
      <c r="B29" s="82" t="s">
        <v>331</v>
      </c>
      <c r="C29" s="73"/>
      <c r="D29" s="75"/>
      <c r="E29" s="75"/>
      <c r="F29" s="75"/>
      <c r="J29" s="36"/>
    </row>
    <row r="30" spans="2:10" ht="47.25" customHeight="1">
      <c r="B30" s="77" t="s">
        <v>167</v>
      </c>
      <c r="C30" s="79" t="s">
        <v>169</v>
      </c>
      <c r="D30" s="79" t="s">
        <v>169</v>
      </c>
      <c r="E30" s="79" t="s">
        <v>169</v>
      </c>
      <c r="F30" s="79" t="s">
        <v>169</v>
      </c>
    </row>
    <row r="31" spans="2:10" ht="48.75" customHeight="1">
      <c r="B31" s="84" t="s">
        <v>168</v>
      </c>
      <c r="C31" s="78" t="s">
        <v>121</v>
      </c>
      <c r="D31" s="78" t="s">
        <v>121</v>
      </c>
      <c r="E31" s="78" t="s">
        <v>121</v>
      </c>
      <c r="F31" s="78" t="s">
        <v>121</v>
      </c>
    </row>
    <row r="32" spans="2:10" ht="6.75" customHeight="1">
      <c r="D32" s="1"/>
      <c r="E32" s="4"/>
    </row>
    <row r="33" spans="2:11" ht="21.75" customHeight="1">
      <c r="B33" s="196" t="s">
        <v>173</v>
      </c>
      <c r="C33" s="196"/>
      <c r="D33" s="196"/>
      <c r="E33" s="196"/>
      <c r="F33" s="197" t="s">
        <v>174</v>
      </c>
      <c r="G33" s="197"/>
      <c r="H33" s="197"/>
      <c r="I33" s="197"/>
    </row>
    <row r="34" spans="2:11" ht="9" customHeight="1">
      <c r="B34" s="196"/>
      <c r="C34" s="196"/>
      <c r="D34" s="196"/>
      <c r="E34" s="196"/>
      <c r="F34" s="197"/>
      <c r="G34" s="197"/>
      <c r="H34" s="197"/>
      <c r="I34" s="197"/>
      <c r="K34" s="4"/>
    </row>
    <row r="35" spans="2:11">
      <c r="B35" s="85" t="s">
        <v>260</v>
      </c>
      <c r="D35" s="87"/>
      <c r="E35" s="87"/>
      <c r="F35" s="86" t="s">
        <v>261</v>
      </c>
      <c r="G35" s="86"/>
      <c r="H35" s="47"/>
      <c r="I35" s="47"/>
    </row>
    <row r="36" spans="2:11">
      <c r="B36" s="85" t="s">
        <v>307</v>
      </c>
      <c r="D36" s="87"/>
      <c r="E36" s="87"/>
      <c r="F36" s="86" t="s">
        <v>306</v>
      </c>
      <c r="G36" s="86"/>
      <c r="H36" s="47"/>
      <c r="I36" s="47"/>
    </row>
    <row r="37" spans="2:11">
      <c r="B37" s="85" t="s">
        <v>325</v>
      </c>
      <c r="D37" s="87"/>
      <c r="E37" s="87"/>
      <c r="F37" s="86" t="s">
        <v>326</v>
      </c>
      <c r="G37" s="86"/>
      <c r="H37" s="47"/>
      <c r="I37" s="47"/>
    </row>
    <row r="38" spans="2:11">
      <c r="B38" s="85" t="s">
        <v>327</v>
      </c>
      <c r="D38" s="87"/>
      <c r="E38" s="87"/>
      <c r="F38" s="86" t="s">
        <v>328</v>
      </c>
      <c r="G38" s="86"/>
      <c r="H38" s="47"/>
      <c r="I38" s="47"/>
    </row>
    <row r="39" spans="2:11">
      <c r="B39" s="85" t="s">
        <v>329</v>
      </c>
      <c r="D39" s="87"/>
      <c r="E39" s="87"/>
      <c r="F39" s="86" t="s">
        <v>330</v>
      </c>
      <c r="G39" s="86"/>
      <c r="H39" s="47"/>
      <c r="I39" s="47"/>
    </row>
    <row r="40" spans="2:11" ht="6.75" customHeight="1">
      <c r="B40" s="85"/>
      <c r="D40" s="87"/>
      <c r="F40" s="87"/>
    </row>
    <row r="41" spans="2:11" ht="15" customHeight="1">
      <c r="B41" s="196" t="s">
        <v>332</v>
      </c>
      <c r="C41" s="196"/>
      <c r="D41" s="196"/>
      <c r="E41" s="196"/>
    </row>
    <row r="42" spans="2:11">
      <c r="B42" s="196"/>
      <c r="C42" s="196"/>
      <c r="D42" s="196"/>
      <c r="E42" s="196"/>
    </row>
    <row r="43" spans="2:11" ht="30" customHeight="1">
      <c r="B43" s="196"/>
      <c r="C43" s="196"/>
      <c r="D43" s="196"/>
      <c r="E43" s="196"/>
    </row>
    <row r="44" spans="2:11" ht="6.75" customHeight="1">
      <c r="B44" s="29"/>
      <c r="C44" s="29"/>
      <c r="D44" s="29"/>
      <c r="E44" s="29"/>
    </row>
    <row r="45" spans="2:11">
      <c r="B45" s="197" t="s">
        <v>333</v>
      </c>
      <c r="C45" s="197"/>
      <c r="D45" s="197"/>
      <c r="E45" s="197"/>
    </row>
    <row r="46" spans="2:11">
      <c r="B46" s="197"/>
      <c r="C46" s="197"/>
      <c r="D46" s="197"/>
      <c r="E46" s="197"/>
    </row>
    <row r="47" spans="2:11" ht="20.25" customHeight="1">
      <c r="B47" s="197"/>
      <c r="C47" s="197"/>
      <c r="D47" s="197"/>
      <c r="E47" s="197"/>
    </row>
    <row r="48" spans="2:11" ht="9.75" customHeight="1"/>
    <row r="49" spans="2:2">
      <c r="B49" s="12" t="s">
        <v>110</v>
      </c>
    </row>
    <row r="66" spans="3:3">
      <c r="C66" s="12"/>
    </row>
  </sheetData>
  <sheetProtection formatCells="0" formatColumns="0" formatRows="0" insertColumns="0" insertRows="0" insertHyperlinks="0" deleteColumns="0" deleteRows="0" sort="0" autoFilter="0" pivotTables="0"/>
  <mergeCells count="11">
    <mergeCell ref="J4:K4"/>
    <mergeCell ref="B4:C5"/>
    <mergeCell ref="D4:E4"/>
    <mergeCell ref="F4:G4"/>
    <mergeCell ref="B41:E43"/>
    <mergeCell ref="H4:I4"/>
    <mergeCell ref="B45:E47"/>
    <mergeCell ref="B16:I18"/>
    <mergeCell ref="B19:I21"/>
    <mergeCell ref="B33:E34"/>
    <mergeCell ref="F33:I34"/>
  </mergeCells>
  <phoneticPr fontId="133" type="noConversion"/>
  <hyperlinks>
    <hyperlink ref="B49" location="'2 Содржина'!A1" display="Содржина / Table of Contents" xr:uid="{00000000-0004-0000-0F00-000000000000}"/>
  </hyperlinks>
  <pageMargins left="0.25" right="0.25" top="0.75" bottom="0.75" header="0.3" footer="0.3"/>
  <pageSetup paperSize="9" scale="8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tint="0.59999389629810485"/>
    <pageSetUpPr fitToPage="1"/>
  </sheetPr>
  <dimension ref="B1:R56"/>
  <sheetViews>
    <sheetView showGridLines="0" zoomScaleNormal="100" workbookViewId="0">
      <selection activeCell="L45" sqref="L45"/>
    </sheetView>
  </sheetViews>
  <sheetFormatPr defaultColWidth="9.140625" defaultRowHeight="12"/>
  <cols>
    <col min="1" max="1" width="1.28515625" style="7" customWidth="1"/>
    <col min="2" max="2" width="35" style="7" customWidth="1"/>
    <col min="3" max="3" width="6.5703125" style="7" customWidth="1"/>
    <col min="4" max="4" width="7.7109375" style="7" bestFit="1" customWidth="1"/>
    <col min="5" max="5" width="6.5703125" style="7" customWidth="1"/>
    <col min="6" max="6" width="10.42578125" style="7" customWidth="1"/>
    <col min="7" max="7" width="8" style="7" customWidth="1"/>
    <col min="8" max="10" width="7.7109375" style="7" customWidth="1"/>
    <col min="11" max="11" width="6.7109375" style="7" customWidth="1"/>
    <col min="12" max="12" width="8" style="7" customWidth="1"/>
    <col min="13" max="13" width="1.28515625" style="7" customWidth="1"/>
    <col min="14" max="14" width="12.85546875" style="7" customWidth="1"/>
    <col min="15" max="15" width="10.42578125" style="7" customWidth="1"/>
    <col min="16" max="16" width="15" style="7" customWidth="1"/>
    <col min="17" max="17" width="10.85546875" style="7" customWidth="1"/>
    <col min="18" max="18" width="14.5703125" style="7" customWidth="1"/>
    <col min="19" max="19" width="18.85546875" style="7" bestFit="1" customWidth="1"/>
    <col min="20" max="20" width="15.140625" style="7" bestFit="1" customWidth="1"/>
    <col min="21" max="21" width="25.28515625" style="7" customWidth="1"/>
    <col min="22" max="22" width="9.140625" style="7"/>
    <col min="23" max="23" width="11.42578125" style="7" customWidth="1"/>
    <col min="24" max="25" width="9.140625" style="7"/>
    <col min="26" max="26" width="9.140625" style="7" customWidth="1"/>
    <col min="27" max="27" width="20" style="7" customWidth="1"/>
    <col min="28" max="28" width="13.140625" style="7" customWidth="1"/>
    <col min="29" max="16384" width="9.140625" style="7"/>
  </cols>
  <sheetData>
    <row r="1" spans="2:18">
      <c r="B1" s="4" t="s">
        <v>386</v>
      </c>
      <c r="K1" s="214">
        <f>'[1]1_dpf_clenovi'!$B$10</f>
        <v>46203</v>
      </c>
      <c r="L1" s="214"/>
    </row>
    <row r="2" spans="2:18">
      <c r="B2" s="36" t="s">
        <v>387</v>
      </c>
      <c r="F2" s="213" t="s">
        <v>151</v>
      </c>
      <c r="G2" s="213"/>
      <c r="H2" s="213"/>
      <c r="I2" s="139"/>
      <c r="J2" s="139"/>
      <c r="L2" s="139"/>
    </row>
    <row r="3" spans="2:18" ht="24.75" customHeight="1" thickBot="1">
      <c r="B3" s="88" t="s">
        <v>122</v>
      </c>
      <c r="C3" s="218" t="s">
        <v>165</v>
      </c>
      <c r="D3" s="218"/>
      <c r="E3" s="218" t="s">
        <v>166</v>
      </c>
      <c r="F3" s="218"/>
      <c r="G3" s="218" t="s">
        <v>251</v>
      </c>
      <c r="H3" s="218"/>
      <c r="I3" s="218" t="s">
        <v>301</v>
      </c>
      <c r="J3" s="218"/>
      <c r="K3" s="218" t="s">
        <v>355</v>
      </c>
      <c r="L3" s="218"/>
      <c r="M3" s="23"/>
      <c r="N3" s="23"/>
    </row>
    <row r="4" spans="2:18" ht="10.5" customHeight="1" thickTop="1">
      <c r="B4" s="18"/>
      <c r="C4" s="26" t="s">
        <v>24</v>
      </c>
      <c r="D4" s="89" t="s">
        <v>0</v>
      </c>
      <c r="E4" s="26" t="s">
        <v>24</v>
      </c>
      <c r="F4" s="89" t="s">
        <v>0</v>
      </c>
      <c r="G4" s="26" t="s">
        <v>24</v>
      </c>
      <c r="H4" s="89" t="s">
        <v>0</v>
      </c>
      <c r="I4" s="26" t="s">
        <v>24</v>
      </c>
      <c r="J4" s="89" t="s">
        <v>0</v>
      </c>
      <c r="K4" s="26" t="s">
        <v>24</v>
      </c>
      <c r="L4" s="89" t="s">
        <v>0</v>
      </c>
      <c r="M4" s="23"/>
      <c r="N4" s="23"/>
    </row>
    <row r="5" spans="2:18" ht="8.25" customHeight="1">
      <c r="B5" s="18"/>
      <c r="C5" s="97" t="s">
        <v>25</v>
      </c>
      <c r="D5" s="98" t="s">
        <v>26</v>
      </c>
      <c r="E5" s="97" t="s">
        <v>25</v>
      </c>
      <c r="F5" s="98" t="s">
        <v>26</v>
      </c>
      <c r="G5" s="97" t="s">
        <v>25</v>
      </c>
      <c r="H5" s="98" t="s">
        <v>26</v>
      </c>
      <c r="I5" s="97" t="s">
        <v>25</v>
      </c>
      <c r="J5" s="98" t="s">
        <v>26</v>
      </c>
      <c r="K5" s="97" t="s">
        <v>25</v>
      </c>
      <c r="L5" s="98" t="s">
        <v>26</v>
      </c>
      <c r="M5" s="23"/>
      <c r="N5" s="23"/>
    </row>
    <row r="6" spans="2:18">
      <c r="B6" s="91" t="s">
        <v>128</v>
      </c>
      <c r="C6" s="92">
        <f>'[1]10_dpf_inv'!C5/10^6</f>
        <v>1695.3164618000003</v>
      </c>
      <c r="D6" s="93">
        <f>'[1]10_dpf_inv'!D5</f>
        <v>0.64366703574081596</v>
      </c>
      <c r="E6" s="92">
        <f>'[1]10_dpf_inv'!E5/10^6</f>
        <v>1605.8455670399999</v>
      </c>
      <c r="F6" s="93">
        <f>'[1]10_dpf_inv'!F5</f>
        <v>0.62619179440571504</v>
      </c>
      <c r="G6" s="92">
        <f>'[1]10_dpf_inv'!G5/10^6</f>
        <v>36.685041220000002</v>
      </c>
      <c r="H6" s="93">
        <f>'[1]10_dpf_inv'!H5</f>
        <v>0.66382329047843847</v>
      </c>
      <c r="I6" s="92">
        <f>'[1]10_dpf_inv'!I5/10^6</f>
        <v>177.97289392000002</v>
      </c>
      <c r="J6" s="93">
        <f>'[1]10_dpf_inv'!J5</f>
        <v>0.57401694240522205</v>
      </c>
      <c r="K6" s="92">
        <f>'[1]10_dpf_inv'!K5/10^6</f>
        <v>3515.81996398</v>
      </c>
      <c r="L6" s="93">
        <f>'[1]10_dpf_inv'!L5</f>
        <v>0.63193085532952697</v>
      </c>
      <c r="M6" s="23"/>
      <c r="N6" s="23"/>
      <c r="O6" s="25"/>
      <c r="P6" s="24"/>
      <c r="Q6" s="25"/>
      <c r="R6" s="24"/>
    </row>
    <row r="7" spans="2:18" ht="18.75" customHeight="1">
      <c r="B7" s="19" t="s">
        <v>123</v>
      </c>
      <c r="C7" s="23">
        <f>'[1]10_dpf_inv'!C6/10^6</f>
        <v>156.23952571999999</v>
      </c>
      <c r="D7" s="90">
        <f>'[1]10_dpf_inv'!D6</f>
        <v>5.9320035315983004E-2</v>
      </c>
      <c r="E7" s="23">
        <f>'[1]10_dpf_inv'!E6/10^6</f>
        <v>17.424979199999999</v>
      </c>
      <c r="F7" s="90">
        <f>'[1]10_dpf_inv'!F6</f>
        <v>6.794787255192186E-3</v>
      </c>
      <c r="G7" s="23">
        <f>'[1]10_dpf_inv'!G6/10^6</f>
        <v>0.97019999999999995</v>
      </c>
      <c r="H7" s="90">
        <f>'[1]10_dpf_inv'!H6</f>
        <v>1.7555966546687746E-2</v>
      </c>
      <c r="I7" s="23">
        <f>'[1]10_dpf_inv'!I6/10^6</f>
        <v>32.698385430000002</v>
      </c>
      <c r="J7" s="90">
        <f>'[1]10_dpf_inv'!J6</f>
        <v>0.10546228030968043</v>
      </c>
      <c r="K7" s="23">
        <f>'[1]10_dpf_inv'!K6/10^6</f>
        <v>207.33309034999999</v>
      </c>
      <c r="L7" s="90">
        <f>'[1]10_dpf_inv'!L6</f>
        <v>3.7265894859608038E-2</v>
      </c>
      <c r="M7" s="23"/>
      <c r="N7" s="23"/>
      <c r="O7" s="25"/>
      <c r="P7" s="4"/>
      <c r="Q7" s="25"/>
      <c r="R7" s="24"/>
    </row>
    <row r="8" spans="2:18" ht="21" customHeight="1">
      <c r="B8" s="19" t="s">
        <v>146</v>
      </c>
      <c r="C8" s="23">
        <f>'[1]10_dpf_inv'!C7/10^6</f>
        <v>1538.95127469</v>
      </c>
      <c r="D8" s="90">
        <f>'[1]10_dpf_inv'!D7</f>
        <v>0.58429929010275972</v>
      </c>
      <c r="E8" s="23">
        <f>'[1]10_dpf_inv'!E7/10^6</f>
        <v>1507.1268127799999</v>
      </c>
      <c r="F8" s="90">
        <f>'[1]10_dpf_inv'!F7</f>
        <v>0.58769688858142022</v>
      </c>
      <c r="G8" s="23">
        <f>'[1]10_dpf_inv'!G7/10^6</f>
        <v>33.374297800000001</v>
      </c>
      <c r="H8" s="90">
        <f>'[1]10_dpf_inv'!H7</f>
        <v>0.60391471417851417</v>
      </c>
      <c r="I8" s="23">
        <f>'[1]10_dpf_inv'!I7/10^6</f>
        <v>137.02299440000002</v>
      </c>
      <c r="J8" s="90">
        <f>'[1]10_dpf_inv'!J7</f>
        <v>0.44194100883728471</v>
      </c>
      <c r="K8" s="23">
        <f>'[1]10_dpf_inv'!K7/10^6</f>
        <v>3216.4753796700006</v>
      </c>
      <c r="L8" s="90">
        <f>'[1]10_dpf_inv'!L7</f>
        <v>0.57812688324355588</v>
      </c>
      <c r="M8" s="23"/>
      <c r="N8" s="23"/>
      <c r="O8" s="25"/>
      <c r="P8" s="36"/>
      <c r="Q8" s="25"/>
      <c r="R8" s="24"/>
    </row>
    <row r="9" spans="2:18" ht="21.75" customHeight="1">
      <c r="B9" s="19" t="s">
        <v>124</v>
      </c>
      <c r="C9" s="23">
        <f>'[1]10_dpf_inv'!C8/10^6</f>
        <v>0.12566139000000001</v>
      </c>
      <c r="D9" s="90">
        <f>'[1]10_dpf_inv'!D8</f>
        <v>4.771032207313791E-5</v>
      </c>
      <c r="E9" s="23">
        <f>'[1]10_dpf_inv'!E8/10^6</f>
        <v>81.293775060000002</v>
      </c>
      <c r="F9" s="90">
        <f>'[1]10_dpf_inv'!F8</f>
        <v>3.1700118569102709E-2</v>
      </c>
      <c r="G9" s="23">
        <f>'[1]10_dpf_inv'!G8/10^6</f>
        <v>2.3405434199999999</v>
      </c>
      <c r="H9" s="90">
        <f>'[1]10_dpf_inv'!H8</f>
        <v>4.2352609753236577E-2</v>
      </c>
      <c r="I9" s="23">
        <f>'[1]10_dpf_inv'!I8/10^6</f>
        <v>0</v>
      </c>
      <c r="J9" s="90">
        <f>'[1]10_dpf_inv'!J8</f>
        <v>0</v>
      </c>
      <c r="K9" s="23">
        <f>'[1]10_dpf_inv'!K8/10^6</f>
        <v>83.759979870000009</v>
      </c>
      <c r="L9" s="90">
        <f>'[1]10_dpf_inv'!L8</f>
        <v>1.5054956244606546E-2</v>
      </c>
      <c r="M9" s="23"/>
      <c r="N9" s="23"/>
      <c r="O9" s="25"/>
      <c r="P9" s="24"/>
      <c r="Q9" s="25"/>
      <c r="R9" s="24"/>
    </row>
    <row r="10" spans="2:18" ht="22.5">
      <c r="B10" s="19" t="s">
        <v>321</v>
      </c>
      <c r="C10" s="23">
        <f>'[1]10_dpf_inv'!C9/10^6</f>
        <v>0</v>
      </c>
      <c r="D10" s="90">
        <f>'[1]10_dpf_inv'!D9</f>
        <v>0</v>
      </c>
      <c r="E10" s="23">
        <f>'[1]10_dpf_inv'!E9/10^6</f>
        <v>0</v>
      </c>
      <c r="F10" s="90">
        <f>'[1]10_dpf_inv'!F9</f>
        <v>0</v>
      </c>
      <c r="G10" s="23">
        <f>'[1]10_dpf_inv'!G9/10^6</f>
        <v>0</v>
      </c>
      <c r="H10" s="90">
        <f>'[1]10_dpf_inv'!H9</f>
        <v>0</v>
      </c>
      <c r="I10" s="23">
        <f>'[1]10_dpf_inv'!I9/10^6</f>
        <v>8.2515140900000006</v>
      </c>
      <c r="J10" s="90">
        <f>'[1]10_dpf_inv'!J9</f>
        <v>2.6613653258256841E-2</v>
      </c>
      <c r="K10" s="23">
        <f>'[1]10_dpf_inv'!K9/10^6</f>
        <v>8.2515140900000006</v>
      </c>
      <c r="L10" s="90">
        <f>'[1]10_dpf_inv'!L9</f>
        <v>1.4831209817565635E-3</v>
      </c>
      <c r="M10" s="23"/>
      <c r="N10" s="23"/>
      <c r="O10" s="25"/>
      <c r="P10" s="4"/>
      <c r="Q10" s="25"/>
      <c r="R10" s="24"/>
    </row>
    <row r="11" spans="2:18">
      <c r="B11" s="91" t="s">
        <v>127</v>
      </c>
      <c r="C11" s="92">
        <f>'[1]10_dpf_inv'!C10/10^6</f>
        <v>894.86508030999994</v>
      </c>
      <c r="D11" s="93">
        <f>'[1]10_dpf_inv'!D10</f>
        <v>0.33975671599362794</v>
      </c>
      <c r="E11" s="92">
        <f>'[1]10_dpf_inv'!E10/10^6</f>
        <v>914.81538668999997</v>
      </c>
      <c r="F11" s="93">
        <f>'[1]10_dpf_inv'!F10</f>
        <v>0.356727882368716</v>
      </c>
      <c r="G11" s="92">
        <f>'[1]10_dpf_inv'!G10/10^6</f>
        <v>16.739350529999999</v>
      </c>
      <c r="H11" s="93">
        <f>'[1]10_dpf_inv'!H10</f>
        <v>0.30290195621311045</v>
      </c>
      <c r="I11" s="92">
        <f>'[1]10_dpf_inv'!I10/10^6</f>
        <v>106.8219455</v>
      </c>
      <c r="J11" s="93">
        <f>'[1]10_dpf_inv'!J10</f>
        <v>0.34453340161592211</v>
      </c>
      <c r="K11" s="92">
        <f>'[1]10_dpf_inv'!K10/10^6</f>
        <v>1933.2417630299999</v>
      </c>
      <c r="L11" s="93">
        <f>'[1]10_dpf_inv'!L10</f>
        <v>0.34747943108194379</v>
      </c>
      <c r="M11" s="23"/>
      <c r="N11" s="23"/>
      <c r="O11" s="25"/>
      <c r="P11" s="36"/>
      <c r="Q11" s="25"/>
      <c r="R11" s="24"/>
    </row>
    <row r="12" spans="2:18" ht="21.75" customHeight="1">
      <c r="B12" s="19" t="s">
        <v>125</v>
      </c>
      <c r="C12" s="23">
        <f>'[1]10_dpf_inv'!C11/10^6</f>
        <v>230.58954603999999</v>
      </c>
      <c r="D12" s="90">
        <f>'[1]10_dpf_inv'!D11</f>
        <v>8.7548780960222242E-2</v>
      </c>
      <c r="E12" s="23">
        <f>'[1]10_dpf_inv'!E11/10^6</f>
        <v>0</v>
      </c>
      <c r="F12" s="90">
        <f>'[1]10_dpf_inv'!F11</f>
        <v>0</v>
      </c>
      <c r="G12" s="23">
        <f>'[1]10_dpf_inv'!G11/10^6</f>
        <v>0</v>
      </c>
      <c r="H12" s="90">
        <f>'[1]10_dpf_inv'!H11</f>
        <v>0</v>
      </c>
      <c r="I12" s="23">
        <f>'[1]10_dpf_inv'!I11/10^6</f>
        <v>0</v>
      </c>
      <c r="J12" s="90">
        <f>'[1]10_dpf_inv'!J11</f>
        <v>0</v>
      </c>
      <c r="K12" s="23">
        <f>'[1]10_dpf_inv'!K11/10^6</f>
        <v>230.58954603999999</v>
      </c>
      <c r="L12" s="90">
        <f>'[1]10_dpf_inv'!L11</f>
        <v>4.1445992841496207E-2</v>
      </c>
      <c r="M12" s="23"/>
      <c r="N12" s="23"/>
      <c r="O12" s="25"/>
      <c r="P12" s="24"/>
      <c r="Q12" s="25"/>
      <c r="R12" s="24"/>
    </row>
    <row r="13" spans="2:18" ht="21" customHeight="1">
      <c r="B13" s="19" t="s">
        <v>322</v>
      </c>
      <c r="C13" s="23">
        <f>'[1]10_dpf_inv'!C12/10^6</f>
        <v>76.470625439999992</v>
      </c>
      <c r="D13" s="90">
        <f>'[1]10_dpf_inv'!D12</f>
        <v>2.9033883588878758E-2</v>
      </c>
      <c r="E13" s="23">
        <f>'[1]10_dpf_inv'!E12/10^6</f>
        <v>100.79406591</v>
      </c>
      <c r="F13" s="90">
        <f>'[1]10_dpf_inv'!F12</f>
        <v>3.9304163671212256E-2</v>
      </c>
      <c r="G13" s="23">
        <f>'[1]10_dpf_inv'!G12/10^6</f>
        <v>0</v>
      </c>
      <c r="H13" s="90">
        <f>'[1]10_dpf_inv'!H12</f>
        <v>0</v>
      </c>
      <c r="I13" s="23">
        <f>'[1]10_dpf_inv'!I12/10^6</f>
        <v>12.56295343</v>
      </c>
      <c r="J13" s="90">
        <f>'[1]10_dpf_inv'!J12</f>
        <v>4.0519362003010102E-2</v>
      </c>
      <c r="K13" s="23">
        <f>'[1]10_dpf_inv'!K12/10^6</f>
        <v>189.82764478000001</v>
      </c>
      <c r="L13" s="90">
        <f>'[1]10_dpf_inv'!L12</f>
        <v>3.4119479142845383E-2</v>
      </c>
      <c r="M13" s="23"/>
      <c r="N13" s="23"/>
      <c r="O13" s="25"/>
      <c r="P13" s="24"/>
      <c r="Q13" s="25"/>
      <c r="R13" s="24"/>
    </row>
    <row r="14" spans="2:18" ht="21.75" customHeight="1">
      <c r="B14" s="19" t="s">
        <v>126</v>
      </c>
      <c r="C14" s="23">
        <f>'[1]10_dpf_inv'!C13/10^6</f>
        <v>577.09026554000002</v>
      </c>
      <c r="D14" s="90">
        <f>'[1]10_dpf_inv'!D13</f>
        <v>0.21910598342248225</v>
      </c>
      <c r="E14" s="23">
        <f>'[1]10_dpf_inv'!E13/10^6</f>
        <v>814.02132078</v>
      </c>
      <c r="F14" s="90">
        <f>'[1]10_dpf_inv'!F13</f>
        <v>0.3174237186975038</v>
      </c>
      <c r="G14" s="23">
        <f>'[1]10_dpf_inv'!G13/10^6</f>
        <v>16.739350529999999</v>
      </c>
      <c r="H14" s="90">
        <f>'[1]10_dpf_inv'!H13</f>
        <v>0.30290195621311045</v>
      </c>
      <c r="I14" s="23">
        <f>'[1]10_dpf_inv'!I13/10^6</f>
        <v>94.258992069999991</v>
      </c>
      <c r="J14" s="90">
        <f>'[1]10_dpf_inv'!J13</f>
        <v>0.30401403961291196</v>
      </c>
      <c r="K14" s="23">
        <f>'[1]10_dpf_inv'!K13/10^6</f>
        <v>1502.1099289199999</v>
      </c>
      <c r="L14" s="90">
        <f>'[1]10_dpf_inv'!L13</f>
        <v>0.26998811711246951</v>
      </c>
      <c r="M14" s="23"/>
      <c r="N14" s="23"/>
      <c r="O14" s="25"/>
      <c r="P14" s="24"/>
      <c r="Q14" s="25"/>
      <c r="R14" s="24"/>
    </row>
    <row r="15" spans="2:18" ht="22.5">
      <c r="B15" s="19" t="s">
        <v>129</v>
      </c>
      <c r="C15" s="23">
        <f>'[1]10_dpf_inv'!C14/10^6</f>
        <v>10.71464329</v>
      </c>
      <c r="D15" s="90">
        <f>'[1]10_dpf_inv'!D14</f>
        <v>4.0680680220446866E-3</v>
      </c>
      <c r="E15" s="23">
        <f>'[1]10_dpf_inv'!E14/10^6</f>
        <v>0</v>
      </c>
      <c r="F15" s="90">
        <f>'[1]10_dpf_inv'!F14</f>
        <v>0</v>
      </c>
      <c r="G15" s="23">
        <f>'[1]10_dpf_inv'!G14/10^6</f>
        <v>0</v>
      </c>
      <c r="H15" s="90">
        <f>'[1]10_dpf_inv'!H14</f>
        <v>0</v>
      </c>
      <c r="I15" s="23">
        <f>'[1]10_dpf_inv'!I14/10^6</f>
        <v>0</v>
      </c>
      <c r="J15" s="90">
        <f>'[1]10_dpf_inv'!J14</f>
        <v>0</v>
      </c>
      <c r="K15" s="23">
        <f>'[1]10_dpf_inv'!K14/10^6</f>
        <v>10.71464329</v>
      </c>
      <c r="L15" s="90">
        <f>'[1]10_dpf_inv'!L14</f>
        <v>1.9258419851327158E-3</v>
      </c>
      <c r="M15" s="23"/>
      <c r="N15" s="23"/>
      <c r="O15" s="25"/>
      <c r="P15" s="24"/>
      <c r="Q15" s="25"/>
      <c r="R15" s="24"/>
    </row>
    <row r="16" spans="2:18" ht="33.75">
      <c r="B16" s="94" t="s">
        <v>130</v>
      </c>
      <c r="C16" s="92">
        <f>'[1]10_dpf_inv'!C15/10^6</f>
        <v>2590.18154211</v>
      </c>
      <c r="D16" s="93">
        <f>'[1]10_dpf_inv'!D15</f>
        <v>0.98342375173444385</v>
      </c>
      <c r="E16" s="92">
        <f>'[1]10_dpf_inv'!E15/10^6</f>
        <v>2520.6609537300001</v>
      </c>
      <c r="F16" s="93">
        <f>'[1]10_dpf_inv'!F15</f>
        <v>0.98291967677443115</v>
      </c>
      <c r="G16" s="92">
        <f>'[1]10_dpf_inv'!G15/10^6</f>
        <v>53.424391749999998</v>
      </c>
      <c r="H16" s="93">
        <f>'[1]10_dpf_inv'!H15</f>
        <v>0.96672524669154891</v>
      </c>
      <c r="I16" s="92">
        <f>'[1]10_dpf_inv'!I15/10^6</f>
        <v>284.79483942000002</v>
      </c>
      <c r="J16" s="93">
        <f>'[1]10_dpf_inv'!J15</f>
        <v>0.91855034402114411</v>
      </c>
      <c r="K16" s="92">
        <f>'[1]10_dpf_inv'!K15/10^6</f>
        <v>5449.0617270100001</v>
      </c>
      <c r="L16" s="93">
        <f>'[1]10_dpf_inv'!L15</f>
        <v>0.97941028641147088</v>
      </c>
      <c r="M16" s="23"/>
      <c r="N16" s="23"/>
      <c r="O16" s="25"/>
      <c r="P16" s="24"/>
      <c r="Q16" s="25"/>
      <c r="R16" s="24"/>
    </row>
    <row r="17" spans="2:18">
      <c r="B17" s="17" t="s">
        <v>131</v>
      </c>
      <c r="C17" s="23">
        <f>'[1]10_dpf_inv'!C16/10^6</f>
        <v>24.12351589</v>
      </c>
      <c r="D17" s="90">
        <f>'[1]10_dpf_inv'!D16</f>
        <v>9.1590639945042795E-3</v>
      </c>
      <c r="E17" s="23">
        <f>'[1]10_dpf_inv'!E16/10^6</f>
        <v>42.134200560000004</v>
      </c>
      <c r="F17" s="90">
        <f>'[1]10_dpf_inv'!F16</f>
        <v>1.6430029883352716E-2</v>
      </c>
      <c r="G17" s="23">
        <f>'[1]10_dpf_inv'!G16/10^6</f>
        <v>1.7521419499999999</v>
      </c>
      <c r="H17" s="90">
        <f>'[1]10_dpf_inv'!H16</f>
        <v>3.1705365346576204E-2</v>
      </c>
      <c r="I17" s="23">
        <f>'[1]10_dpf_inv'!I16/10^6</f>
        <v>23.062701010000001</v>
      </c>
      <c r="J17" s="90">
        <f>'[1]10_dpf_inv'!J16</f>
        <v>7.4384254960290552E-2</v>
      </c>
      <c r="K17" s="23">
        <f>'[1]10_dpf_inv'!K16/10^6</f>
        <v>91.072559410000011</v>
      </c>
      <c r="L17" s="90">
        <f>'[1]10_dpf_inv'!L16</f>
        <v>1.6369313831377359E-2</v>
      </c>
      <c r="M17" s="23"/>
      <c r="N17" s="23"/>
      <c r="O17" s="25"/>
      <c r="P17" s="24"/>
      <c r="Q17" s="25"/>
      <c r="R17" s="24"/>
    </row>
    <row r="18" spans="2:18" ht="11.25" customHeight="1">
      <c r="B18" s="21" t="s">
        <v>132</v>
      </c>
      <c r="C18" s="23">
        <f>'[1]10_dpf_inv'!C17/10^6</f>
        <v>19.438627719999999</v>
      </c>
      <c r="D18" s="90">
        <f>'[1]10_dpf_inv'!D17</f>
        <v>7.3803352738739114E-3</v>
      </c>
      <c r="E18" s="23">
        <f>'[1]10_dpf_inv'!E17/10^6</f>
        <v>1.2699503400000001</v>
      </c>
      <c r="F18" s="90">
        <f>'[1]10_dpf_inv'!F17</f>
        <v>4.9521105798272546E-4</v>
      </c>
      <c r="G18" s="23">
        <f>'[1]10_dpf_inv'!G17/10^6</f>
        <v>5.7791599999999999E-2</v>
      </c>
      <c r="H18" s="90">
        <f>'[1]10_dpf_inv'!H17</f>
        <v>1.0457507692017722E-3</v>
      </c>
      <c r="I18" s="23">
        <f>'[1]10_dpf_inv'!I17/10^6</f>
        <v>1.06432455</v>
      </c>
      <c r="J18" s="90">
        <f>'[1]10_dpf_inv'!J17</f>
        <v>3.4327717578859821E-3</v>
      </c>
      <c r="K18" s="23">
        <f>'[1]10_dpf_inv'!K17/10^6</f>
        <v>21.830694210000001</v>
      </c>
      <c r="L18" s="90">
        <f>'[1]10_dpf_inv'!L17</f>
        <v>3.9238326779809851E-3</v>
      </c>
      <c r="M18" s="23"/>
      <c r="N18" s="23"/>
      <c r="O18" s="25"/>
      <c r="P18" s="24"/>
      <c r="Q18" s="25"/>
      <c r="R18" s="24"/>
    </row>
    <row r="19" spans="2:18">
      <c r="B19" s="21" t="s">
        <v>133</v>
      </c>
      <c r="C19" s="23">
        <f>'[1]10_dpf_inv'!C18/10^6</f>
        <v>9.7054390000000004E-2</v>
      </c>
      <c r="D19" s="90">
        <f>'[1]10_dpf_inv'!D18</f>
        <v>3.6848997178146246E-5</v>
      </c>
      <c r="E19" s="23">
        <f>'[1]10_dpf_inv'!E18/10^6</f>
        <v>0.39770274999999999</v>
      </c>
      <c r="F19" s="90">
        <f>'[1]10_dpf_inv'!F18</f>
        <v>1.5508228423336565E-4</v>
      </c>
      <c r="G19" s="23">
        <f>'[1]10_dpf_inv'!G18/10^6</f>
        <v>2.8937900000000003E-2</v>
      </c>
      <c r="H19" s="90">
        <f>'[1]10_dpf_inv'!H18</f>
        <v>5.2363719267305229E-4</v>
      </c>
      <c r="I19" s="23">
        <f>'[1]10_dpf_inv'!I18/10^6</f>
        <v>1.12629</v>
      </c>
      <c r="J19" s="90">
        <f>'[1]10_dpf_inv'!J18</f>
        <v>3.6326292606793692E-3</v>
      </c>
      <c r="K19" s="23">
        <f>'[1]10_dpf_inv'!K18/10^6</f>
        <v>1.64998504</v>
      </c>
      <c r="L19" s="90">
        <f>'[1]10_dpf_inv'!L18</f>
        <v>2.9656707917085343E-4</v>
      </c>
      <c r="M19" s="23"/>
      <c r="N19" s="23"/>
      <c r="O19" s="25"/>
      <c r="P19" s="24"/>
      <c r="Q19" s="25"/>
      <c r="R19" s="24"/>
    </row>
    <row r="20" spans="2:18">
      <c r="B20" s="95" t="s">
        <v>134</v>
      </c>
      <c r="C20" s="92">
        <f>'[1]10_dpf_inv'!C19/10^6</f>
        <v>2633.8407401099998</v>
      </c>
      <c r="D20" s="93">
        <f>'[1]10_dpf_inv'!D19</f>
        <v>1.0000000000000002</v>
      </c>
      <c r="E20" s="92">
        <f>'[1]10_dpf_inv'!E19/10^6</f>
        <v>2564.46280738</v>
      </c>
      <c r="F20" s="93">
        <f>'[1]10_dpf_inv'!F19</f>
        <v>1</v>
      </c>
      <c r="G20" s="92">
        <f>'[1]10_dpf_inv'!G19/10^6</f>
        <v>55.263263200000004</v>
      </c>
      <c r="H20" s="93">
        <f>'[1]10_dpf_inv'!H19</f>
        <v>0.99999999999999989</v>
      </c>
      <c r="I20" s="92">
        <f>'[1]10_dpf_inv'!I19/10^6</f>
        <v>310.04815497999999</v>
      </c>
      <c r="J20" s="93">
        <f>'[1]10_dpf_inv'!J19</f>
        <v>1</v>
      </c>
      <c r="K20" s="92">
        <f>'[1]10_dpf_inv'!K19/10^6</f>
        <v>5563.6149656699999</v>
      </c>
      <c r="L20" s="93">
        <f>'[1]10_dpf_inv'!L19</f>
        <v>1</v>
      </c>
      <c r="M20" s="23"/>
      <c r="N20" s="23"/>
      <c r="O20" s="25"/>
      <c r="P20" s="24"/>
      <c r="Q20" s="25"/>
      <c r="R20" s="24"/>
    </row>
    <row r="21" spans="2:18">
      <c r="B21" s="20" t="s">
        <v>135</v>
      </c>
      <c r="C21" s="23">
        <f>'[1]10_dpf_inv'!C20/10^6</f>
        <v>3.6043736900000001</v>
      </c>
      <c r="D21" s="90">
        <f>'[1]10_dpf_inv'!D20</f>
        <v>1.3684858143129287E-3</v>
      </c>
      <c r="E21" s="23">
        <f>'[1]10_dpf_inv'!E20/10^6</f>
        <v>3.3440245000000002</v>
      </c>
      <c r="F21" s="90">
        <f>'[1]10_dpf_inv'!F20</f>
        <v>1.303986351596358E-3</v>
      </c>
      <c r="G21" s="23">
        <f>'[1]10_dpf_inv'!G20/10^6</f>
        <v>4.3454920000000001E-2</v>
      </c>
      <c r="H21" s="90">
        <f>'[1]10_dpf_inv'!H20</f>
        <v>7.8632562544732245E-4</v>
      </c>
      <c r="I21" s="23">
        <f>'[1]10_dpf_inv'!I20/10^6</f>
        <v>2.9830422599999999</v>
      </c>
      <c r="J21" s="90">
        <f>'[1]10_dpf_inv'!J20</f>
        <v>9.6212224200864019E-3</v>
      </c>
      <c r="K21" s="23">
        <f>'[1]10_dpf_inv'!K20/10^6</f>
        <v>9.9748953699999987</v>
      </c>
      <c r="L21" s="90">
        <f>'[1]10_dpf_inv'!L20</f>
        <v>1.7928802463056085E-3</v>
      </c>
      <c r="M21" s="23"/>
      <c r="N21" s="23"/>
      <c r="O21" s="25"/>
      <c r="P21" s="24"/>
      <c r="Q21" s="25"/>
      <c r="R21" s="24"/>
    </row>
    <row r="22" spans="2:18">
      <c r="B22" s="96" t="s">
        <v>136</v>
      </c>
      <c r="C22" s="92">
        <f>'[1]10_dpf_inv'!C21/10^6</f>
        <v>2630.2363639724003</v>
      </c>
      <c r="D22" s="93">
        <f>'[1]10_dpf_inv'!D21</f>
        <v>0.99863151325639798</v>
      </c>
      <c r="E22" s="92">
        <f>'[1]10_dpf_inv'!E21/10^6</f>
        <v>2561.1187852319003</v>
      </c>
      <c r="F22" s="93">
        <f>'[1]10_dpf_inv'!F21</f>
        <v>0.99869601456551582</v>
      </c>
      <c r="G22" s="92">
        <f>'[1]10_dpf_inv'!G21/10^6</f>
        <v>55.219808390399997</v>
      </c>
      <c r="H22" s="93">
        <f>'[1]10_dpf_inv'!H21</f>
        <v>0.9992136763722631</v>
      </c>
      <c r="I22" s="92">
        <f>'[1]10_dpf_inv'!I21/10^6</f>
        <v>307.06511384890001</v>
      </c>
      <c r="J22" s="93">
        <f>'[1]10_dpf_inv'!J21</f>
        <v>0.9903787812209609</v>
      </c>
      <c r="K22" s="92">
        <f>'[1]10_dpf_inv'!K21/10^6</f>
        <v>5553.6400714435995</v>
      </c>
      <c r="L22" s="93">
        <f>'[1]10_dpf_inv'!L21</f>
        <v>0.99820711995924416</v>
      </c>
      <c r="N22" s="24"/>
      <c r="O22" s="25"/>
      <c r="P22" s="24"/>
      <c r="Q22" s="25"/>
      <c r="R22" s="24"/>
    </row>
    <row r="23" spans="2:18" ht="4.5" customHeight="1">
      <c r="B23" s="3"/>
      <c r="N23" s="25"/>
      <c r="O23" s="25"/>
      <c r="P23" s="25"/>
      <c r="Q23" s="87"/>
      <c r="R23" s="24"/>
    </row>
    <row r="24" spans="2:18" ht="14.25" customHeight="1">
      <c r="B24" s="196" t="s">
        <v>334</v>
      </c>
      <c r="C24" s="196"/>
      <c r="D24" s="196"/>
      <c r="E24" s="196"/>
      <c r="F24" s="196"/>
      <c r="G24" s="196"/>
      <c r="H24" s="196"/>
      <c r="I24" s="22"/>
      <c r="J24" s="22"/>
      <c r="K24" s="22"/>
      <c r="L24" s="22"/>
      <c r="M24" s="11"/>
      <c r="N24" s="11"/>
      <c r="O24" s="11"/>
      <c r="Q24" s="87"/>
    </row>
    <row r="25" spans="2:18" ht="15.75" customHeight="1">
      <c r="B25" s="197" t="s">
        <v>335</v>
      </c>
      <c r="C25" s="197"/>
      <c r="D25" s="197"/>
      <c r="E25" s="197"/>
      <c r="F25" s="197"/>
      <c r="G25" s="197"/>
      <c r="H25" s="197"/>
      <c r="I25" s="138"/>
      <c r="J25" s="138"/>
      <c r="K25" s="138"/>
      <c r="L25" s="138"/>
      <c r="M25" s="11"/>
      <c r="N25" s="11"/>
      <c r="O25" s="11"/>
      <c r="P25" s="4"/>
      <c r="Q25" s="87"/>
    </row>
    <row r="26" spans="2:18">
      <c r="B26" s="196" t="s">
        <v>317</v>
      </c>
      <c r="C26" s="196"/>
      <c r="D26" s="196"/>
      <c r="E26" s="196"/>
      <c r="F26" s="196"/>
      <c r="G26" s="196"/>
      <c r="H26" s="196"/>
      <c r="I26" s="22"/>
      <c r="J26" s="22"/>
      <c r="K26" s="22"/>
      <c r="L26" s="22"/>
      <c r="M26" s="11"/>
      <c r="N26" s="11"/>
      <c r="O26" s="11"/>
      <c r="Q26" s="87"/>
    </row>
    <row r="27" spans="2:18">
      <c r="B27" s="197" t="s">
        <v>320</v>
      </c>
      <c r="C27" s="197"/>
      <c r="D27" s="197"/>
      <c r="E27" s="197"/>
      <c r="F27" s="197"/>
      <c r="G27" s="197"/>
      <c r="H27" s="197"/>
      <c r="I27" s="138"/>
      <c r="J27" s="138"/>
      <c r="K27" s="138"/>
      <c r="L27" s="138"/>
      <c r="M27" s="11"/>
      <c r="N27" s="11"/>
      <c r="O27" s="11"/>
      <c r="P27" s="4"/>
      <c r="Q27" s="87"/>
    </row>
    <row r="28" spans="2:18" ht="12.75" customHeight="1">
      <c r="B28" s="196" t="s">
        <v>318</v>
      </c>
      <c r="C28" s="196"/>
      <c r="D28" s="196"/>
      <c r="E28" s="196"/>
      <c r="F28" s="196"/>
      <c r="G28" s="196"/>
      <c r="H28" s="196"/>
      <c r="I28" s="22"/>
      <c r="J28" s="22"/>
      <c r="K28" s="22"/>
      <c r="L28" s="22"/>
      <c r="P28" s="36"/>
      <c r="Q28" s="87"/>
    </row>
    <row r="29" spans="2:18" ht="8.25" customHeight="1">
      <c r="B29" s="197" t="s">
        <v>319</v>
      </c>
      <c r="C29" s="197"/>
      <c r="D29" s="197"/>
      <c r="E29" s="197"/>
      <c r="F29" s="197"/>
      <c r="G29" s="197"/>
      <c r="H29" s="197"/>
      <c r="I29" s="138"/>
      <c r="J29" s="138"/>
      <c r="K29" s="138"/>
      <c r="L29" s="138"/>
      <c r="P29" s="36"/>
      <c r="Q29" s="87"/>
    </row>
    <row r="30" spans="2:18" ht="3.75" customHeight="1">
      <c r="B30" s="85"/>
      <c r="C30" s="1"/>
      <c r="D30" s="1"/>
      <c r="F30" s="1"/>
      <c r="G30" s="4"/>
      <c r="H30" s="4"/>
      <c r="I30" s="4"/>
      <c r="J30" s="4"/>
      <c r="L30" s="1"/>
      <c r="P30" s="36"/>
      <c r="Q30" s="87"/>
    </row>
    <row r="31" spans="2:18" ht="12" customHeight="1">
      <c r="B31" s="4" t="s">
        <v>299</v>
      </c>
      <c r="C31" s="1"/>
      <c r="D31" s="1"/>
      <c r="F31" s="1"/>
      <c r="G31" s="4"/>
      <c r="H31" s="4"/>
      <c r="I31" s="4"/>
      <c r="J31" s="4"/>
      <c r="L31" s="1"/>
    </row>
    <row r="32" spans="2:18" ht="11.25" customHeight="1">
      <c r="B32" s="36" t="s">
        <v>300</v>
      </c>
      <c r="P32" s="4"/>
    </row>
    <row r="33" spans="3:16">
      <c r="P33" s="36"/>
    </row>
    <row r="42" spans="3:16">
      <c r="C42" s="4"/>
      <c r="D42" s="4"/>
      <c r="E42" s="4"/>
      <c r="F42" s="4"/>
      <c r="K42" s="4"/>
      <c r="L42" s="4"/>
    </row>
    <row r="43" spans="3:16">
      <c r="C43" s="4"/>
      <c r="D43" s="4"/>
      <c r="E43" s="4"/>
      <c r="F43" s="4"/>
      <c r="K43" s="4"/>
      <c r="L43" s="4"/>
    </row>
    <row r="56" spans="2:2">
      <c r="B56" s="12" t="s">
        <v>79</v>
      </c>
    </row>
  </sheetData>
  <mergeCells count="13">
    <mergeCell ref="K3:L3"/>
    <mergeCell ref="B28:H28"/>
    <mergeCell ref="B29:H29"/>
    <mergeCell ref="B25:H25"/>
    <mergeCell ref="K1:L1"/>
    <mergeCell ref="F2:H2"/>
    <mergeCell ref="C3:D3"/>
    <mergeCell ref="E3:F3"/>
    <mergeCell ref="B24:H24"/>
    <mergeCell ref="G3:H3"/>
    <mergeCell ref="B26:H26"/>
    <mergeCell ref="B27:H27"/>
    <mergeCell ref="I3:J3"/>
  </mergeCells>
  <hyperlinks>
    <hyperlink ref="B56" location="'2 Содржина'!A1" display="Содржина / Table of Contents" xr:uid="{00000000-0004-0000-1000-000000000000}"/>
  </hyperlinks>
  <pageMargins left="0.25" right="0.25" top="0.75" bottom="0.75" header="0.3" footer="0.3"/>
  <pageSetup paperSize="9" scale="8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5A3C92"/>
  </sheetPr>
  <dimension ref="A1:H149"/>
  <sheetViews>
    <sheetView showGridLines="0" workbookViewId="0">
      <selection activeCell="A62" sqref="A62"/>
    </sheetView>
  </sheetViews>
  <sheetFormatPr defaultRowHeight="12.75"/>
  <cols>
    <col min="1" max="1" width="104" customWidth="1"/>
  </cols>
  <sheetData>
    <row r="1" spans="1:6" ht="11.25" customHeight="1"/>
    <row r="2" spans="1:6">
      <c r="A2" s="35" t="s">
        <v>52</v>
      </c>
    </row>
    <row r="3" spans="1:6" s="17" customFormat="1" ht="9.75" customHeight="1">
      <c r="A3" s="109"/>
    </row>
    <row r="4" spans="1:6" s="17" customFormat="1" ht="12">
      <c r="A4" s="117" t="s">
        <v>7</v>
      </c>
    </row>
    <row r="5" spans="1:6" s="17" customFormat="1" ht="12">
      <c r="A5" s="118" t="s">
        <v>8</v>
      </c>
    </row>
    <row r="6" spans="1:6" s="17" customFormat="1" ht="8.25" customHeight="1">
      <c r="A6" s="118"/>
    </row>
    <row r="7" spans="1:6" s="17" customFormat="1" ht="12">
      <c r="A7" s="4" t="s">
        <v>153</v>
      </c>
    </row>
    <row r="8" spans="1:6" s="17" customFormat="1" ht="10.5" customHeight="1">
      <c r="A8" s="36" t="s">
        <v>152</v>
      </c>
    </row>
    <row r="9" spans="1:6" s="17" customFormat="1" ht="8.25" customHeight="1">
      <c r="A9" s="4"/>
    </row>
    <row r="10" spans="1:6" s="17" customFormat="1" ht="12">
      <c r="A10" s="112" t="s">
        <v>216</v>
      </c>
    </row>
    <row r="11" spans="1:6" s="17" customFormat="1" ht="12">
      <c r="A11" s="4"/>
    </row>
    <row r="12" spans="1:6" s="17" customFormat="1" ht="12">
      <c r="A12" s="112" t="s">
        <v>217</v>
      </c>
      <c r="E12" s="101"/>
    </row>
    <row r="13" spans="1:6" s="17" customFormat="1" ht="11.25">
      <c r="A13" s="102"/>
      <c r="E13" s="101"/>
    </row>
    <row r="14" spans="1:6" s="17" customFormat="1" ht="12">
      <c r="A14" s="7" t="s">
        <v>23</v>
      </c>
    </row>
    <row r="15" spans="1:6" s="17" customFormat="1" ht="12">
      <c r="A15" s="43" t="s">
        <v>22</v>
      </c>
      <c r="C15" s="101"/>
      <c r="D15" s="101"/>
      <c r="E15" s="101"/>
      <c r="F15" s="101"/>
    </row>
    <row r="16" spans="1:6" s="17" customFormat="1" ht="12">
      <c r="A16" s="43"/>
      <c r="C16" s="101"/>
      <c r="D16" s="101"/>
      <c r="E16" s="101"/>
      <c r="F16" s="101"/>
    </row>
    <row r="17" spans="1:8" s="17" customFormat="1" ht="12">
      <c r="A17" s="7" t="s">
        <v>47</v>
      </c>
      <c r="C17" s="101"/>
      <c r="D17" s="101"/>
      <c r="E17" s="101"/>
      <c r="F17" s="101"/>
    </row>
    <row r="18" spans="1:8" s="17" customFormat="1" ht="12">
      <c r="A18" s="43" t="s">
        <v>175</v>
      </c>
    </row>
    <row r="19" spans="1:8" s="17" customFormat="1" ht="12">
      <c r="A19" s="43"/>
    </row>
    <row r="20" spans="1:8" s="17" customFormat="1" ht="12">
      <c r="A20" s="7" t="s">
        <v>154</v>
      </c>
    </row>
    <row r="21" spans="1:8" s="17" customFormat="1" ht="12">
      <c r="A21" s="43" t="s">
        <v>155</v>
      </c>
    </row>
    <row r="22" spans="1:8" s="17" customFormat="1" ht="12">
      <c r="A22" s="43"/>
    </row>
    <row r="23" spans="1:8" s="17" customFormat="1" ht="12">
      <c r="A23" s="7" t="s">
        <v>161</v>
      </c>
    </row>
    <row r="24" spans="1:8" s="17" customFormat="1" ht="12">
      <c r="A24" s="43" t="s">
        <v>162</v>
      </c>
    </row>
    <row r="25" spans="1:8" s="17" customFormat="1" ht="11.25">
      <c r="B25" s="101"/>
      <c r="C25" s="101"/>
      <c r="D25" s="101"/>
      <c r="E25" s="101"/>
      <c r="F25" s="101"/>
      <c r="G25" s="101"/>
      <c r="H25" s="101"/>
    </row>
    <row r="26" spans="1:8" s="17" customFormat="1" ht="12">
      <c r="A26" s="115" t="s">
        <v>388</v>
      </c>
      <c r="B26" s="36"/>
    </row>
    <row r="27" spans="1:8" s="17" customFormat="1" ht="10.5" customHeight="1">
      <c r="A27" s="116" t="s">
        <v>389</v>
      </c>
      <c r="B27" s="4"/>
    </row>
    <row r="28" spans="1:8" s="17" customFormat="1" ht="10.5" customHeight="1">
      <c r="A28" s="168"/>
      <c r="B28" s="4"/>
    </row>
    <row r="29" spans="1:8" s="17" customFormat="1" ht="10.5" customHeight="1">
      <c r="A29" s="7" t="s">
        <v>336</v>
      </c>
      <c r="B29" s="7"/>
      <c r="C29" s="7"/>
      <c r="D29" s="7"/>
      <c r="E29" s="7"/>
    </row>
    <row r="30" spans="1:8" s="17" customFormat="1" ht="10.5" customHeight="1">
      <c r="A30" s="43" t="s">
        <v>337</v>
      </c>
      <c r="B30" s="43"/>
      <c r="C30" s="7"/>
      <c r="D30" s="7"/>
      <c r="E30" s="7"/>
    </row>
    <row r="31" spans="1:8" s="17" customFormat="1" ht="10.5" customHeight="1">
      <c r="A31" s="168"/>
      <c r="B31" s="4"/>
    </row>
    <row r="32" spans="1:8" s="17" customFormat="1" ht="10.5" customHeight="1">
      <c r="A32" s="7" t="s">
        <v>347</v>
      </c>
      <c r="B32" s="4"/>
    </row>
    <row r="33" spans="1:8" s="17" customFormat="1" ht="12">
      <c r="A33" s="43" t="s">
        <v>348</v>
      </c>
      <c r="B33" s="101"/>
      <c r="C33" s="101"/>
      <c r="D33" s="101"/>
      <c r="E33" s="101"/>
      <c r="F33" s="101"/>
      <c r="G33" s="101"/>
      <c r="H33" s="101"/>
    </row>
    <row r="34" spans="1:8" s="17" customFormat="1" ht="11.25" customHeight="1">
      <c r="A34" s="102"/>
      <c r="B34" s="4"/>
    </row>
    <row r="35" spans="1:8" s="17" customFormat="1" ht="12">
      <c r="A35" s="115" t="s">
        <v>209</v>
      </c>
      <c r="B35" s="36"/>
    </row>
    <row r="36" spans="1:8" s="17" customFormat="1" ht="10.5" customHeight="1">
      <c r="A36" s="116" t="s">
        <v>210</v>
      </c>
      <c r="B36" s="4"/>
    </row>
    <row r="37" spans="1:8" s="17" customFormat="1" ht="9.75" customHeight="1">
      <c r="A37" s="102"/>
      <c r="B37" s="36"/>
    </row>
    <row r="38" spans="1:8" s="17" customFormat="1" ht="12">
      <c r="A38" s="7" t="s">
        <v>357</v>
      </c>
      <c r="B38" s="4"/>
    </row>
    <row r="39" spans="1:8" s="17" customFormat="1" ht="12">
      <c r="A39" s="43" t="s">
        <v>358</v>
      </c>
      <c r="B39" s="36"/>
    </row>
    <row r="40" spans="1:8" s="17" customFormat="1" ht="12">
      <c r="A40" s="36"/>
      <c r="B40" s="36"/>
    </row>
    <row r="41" spans="1:8" s="17" customFormat="1" ht="12">
      <c r="A41" s="7" t="s">
        <v>104</v>
      </c>
      <c r="B41" s="4"/>
    </row>
    <row r="42" spans="1:8" s="17" customFormat="1" ht="12">
      <c r="A42" s="43" t="s">
        <v>105</v>
      </c>
      <c r="B42" s="36"/>
    </row>
    <row r="43" spans="1:8" s="17" customFormat="1" ht="12">
      <c r="A43" s="7"/>
      <c r="B43" s="36"/>
    </row>
    <row r="44" spans="1:8" s="17" customFormat="1" ht="12">
      <c r="A44" s="7" t="s">
        <v>359</v>
      </c>
      <c r="B44" s="4"/>
    </row>
    <row r="45" spans="1:8" s="17" customFormat="1" ht="12">
      <c r="A45" s="43" t="s">
        <v>360</v>
      </c>
      <c r="B45" s="36"/>
    </row>
    <row r="46" spans="1:8" s="17" customFormat="1" ht="12">
      <c r="A46" s="7"/>
      <c r="B46" s="36"/>
    </row>
    <row r="47" spans="1:8" s="17" customFormat="1" ht="12">
      <c r="A47" s="7" t="s">
        <v>176</v>
      </c>
      <c r="B47" s="4"/>
    </row>
    <row r="48" spans="1:8" s="17" customFormat="1" ht="12">
      <c r="A48" s="43" t="s">
        <v>177</v>
      </c>
      <c r="B48" s="36"/>
    </row>
    <row r="49" spans="1:2" s="17" customFormat="1" ht="12">
      <c r="A49" s="43"/>
      <c r="B49" s="36"/>
    </row>
    <row r="50" spans="1:2" s="17" customFormat="1" ht="12">
      <c r="A50" s="7" t="s">
        <v>178</v>
      </c>
      <c r="B50" s="4"/>
    </row>
    <row r="51" spans="1:2" s="17" customFormat="1" ht="12">
      <c r="A51" s="43" t="s">
        <v>179</v>
      </c>
      <c r="B51" s="36"/>
    </row>
    <row r="52" spans="1:2" s="17" customFormat="1" ht="12">
      <c r="A52" s="7"/>
      <c r="B52" s="36"/>
    </row>
    <row r="53" spans="1:2" s="17" customFormat="1" ht="12">
      <c r="A53" s="7" t="s">
        <v>180</v>
      </c>
      <c r="B53" s="4"/>
    </row>
    <row r="54" spans="1:2" s="17" customFormat="1" ht="12">
      <c r="A54" s="43" t="s">
        <v>181</v>
      </c>
      <c r="B54" s="36"/>
    </row>
    <row r="55" spans="1:2" s="17" customFormat="1" ht="12">
      <c r="A55" s="43"/>
      <c r="B55" s="36"/>
    </row>
    <row r="56" spans="1:2" s="17" customFormat="1" ht="12">
      <c r="A56" s="7" t="s">
        <v>182</v>
      </c>
      <c r="B56" s="4"/>
    </row>
    <row r="57" spans="1:2" s="17" customFormat="1" ht="12">
      <c r="A57" s="43" t="s">
        <v>183</v>
      </c>
      <c r="B57" s="36"/>
    </row>
    <row r="58" spans="1:2" s="17" customFormat="1" ht="12">
      <c r="A58" s="7"/>
      <c r="B58" s="36"/>
    </row>
    <row r="59" spans="1:2" s="17" customFormat="1" ht="12">
      <c r="A59" s="7" t="s">
        <v>361</v>
      </c>
      <c r="B59" s="4"/>
    </row>
    <row r="60" spans="1:2" s="17" customFormat="1" ht="12">
      <c r="A60" s="43" t="s">
        <v>362</v>
      </c>
      <c r="B60" s="36"/>
    </row>
    <row r="61" spans="1:2" s="17" customFormat="1" ht="12">
      <c r="A61" s="43"/>
      <c r="B61" s="36"/>
    </row>
    <row r="62" spans="1:2" s="17" customFormat="1" ht="12">
      <c r="A62" s="7" t="s">
        <v>363</v>
      </c>
      <c r="B62" s="4"/>
    </row>
    <row r="63" spans="1:2" s="17" customFormat="1" ht="12.75" customHeight="1">
      <c r="A63" s="43" t="s">
        <v>364</v>
      </c>
      <c r="B63" s="36"/>
    </row>
    <row r="64" spans="1:2" s="17" customFormat="1" ht="12.75" customHeight="1">
      <c r="A64" s="43"/>
      <c r="B64" s="36"/>
    </row>
    <row r="65" spans="1:2" s="17" customFormat="1" ht="6.75" customHeight="1">
      <c r="A65" s="36"/>
      <c r="B65" s="36"/>
    </row>
    <row r="66" spans="1:2" s="17" customFormat="1" ht="12.75" customHeight="1">
      <c r="A66" s="7" t="s">
        <v>365</v>
      </c>
    </row>
    <row r="67" spans="1:2" s="17" customFormat="1" ht="12">
      <c r="A67" s="43" t="s">
        <v>366</v>
      </c>
    </row>
    <row r="68" spans="1:2" s="17" customFormat="1" ht="12">
      <c r="A68" s="7"/>
    </row>
    <row r="69" spans="1:2" s="17" customFormat="1" ht="12">
      <c r="A69" s="7" t="s">
        <v>184</v>
      </c>
    </row>
    <row r="70" spans="1:2" s="17" customFormat="1" ht="12">
      <c r="A70" s="43" t="s">
        <v>185</v>
      </c>
    </row>
    <row r="71" spans="1:2" s="17" customFormat="1" ht="12">
      <c r="A71" s="43"/>
    </row>
    <row r="72" spans="1:2" s="17" customFormat="1" ht="11.25">
      <c r="A72" s="102"/>
    </row>
    <row r="73" spans="1:2" s="17" customFormat="1" ht="12">
      <c r="A73" s="112" t="s">
        <v>214</v>
      </c>
    </row>
    <row r="74" spans="1:2" s="17" customFormat="1" ht="11.25">
      <c r="A74" s="102"/>
    </row>
    <row r="75" spans="1:2" s="17" customFormat="1" ht="12">
      <c r="A75" s="112" t="s">
        <v>215</v>
      </c>
    </row>
    <row r="76" spans="1:2" s="17" customFormat="1" ht="11.25">
      <c r="A76" s="102"/>
    </row>
    <row r="77" spans="1:2" s="17" customFormat="1" ht="12">
      <c r="A77" s="7" t="s">
        <v>367</v>
      </c>
    </row>
    <row r="78" spans="1:2" s="17" customFormat="1" ht="12">
      <c r="A78" s="43" t="s">
        <v>368</v>
      </c>
    </row>
    <row r="79" spans="1:2" s="17" customFormat="1" ht="6" customHeight="1">
      <c r="A79" s="7"/>
    </row>
    <row r="80" spans="1:2" s="17" customFormat="1" ht="12">
      <c r="A80" s="7" t="s">
        <v>369</v>
      </c>
    </row>
    <row r="81" spans="1:1" s="17" customFormat="1" ht="12">
      <c r="A81" s="43" t="s">
        <v>370</v>
      </c>
    </row>
    <row r="82" spans="1:1" s="17" customFormat="1" ht="6.75" customHeight="1">
      <c r="A82" s="43"/>
    </row>
    <row r="83" spans="1:1" s="17" customFormat="1" ht="12">
      <c r="A83" s="7" t="s">
        <v>186</v>
      </c>
    </row>
    <row r="84" spans="1:1" s="17" customFormat="1" ht="12">
      <c r="A84" s="43" t="s">
        <v>187</v>
      </c>
    </row>
    <row r="85" spans="1:1" s="17" customFormat="1" ht="6" customHeight="1">
      <c r="A85" s="7"/>
    </row>
    <row r="86" spans="1:1" s="17" customFormat="1" ht="12">
      <c r="A86" s="7" t="s">
        <v>188</v>
      </c>
    </row>
    <row r="87" spans="1:1" s="17" customFormat="1" ht="12">
      <c r="A87" s="43" t="s">
        <v>189</v>
      </c>
    </row>
    <row r="88" spans="1:1" s="17" customFormat="1" ht="6.75" customHeight="1">
      <c r="A88" s="43"/>
    </row>
    <row r="89" spans="1:1" s="17" customFormat="1" ht="12">
      <c r="A89" s="7" t="s">
        <v>253</v>
      </c>
    </row>
    <row r="90" spans="1:1" s="17" customFormat="1" ht="25.5" customHeight="1">
      <c r="A90" s="169" t="s">
        <v>254</v>
      </c>
    </row>
    <row r="91" spans="1:1" s="17" customFormat="1" ht="6" customHeight="1">
      <c r="A91" s="110"/>
    </row>
    <row r="92" spans="1:1" s="17" customFormat="1" ht="12.75" customHeight="1">
      <c r="A92" s="7" t="s">
        <v>371</v>
      </c>
    </row>
    <row r="93" spans="1:1" s="17" customFormat="1" ht="12">
      <c r="A93" s="43" t="s">
        <v>372</v>
      </c>
    </row>
    <row r="94" spans="1:1" s="17" customFormat="1" ht="6.75" customHeight="1">
      <c r="A94" s="7"/>
    </row>
    <row r="95" spans="1:1" s="17" customFormat="1" ht="12">
      <c r="A95" s="7" t="s">
        <v>190</v>
      </c>
    </row>
    <row r="96" spans="1:1" s="17" customFormat="1" ht="12">
      <c r="A96" s="43" t="s">
        <v>191</v>
      </c>
    </row>
    <row r="97" spans="1:1" s="17" customFormat="1" ht="12">
      <c r="A97" s="7"/>
    </row>
    <row r="98" spans="1:1" s="17" customFormat="1" ht="12">
      <c r="A98" s="115" t="s">
        <v>390</v>
      </c>
    </row>
    <row r="99" spans="1:1" s="17" customFormat="1" ht="12">
      <c r="A99" s="116" t="s">
        <v>391</v>
      </c>
    </row>
    <row r="100" spans="1:1" s="17" customFormat="1" ht="12">
      <c r="A100" s="168"/>
    </row>
    <row r="101" spans="1:1" s="17" customFormat="1" ht="12">
      <c r="A101" s="7" t="s">
        <v>373</v>
      </c>
    </row>
    <row r="102" spans="1:1" s="17" customFormat="1" ht="12">
      <c r="A102" s="43" t="s">
        <v>374</v>
      </c>
    </row>
    <row r="103" spans="1:1" s="17" customFormat="1" ht="12">
      <c r="A103" s="168"/>
    </row>
    <row r="104" spans="1:1" s="17" customFormat="1" ht="12">
      <c r="A104" s="7" t="s">
        <v>375</v>
      </c>
    </row>
    <row r="105" spans="1:1" s="17" customFormat="1" ht="12">
      <c r="A105" s="43" t="s">
        <v>376</v>
      </c>
    </row>
    <row r="106" spans="1:1" s="17" customFormat="1" ht="12">
      <c r="A106" s="43"/>
    </row>
    <row r="107" spans="1:1" s="17" customFormat="1" ht="12">
      <c r="A107" s="113" t="s">
        <v>212</v>
      </c>
    </row>
    <row r="108" spans="1:1" s="17" customFormat="1" ht="12">
      <c r="A108" s="114" t="s">
        <v>213</v>
      </c>
    </row>
    <row r="109" spans="1:1" s="17" customFormat="1" ht="8.25" customHeight="1">
      <c r="A109" s="7"/>
    </row>
    <row r="110" spans="1:1" s="17" customFormat="1" ht="12">
      <c r="A110" s="7" t="s">
        <v>377</v>
      </c>
    </row>
    <row r="111" spans="1:1" s="17" customFormat="1" ht="12">
      <c r="A111" s="43" t="s">
        <v>392</v>
      </c>
    </row>
    <row r="112" spans="1:1" s="17" customFormat="1" ht="8.25" customHeight="1">
      <c r="A112" s="43"/>
    </row>
    <row r="113" spans="1:1" s="17" customFormat="1" ht="12">
      <c r="A113" s="7" t="s">
        <v>192</v>
      </c>
    </row>
    <row r="114" spans="1:1" s="17" customFormat="1" ht="12">
      <c r="A114" s="43" t="s">
        <v>193</v>
      </c>
    </row>
    <row r="115" spans="1:1" s="17" customFormat="1" ht="8.25" customHeight="1">
      <c r="A115" s="111"/>
    </row>
    <row r="116" spans="1:1" s="17" customFormat="1" ht="12">
      <c r="A116" s="7" t="s">
        <v>379</v>
      </c>
    </row>
    <row r="117" spans="1:1" s="17" customFormat="1" ht="12">
      <c r="A117" s="43" t="s">
        <v>380</v>
      </c>
    </row>
    <row r="118" spans="1:1" s="17" customFormat="1" ht="9" customHeight="1">
      <c r="A118" s="111"/>
    </row>
    <row r="119" spans="1:1" s="17" customFormat="1" ht="12">
      <c r="A119" s="7" t="s">
        <v>194</v>
      </c>
    </row>
    <row r="120" spans="1:1" s="17" customFormat="1" ht="12">
      <c r="A120" s="43" t="s">
        <v>195</v>
      </c>
    </row>
    <row r="121" spans="1:1" s="17" customFormat="1" ht="12">
      <c r="A121" s="43"/>
    </row>
    <row r="122" spans="1:1" s="17" customFormat="1" ht="12">
      <c r="A122" s="7" t="s">
        <v>196</v>
      </c>
    </row>
    <row r="123" spans="1:1" s="17" customFormat="1" ht="12">
      <c r="A123" s="43" t="s">
        <v>197</v>
      </c>
    </row>
    <row r="124" spans="1:1" s="17" customFormat="1">
      <c r="A124" s="111"/>
    </row>
    <row r="125" spans="1:1" s="17" customFormat="1" ht="12">
      <c r="A125" s="7" t="s">
        <v>198</v>
      </c>
    </row>
    <row r="126" spans="1:1" s="17" customFormat="1" ht="12">
      <c r="A126" s="43" t="s">
        <v>199</v>
      </c>
    </row>
    <row r="127" spans="1:1" s="17" customFormat="1">
      <c r="A127" s="111"/>
    </row>
    <row r="128" spans="1:1" s="17" customFormat="1" ht="12">
      <c r="A128" s="7" t="s">
        <v>249</v>
      </c>
    </row>
    <row r="129" spans="1:1" s="17" customFormat="1" ht="12">
      <c r="A129" s="43" t="s">
        <v>250</v>
      </c>
    </row>
    <row r="130" spans="1:1" s="17" customFormat="1">
      <c r="A130" s="111"/>
    </row>
    <row r="131" spans="1:1" s="17" customFormat="1" ht="12">
      <c r="A131" s="7" t="s">
        <v>297</v>
      </c>
    </row>
    <row r="132" spans="1:1" s="17" customFormat="1" ht="12">
      <c r="A132" s="43" t="s">
        <v>298</v>
      </c>
    </row>
    <row r="133" spans="1:1" s="17" customFormat="1" ht="12">
      <c r="A133" s="43"/>
    </row>
    <row r="134" spans="1:1" s="17" customFormat="1" ht="12">
      <c r="A134" s="7" t="s">
        <v>393</v>
      </c>
    </row>
    <row r="135" spans="1:1" s="17" customFormat="1" ht="12">
      <c r="A135" s="43" t="s">
        <v>394</v>
      </c>
    </row>
    <row r="136" spans="1:1" s="17" customFormat="1">
      <c r="A136" s="111"/>
    </row>
    <row r="137" spans="1:1" s="17" customFormat="1" ht="11.25" customHeight="1">
      <c r="A137" s="7" t="s">
        <v>395</v>
      </c>
    </row>
    <row r="138" spans="1:1" s="17" customFormat="1" ht="12">
      <c r="A138" s="43" t="s">
        <v>396</v>
      </c>
    </row>
    <row r="139" spans="1:1" s="17" customFormat="1" ht="7.5" customHeight="1">
      <c r="A139" s="43"/>
    </row>
    <row r="140" spans="1:1" s="17" customFormat="1" ht="12">
      <c r="A140" s="7" t="s">
        <v>397</v>
      </c>
    </row>
    <row r="141" spans="1:1" s="17" customFormat="1" ht="12">
      <c r="A141" s="43" t="s">
        <v>398</v>
      </c>
    </row>
    <row r="142" spans="1:1" s="17" customFormat="1" ht="8.25" customHeight="1">
      <c r="A142" s="111"/>
    </row>
    <row r="143" spans="1:1" s="17" customFormat="1" ht="12">
      <c r="A143" s="7" t="s">
        <v>299</v>
      </c>
    </row>
    <row r="144" spans="1:1" s="17" customFormat="1" ht="12">
      <c r="A144" s="43" t="s">
        <v>300</v>
      </c>
    </row>
    <row r="145" spans="1:2" s="17" customFormat="1" ht="7.5" customHeight="1">
      <c r="A145" s="100"/>
    </row>
    <row r="146" spans="1:2" s="17" customFormat="1" ht="11.25">
      <c r="A146" s="37" t="s">
        <v>53</v>
      </c>
      <c r="B146" s="100"/>
    </row>
    <row r="147" spans="1:2" s="17" customFormat="1" ht="11.25">
      <c r="A147" s="38" t="s">
        <v>54</v>
      </c>
      <c r="B147" s="100"/>
    </row>
    <row r="148" spans="1:2" s="17" customFormat="1" ht="11.25">
      <c r="B148" s="100"/>
    </row>
    <row r="149" spans="1:2" s="17" customFormat="1" ht="11.25"/>
  </sheetData>
  <hyperlinks>
    <hyperlink ref="A5" location="'3 Кратенки'!A1" display="Аbbreviations" xr:uid="{00000000-0004-0000-0100-000000000000}"/>
    <hyperlink ref="A4" location="'3 Кратенки'!A1" display="Користени кратенки" xr:uid="{00000000-0004-0000-0100-000001000000}"/>
    <hyperlink ref="A7" location="'4 Пензиски друштва'!A1" display="Пензиски друштва; задолжителни и доброволни пензиски фондови" xr:uid="{00000000-0004-0000-0100-000002000000}"/>
    <hyperlink ref="A8" location="'4 Пензиски друштва'!A1" display="Pension Companies; Mandatory and Voluntary Pension Funds" xr:uid="{00000000-0004-0000-0100-000003000000}"/>
    <hyperlink ref="A14" location="'5 Членови во зпф'!A1" display="Табела 1: Дистрибуција на членството во ЗПФ според нивниот статус" xr:uid="{00000000-0004-0000-0100-000004000000}"/>
    <hyperlink ref="A15" location="'5 Членови во зпф'!A1" display="Table 1: Distribution of the MPF Membership by their status" xr:uid="{00000000-0004-0000-0100-000005000000}"/>
    <hyperlink ref="A17" location="'5 Членови во зпф'!A1" display="Слика 1: Дистрибуција на членството во ЗПФ според нивниот статус (во проценти)" xr:uid="{00000000-0004-0000-0100-000006000000}"/>
    <hyperlink ref="A18" location="'5 Членови во зпф'!A1" display="Figure 1: Distribution of the MPF by their status (in percents)" xr:uid="{00000000-0004-0000-0100-000007000000}"/>
    <hyperlink ref="A20" location="'6 Членови во зпф '!A1" display="Табела 2: Старосна и полова структура на членовите на ЗПФ" xr:uid="{00000000-0004-0000-0100-000008000000}"/>
    <hyperlink ref="A21" location="'6 Членови во зпф '!A1" display="Table 2: Structure of the MPF Members by Age and Gender" xr:uid="{00000000-0004-0000-0100-000009000000}"/>
    <hyperlink ref="A23" location="'6 Членови во зпф '!A1" display="Слика 2: Старосна структура на членовите на ЗПФ" xr:uid="{00000000-0004-0000-0100-00000A000000}"/>
    <hyperlink ref="A24" location="'6 Членови во зпф '!A1" display="Figure 2: Age Structure of the MPF Membership" xr:uid="{00000000-0004-0000-0100-00000B000000}"/>
    <hyperlink ref="A38" location="'8 Средства во зпф '!A1" display="Табела 5: Уплатени придонеси во ЗПФ, наплатени надоместоци и висина на нето средствата на ЗПФ" xr:uid="{00000000-0004-0000-0100-00000C000000}"/>
    <hyperlink ref="A39" location="'8 Средства во зпф '!A1" display="Table 5: Contributions paid to the MPF, fees charged and value of the MPF net assets" xr:uid="{00000000-0004-0000-0100-00000D000000}"/>
    <hyperlink ref="A41" location="'8 Средства во зпф '!A1" display="Слика 3: Вредност на нето средствата на ЗПФ" xr:uid="{00000000-0004-0000-0100-00000E000000}"/>
    <hyperlink ref="A42" location="'8 Средства во зпф '!A1" display="Figure 3: Value of the MPF Net assets" xr:uid="{00000000-0004-0000-0100-00000F000000}"/>
    <hyperlink ref="A44" location="'8 Средства во зпф '!A1" display="Табела 6: Вредност на сметководствените единици во ЗПФ" xr:uid="{00000000-0004-0000-0100-000010000000}"/>
    <hyperlink ref="A45" location="'8 Средства во зпф '!A1" display="Table 6: Value of the MPF Accounting Units" xr:uid="{00000000-0004-0000-0100-000011000000}"/>
    <hyperlink ref="A47" location="'8 Средства во зпф '!A1" display="Слика 4: Вредност на сметководствените единици во ЗПФ" xr:uid="{00000000-0004-0000-0100-000012000000}"/>
    <hyperlink ref="A48" location="'8 Средства во зпф '!A1" display="Figure 4: Value of the MPF Accounting Units" xr:uid="{00000000-0004-0000-0100-000013000000}"/>
    <hyperlink ref="A50" location="'9 Средства во зпф  '!A1" display="Слика 5: Вредност на нето средствата и на сметководствената единица на САВАз" xr:uid="{00000000-0004-0000-0100-000014000000}"/>
    <hyperlink ref="A51" location="'9 Средства во зпф  '!A1" display="Figure 5: Value of the Net assets and the Accounting Unit of SAVAm" xr:uid="{00000000-0004-0000-0100-000015000000}"/>
    <hyperlink ref="A53" location="'9 Средства во зпф  '!A1" display="Слика 6: Вредност на нето средствата и на сметководствената единица на КБПз" xr:uid="{00000000-0004-0000-0100-000016000000}"/>
    <hyperlink ref="A54" location="'9 Средства во зпф  '!A1" display="Figure 6: Value of the Net assets and the Accounting Unit of KBPm" xr:uid="{00000000-0004-0000-0100-000017000000}"/>
    <hyperlink ref="A56" location="'9 Средства во зпф  '!A1" display="Слика 7: Вредност на нето средствата и на сметководствената единица на ТРИГЛАВз" xr:uid="{00000000-0004-0000-0100-000018000000}"/>
    <hyperlink ref="A57" location="'9 Средства во зпф  '!A1" display="Figure 7: Value of the Net assets and the Accounting Unit of TRIGLAVm" xr:uid="{00000000-0004-0000-0100-000019000000}"/>
    <hyperlink ref="A59" location="'10 Принос и надоместци зпф'!A1" display="Табела 7: Принос на ЗПФ сведен на годишно ниво по периоди*" xr:uid="{00000000-0004-0000-0100-00001A000000}"/>
    <hyperlink ref="A60" location="'10 Принос и надоместци зпф'!A1" display="Table 7: MPF Return on annual level by period*" xr:uid="{00000000-0004-0000-0100-00001B000000}"/>
    <hyperlink ref="A62" location="'10 Принос и надоместци зпф'!A1" display="Табела 8: Надоместоци кои ги наплаќаат друштвата кои управуваат со ЗПФ" xr:uid="{00000000-0004-0000-0100-00001C000000}"/>
    <hyperlink ref="A63" location="'10 Принос и надоместци зпф'!A1" display="Table 8: Fees charged by Pension Companies managing MPF" xr:uid="{00000000-0004-0000-0100-00001D000000}"/>
    <hyperlink ref="A66" location="'11 Инвестиции на зпф '!A1" display="Табела 9: Структура на инвестициите на ЗПФ" xr:uid="{00000000-0004-0000-0100-00001E000000}"/>
    <hyperlink ref="A67" location="'11 Инвестиции на зпф '!A1" display="Table 9: Structure of Investment of MPF" xr:uid="{00000000-0004-0000-0100-00001F000000}"/>
    <hyperlink ref="A69" location="'11 Инвестиции на зпф '!A1" display="Слика 8: Структура на инвестициите на ЗПФ" xr:uid="{00000000-0004-0000-0100-000020000000}"/>
    <hyperlink ref="A70" location="'11 Инвестиции на зпф '!A1" display="Figure 8: Structure of Investment of MPF" xr:uid="{00000000-0004-0000-0100-000021000000}"/>
    <hyperlink ref="A77" location="'12 Членови во дпф '!A1" display="Табела 10: Дистрибуција на членството во ДПФ според начинот на членство" xr:uid="{00000000-0004-0000-0100-000022000000}"/>
    <hyperlink ref="A78" location="'12 Членови во дпф '!A1" display="Table 10: Distribution of the VPF Membership by membership type" xr:uid="{00000000-0004-0000-0100-000023000000}"/>
    <hyperlink ref="A80" location="'12 Членови во дпф '!A1" display="Табела 11: Дистрибуција на пензиски шеми во ДПФ " xr:uid="{00000000-0004-0000-0100-000024000000}"/>
    <hyperlink ref="A81" location="'12 Членови во дпф '!A1" display="Table 11: Distribution of the pension shemes in VPF " xr:uid="{00000000-0004-0000-0100-000025000000}"/>
    <hyperlink ref="A83" location="'12 Членови во дпф '!A1" display="Слика 9: Дистрибуција на членството во ДПФ според начинот на членство (во проценти)" xr:uid="{00000000-0004-0000-0100-000026000000}"/>
    <hyperlink ref="A84" location="'12 Членови во дпф '!A1" display="Figure 9: Distribution of the VPF Membership by membership type (in percents)" xr:uid="{00000000-0004-0000-0100-000027000000}"/>
    <hyperlink ref="A86" location="'13 Членови во дпф '!A1" display="Слика 10: Дистрибуција на членството по професионални пензиски шеми*" xr:uid="{00000000-0004-0000-0100-000028000000}"/>
    <hyperlink ref="A87" location="'13 Членови во дпф '!A1" display="Figure 10: Distribution of Membership by occupational pension scheme*" xr:uid="{00000000-0004-0000-0100-000029000000}"/>
    <hyperlink ref="A89" location="'13 Членови во дпф '!A1" display="Слика 11: Распределба на членови со индивидуални сметки со уплаќач и без уплаќач" xr:uid="{00000000-0004-0000-0100-00002A000000}"/>
    <hyperlink ref="A90" location="'13 Членови во дпф '!A1" display="Figure 11: Distribution of members  with an individual account whose contributions are paid by third party and members with an individual account who pay for own contributions" xr:uid="{00000000-0004-0000-0100-00002B000000}"/>
    <hyperlink ref="A92" location="'14 Членови во дпф '!A1" display="Табела 12: Старосна и полова структура на членовите на ДПФ" xr:uid="{00000000-0004-0000-0100-00002C000000}"/>
    <hyperlink ref="A93" location="'14 Членови во дпф '!A1" display="Table 12: Structure of the VPF Members by Age and Gender" xr:uid="{00000000-0004-0000-0100-00002D000000}"/>
    <hyperlink ref="A95" location="'14 Членови во дпф '!A1" display="Слика12: Старосна структура на членовите на ДПФ" xr:uid="{00000000-0004-0000-0100-00002E000000}"/>
    <hyperlink ref="A96" location="'14 Членови во дпф '!A1" display="Figure 12: Age Structure of the VPF Membership" xr:uid="{00000000-0004-0000-0100-00002F000000}"/>
    <hyperlink ref="A110" location="'16 Средства во дпф'!A1" display="Табела 15: Уплатени придонеси во ДПФ, наплатени надоместоци и висина на нето средствата на ДПФ" xr:uid="{00000000-0004-0000-0100-000030000000}"/>
    <hyperlink ref="A111" location="'16 Средства во дпф'!A1" display="Table 15: Contributions paid to the VPF, fees charged and value of the VPF net assets" xr:uid="{00000000-0004-0000-0100-000031000000}"/>
    <hyperlink ref="A113:A120" location="'13 Средства во дпф'!A1" display="Слика 13: Вредност на нето средствата на ДПФ" xr:uid="{00000000-0004-0000-0100-000032000000}"/>
    <hyperlink ref="A122:A126" location="'14 Средства во дпф'!A1" display="Слика 15: Вредност на нето средствата и на сметководствената единица на САВАд" xr:uid="{00000000-0004-0000-0100-000033000000}"/>
    <hyperlink ref="A134:A138" location="'15 Принос и надоместци дпф'!A1" display="Табела 11: Принос на ДПФ сведен на годишно ниво по периоди" xr:uid="{00000000-0004-0000-0100-000034000000}"/>
    <hyperlink ref="A140:A144" location="'16 Инвестиции на дпф '!A1" display="Табела 13: Структура на инвестициите на ДПФ" xr:uid="{00000000-0004-0000-0100-000035000000}"/>
    <hyperlink ref="A128:A129" location="'14 Средства во дпф'!A1" display="Слика 15: Вредност на нето средствата и на сметководствената единица на САВАд" xr:uid="{802098CA-8A03-422A-8683-5C3AD69D5302}"/>
    <hyperlink ref="A131:A132" location="'14 Средства во дпф'!A1" display="Слика 15: Вредност на нето средствата и на сметководствената единица на САВАд" xr:uid="{1BE90C92-0112-4889-9A02-0D69A45C0F2D}"/>
    <hyperlink ref="A131" location="'14 Средства во дпф'!A1" display="Слика 18: Вредност на нето средствата и на сметководствената единица на ВФПд" xr:uid="{FD91A002-CE9B-4983-8B3D-DBB081C44150}"/>
    <hyperlink ref="A132" location="'14 Средства во дпф'!A1" display="Figure 18: Value of the Net assets and the Accounting Unit of VFPv" xr:uid="{BCE11A98-C76F-4C41-A17C-C5D83454DB65}"/>
    <hyperlink ref="A29" location="'7 Премини помеѓу зпф'!A1" display="Табела 3: Број на членови кои преминале од еден во друг ЗПФ" xr:uid="{A5BA35A9-7E27-4578-857A-141D6E6FD68E}"/>
    <hyperlink ref="A30" location="'7 Премини помеѓу зпф'!A1" display="Table 3: Number of members who transferred from one MPF to another" xr:uid="{6F50AB5C-7456-4811-94E2-B43F757FAF30}"/>
    <hyperlink ref="A32" location="'7 Премини помеѓу зпф'!A1" display="Табела 4: Вредност на средства коишто се пренесени од еден во друг ЗПФ" xr:uid="{330DC594-A910-4FAE-BE57-04B84FDDB5E2}"/>
    <hyperlink ref="A33" location="'7 Премини помеѓу зпф'!A1" display="Table 4: Value of assets transferred from one MPF to another" xr:uid="{096E7FC9-7950-4620-8B0E-4951758B3600}"/>
    <hyperlink ref="A101" location="'15 Премини помеѓу дпф'!A1" display="Табела 13: Број на членови кои преминале од еден во друг ДПФ" xr:uid="{9C81626F-3E68-4F63-A7A9-9DB023F0FB1D}"/>
    <hyperlink ref="A102" location="'15 Премини помеѓу дпф'!A1" display="Table 13: Number of members who transferred from one VPF to another" xr:uid="{CCC6449D-FD42-47DC-B2A2-4A456A469822}"/>
    <hyperlink ref="A104" location="'15 Премини помеѓу дпф'!A1" display="Табела 14: Вредност на средства коишто се пренесени од еден во друг ДПФ" xr:uid="{75FC9A47-6D2A-4F6A-AE22-841CFE818C97}"/>
    <hyperlink ref="A105" location="'15 Премини помеѓу дпф'!A1" display="Table 14: Value of assets transferred from one VPF to another" xr:uid="{6EEB81C0-8552-4D0C-8542-A48F49908693}"/>
    <hyperlink ref="A113" location="'16 Средства во дпф'!A1" display="Слика 13: Вредност на нето средствата на ДПФ" xr:uid="{63BDF9E1-B22A-434B-A9C1-6E5C6643355B}"/>
    <hyperlink ref="A114" location="'16 Средства во дпф'!A1" display="Figure 13: Value of the VPF Net assets" xr:uid="{584DC202-0ACD-4B87-A2B7-7DA579D8D154}"/>
    <hyperlink ref="A116" location="'16 Средства во дпф'!A1" display="Табела 16: Вредност на сметководствените единици во ДПФ" xr:uid="{92F17BC8-81AC-4591-AF24-4CCE39FEF970}"/>
    <hyperlink ref="A117" location="'16 Средства во дпф'!A1" display="Table 16: Value of the VPF Accounting Units" xr:uid="{FC54E575-F137-4EDB-96B4-0F51F240638A}"/>
    <hyperlink ref="A119" location="'16 Средства во дпф'!A1" display="Слика 14:Вредност на сметководствените единици во ДПФ" xr:uid="{F04E4EA3-CC4B-4C7C-8713-619699E1D1B7}"/>
    <hyperlink ref="A120" location="'16 Средства во дпф'!A1" display="Figure 14: Value of the VPF Accounting Units" xr:uid="{43CD6F77-3E34-458C-B1E3-8D9D2B7B8615}"/>
    <hyperlink ref="A122" location="'17 Средства во дпф'!A1" display="Слика 15: Вредност на нето средствата и на сметководствената единица на САВАд" xr:uid="{FD7AEE77-9BA5-47D5-A559-C1A0543D7661}"/>
    <hyperlink ref="A123" location="'17 Средства во дпф'!A1" display="Figure 15: Value of the Net assets and the Accounting Unit of SAVAv" xr:uid="{824C61EF-5D04-428D-BF7C-8710BC6E7DE4}"/>
    <hyperlink ref="A125:A132" location="'17 Средства во дпф'!A1" display="Слика 16: Вредност на нето средствата и на сметководствената единица на КБПд" xr:uid="{8A3EE98F-2C8C-4FB7-86A7-5E6611C85473}"/>
    <hyperlink ref="A134" location="'18 Принос и надоместци дпф'!A1" display="Табела 17: Принос на ДПФ сведен на годишно ниво по периоди" xr:uid="{F234BF96-6DCC-43A9-AEFE-880326AA84EC}"/>
    <hyperlink ref="A135" location="'18 Принос и надоместци дпф'!A1" display="Table 17: VPF Return on annual level by period" xr:uid="{2FD27397-2F47-4462-92BC-9148DABA8E0F}"/>
    <hyperlink ref="A137" location="'18 Принос и надоместци дпф'!A1" display="Табела 18: Надоместоци кои ги наплаќаат друштвата кои управуваат со ДПФ" xr:uid="{D2EBE64A-6A3F-4045-895D-8308F01A1AE5}"/>
    <hyperlink ref="A138" location="'18 Принос и надоместци дпф'!A1" display="Table 18: Fees charged by Pension Companies managing VPF" xr:uid="{BA40D057-950A-4571-84ED-D0901AC7D30B}"/>
    <hyperlink ref="A140" location="'19 Инвестиции на дпф '!A1" display="Табела 19: Структура на инвестициите на ДПФ" xr:uid="{246CED1A-124E-4227-A5AB-0C9BB6F560C7}"/>
    <hyperlink ref="A141" location="'19 Инвестиции на дпф '!A1" display="Table 19: Structure of Investment of VPF" xr:uid="{46EBBE86-510B-4007-97AF-6667FED6D26C}"/>
    <hyperlink ref="A143" location="'19 Инвестиции на дпф '!A1" display="Слика 19: Структура на инвестициите на ДПФ" xr:uid="{7E58FB2B-DD87-4927-9397-32E88B5D8879}"/>
    <hyperlink ref="A144" location="'19 Инвестиции на дпф '!A1" display="Figure 19: Structure of Investment of VPF" xr:uid="{12CFF59B-91A3-4226-AC1D-C38C65A57076}"/>
  </hyperlinks>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5A3C92"/>
  </sheetPr>
  <dimension ref="B2:M76"/>
  <sheetViews>
    <sheetView showGridLines="0" workbookViewId="0">
      <selection activeCell="M41" sqref="M41"/>
    </sheetView>
  </sheetViews>
  <sheetFormatPr defaultRowHeight="12.75"/>
  <cols>
    <col min="1" max="1" width="1.28515625" customWidth="1"/>
    <col min="2" max="2" width="3" customWidth="1"/>
    <col min="3" max="3" width="11" customWidth="1"/>
    <col min="4" max="4" width="1" customWidth="1"/>
    <col min="5" max="5" width="33.7109375" customWidth="1"/>
    <col min="6" max="6" width="25.42578125" customWidth="1"/>
    <col min="7" max="7" width="9.28515625" customWidth="1"/>
    <col min="8" max="8" width="9.140625" customWidth="1"/>
    <col min="9" max="9" width="1.28515625" customWidth="1"/>
  </cols>
  <sheetData>
    <row r="2" spans="2:8">
      <c r="B2" s="178" t="s">
        <v>55</v>
      </c>
      <c r="C2" s="178"/>
      <c r="D2" s="178"/>
      <c r="E2" s="178"/>
      <c r="F2" s="178"/>
      <c r="G2" s="178"/>
      <c r="H2" s="178"/>
    </row>
    <row r="4" spans="2:8">
      <c r="B4" s="4" t="s">
        <v>10</v>
      </c>
      <c r="C4" s="4" t="s">
        <v>15</v>
      </c>
      <c r="D4" s="4" t="s">
        <v>14</v>
      </c>
      <c r="E4" s="4" t="s">
        <v>16</v>
      </c>
      <c r="F4" s="4"/>
    </row>
    <row r="5" spans="2:8">
      <c r="B5" s="4"/>
      <c r="C5" s="36" t="s">
        <v>30</v>
      </c>
      <c r="D5" s="36" t="s">
        <v>14</v>
      </c>
      <c r="E5" s="36" t="s">
        <v>31</v>
      </c>
      <c r="F5" s="4"/>
    </row>
    <row r="6" spans="2:8">
      <c r="B6" s="4" t="s">
        <v>11</v>
      </c>
      <c r="C6" s="4" t="s">
        <v>17</v>
      </c>
      <c r="D6" s="4" t="s">
        <v>14</v>
      </c>
      <c r="E6" s="4" t="s">
        <v>18</v>
      </c>
      <c r="F6" s="4"/>
    </row>
    <row r="7" spans="2:8">
      <c r="B7" s="4"/>
      <c r="C7" s="36" t="s">
        <v>29</v>
      </c>
      <c r="D7" s="36" t="s">
        <v>14</v>
      </c>
      <c r="E7" s="36" t="s">
        <v>32</v>
      </c>
      <c r="F7" s="4"/>
    </row>
    <row r="8" spans="2:8">
      <c r="B8" s="4" t="s">
        <v>12</v>
      </c>
      <c r="C8" s="4" t="s">
        <v>200</v>
      </c>
      <c r="D8" s="4" t="s">
        <v>14</v>
      </c>
      <c r="E8" s="4" t="s">
        <v>201</v>
      </c>
      <c r="F8" s="4"/>
    </row>
    <row r="9" spans="2:8">
      <c r="B9" s="4"/>
      <c r="C9" s="36" t="s">
        <v>202</v>
      </c>
      <c r="D9" s="36" t="s">
        <v>14</v>
      </c>
      <c r="E9" s="36" t="s">
        <v>203</v>
      </c>
      <c r="F9" s="4"/>
    </row>
    <row r="10" spans="2:8">
      <c r="B10" s="4" t="s">
        <v>19</v>
      </c>
      <c r="C10" s="4" t="s">
        <v>204</v>
      </c>
      <c r="D10" s="4" t="s">
        <v>14</v>
      </c>
      <c r="E10" s="4" t="s">
        <v>206</v>
      </c>
      <c r="F10" s="4"/>
    </row>
    <row r="11" spans="2:8">
      <c r="B11" s="4"/>
      <c r="C11" s="36" t="s">
        <v>205</v>
      </c>
      <c r="D11" s="36" t="s">
        <v>14</v>
      </c>
      <c r="E11" s="36" t="s">
        <v>207</v>
      </c>
      <c r="F11" s="4"/>
    </row>
    <row r="12" spans="2:8">
      <c r="B12" s="4" t="s">
        <v>20</v>
      </c>
      <c r="C12" s="4" t="s">
        <v>2</v>
      </c>
      <c r="D12" s="4" t="s">
        <v>14</v>
      </c>
      <c r="E12" s="4" t="s">
        <v>42</v>
      </c>
      <c r="F12" s="4"/>
    </row>
    <row r="13" spans="2:8">
      <c r="B13" s="4"/>
      <c r="C13" s="36" t="s">
        <v>33</v>
      </c>
      <c r="D13" s="36" t="s">
        <v>14</v>
      </c>
      <c r="E13" s="36" t="s">
        <v>34</v>
      </c>
      <c r="F13" s="4"/>
    </row>
    <row r="14" spans="2:8">
      <c r="B14" s="4" t="s">
        <v>27</v>
      </c>
      <c r="C14" s="4" t="s">
        <v>13</v>
      </c>
      <c r="D14" s="4" t="s">
        <v>14</v>
      </c>
      <c r="E14" s="4" t="s">
        <v>43</v>
      </c>
      <c r="F14" s="4"/>
    </row>
    <row r="15" spans="2:8">
      <c r="B15" s="4"/>
      <c r="C15" s="36" t="s">
        <v>35</v>
      </c>
      <c r="D15" s="36" t="s">
        <v>14</v>
      </c>
      <c r="E15" s="36" t="s">
        <v>36</v>
      </c>
      <c r="F15" s="4"/>
    </row>
    <row r="16" spans="2:8">
      <c r="B16" s="4" t="s">
        <v>28</v>
      </c>
      <c r="C16" s="4" t="s">
        <v>3</v>
      </c>
      <c r="D16" s="4" t="s">
        <v>14</v>
      </c>
      <c r="E16" s="4" t="s">
        <v>49</v>
      </c>
      <c r="F16" s="4"/>
    </row>
    <row r="17" spans="2:8">
      <c r="B17" s="4"/>
      <c r="C17" s="36" t="s">
        <v>37</v>
      </c>
      <c r="D17" s="36" t="s">
        <v>14</v>
      </c>
      <c r="E17" s="36" t="s">
        <v>48</v>
      </c>
      <c r="F17" s="16"/>
    </row>
    <row r="18" spans="2:8">
      <c r="B18" s="4" t="s">
        <v>218</v>
      </c>
      <c r="C18" s="4" t="s">
        <v>21</v>
      </c>
      <c r="D18" s="4" t="s">
        <v>14</v>
      </c>
      <c r="E18" s="4" t="s">
        <v>44</v>
      </c>
      <c r="F18" s="4"/>
    </row>
    <row r="19" spans="2:8">
      <c r="B19" s="4"/>
      <c r="C19" s="36" t="s">
        <v>38</v>
      </c>
      <c r="D19" s="36" t="s">
        <v>14</v>
      </c>
      <c r="E19" s="36" t="s">
        <v>39</v>
      </c>
      <c r="F19" s="16"/>
    </row>
    <row r="20" spans="2:8">
      <c r="B20" s="4" t="s">
        <v>219</v>
      </c>
      <c r="C20" s="4" t="s">
        <v>1</v>
      </c>
      <c r="D20" s="4" t="s">
        <v>14</v>
      </c>
      <c r="E20" s="4" t="s">
        <v>45</v>
      </c>
      <c r="F20" s="4"/>
    </row>
    <row r="21" spans="2:8">
      <c r="B21" s="4"/>
      <c r="C21" s="36" t="s">
        <v>40</v>
      </c>
      <c r="D21" s="36" t="s">
        <v>14</v>
      </c>
      <c r="E21" s="36" t="s">
        <v>41</v>
      </c>
      <c r="F21" s="16"/>
    </row>
    <row r="22" spans="2:8">
      <c r="B22" s="4" t="s">
        <v>239</v>
      </c>
      <c r="C22" s="4" t="s">
        <v>236</v>
      </c>
      <c r="D22" s="4" t="s">
        <v>14</v>
      </c>
      <c r="E22" s="4" t="s">
        <v>255</v>
      </c>
      <c r="F22" s="4"/>
    </row>
    <row r="23" spans="2:8">
      <c r="B23" s="4"/>
      <c r="C23" s="36" t="s">
        <v>237</v>
      </c>
      <c r="D23" s="16" t="s">
        <v>14</v>
      </c>
      <c r="E23" s="36" t="s">
        <v>238</v>
      </c>
      <c r="F23" s="16"/>
      <c r="G23" s="126"/>
      <c r="H23" s="126"/>
    </row>
    <row r="24" spans="2:8">
      <c r="B24" s="137" t="s">
        <v>279</v>
      </c>
      <c r="C24" s="4" t="s">
        <v>275</v>
      </c>
      <c r="D24" s="4" t="s">
        <v>14</v>
      </c>
      <c r="E24" s="4" t="s">
        <v>276</v>
      </c>
      <c r="F24" s="4"/>
    </row>
    <row r="25" spans="2:8">
      <c r="B25" s="4"/>
      <c r="C25" s="36" t="s">
        <v>277</v>
      </c>
      <c r="D25" s="16" t="s">
        <v>14</v>
      </c>
      <c r="E25" s="36" t="s">
        <v>278</v>
      </c>
      <c r="F25" s="16"/>
      <c r="G25" s="126"/>
      <c r="H25" s="126"/>
    </row>
    <row r="26" spans="2:8">
      <c r="C26" s="27"/>
      <c r="D26" s="27"/>
      <c r="E26" s="27"/>
      <c r="F26" s="27"/>
    </row>
    <row r="27" spans="2:8">
      <c r="B27" s="180" t="s">
        <v>56</v>
      </c>
      <c r="C27" s="181"/>
      <c r="D27" s="181"/>
      <c r="E27" s="181"/>
      <c r="F27" s="181"/>
      <c r="G27" s="181"/>
      <c r="H27" s="181"/>
    </row>
    <row r="28" spans="2:8">
      <c r="C28" s="27"/>
      <c r="D28" s="27"/>
      <c r="E28" s="27"/>
      <c r="F28" s="27"/>
    </row>
    <row r="29" spans="2:8">
      <c r="C29" s="4" t="s">
        <v>240</v>
      </c>
      <c r="D29" s="4"/>
      <c r="E29" s="4"/>
      <c r="F29" s="16"/>
      <c r="G29" s="4"/>
      <c r="H29" s="4"/>
    </row>
    <row r="30" spans="2:8">
      <c r="C30" s="4" t="s">
        <v>241</v>
      </c>
      <c r="D30" s="16"/>
      <c r="E30" s="16"/>
      <c r="F30" s="16"/>
      <c r="G30" s="4"/>
      <c r="H30" s="4"/>
    </row>
    <row r="31" spans="2:8">
      <c r="C31" s="4" t="s">
        <v>242</v>
      </c>
      <c r="D31" s="16"/>
      <c r="E31" s="16"/>
      <c r="F31" s="16"/>
      <c r="G31" s="4"/>
      <c r="H31" s="4"/>
    </row>
    <row r="32" spans="2:8">
      <c r="C32" s="4" t="s">
        <v>243</v>
      </c>
      <c r="D32" s="16"/>
      <c r="E32" s="16"/>
      <c r="F32" s="16"/>
      <c r="G32" s="4"/>
      <c r="H32" s="4"/>
    </row>
    <row r="33" spans="2:13">
      <c r="C33" s="4" t="s">
        <v>244</v>
      </c>
      <c r="D33" s="16"/>
      <c r="E33" s="16"/>
      <c r="F33" s="16"/>
      <c r="G33" s="4"/>
      <c r="H33" s="4"/>
    </row>
    <row r="34" spans="2:13">
      <c r="C34" s="4" t="s">
        <v>252</v>
      </c>
      <c r="D34" s="16"/>
      <c r="E34" s="16"/>
      <c r="F34" s="16"/>
      <c r="G34" s="4"/>
      <c r="H34" s="4"/>
    </row>
    <row r="35" spans="2:13">
      <c r="C35" s="4" t="s">
        <v>280</v>
      </c>
      <c r="D35" s="16"/>
      <c r="E35" s="16"/>
      <c r="F35" s="16"/>
      <c r="G35" s="4"/>
      <c r="H35" s="4"/>
    </row>
    <row r="36" spans="2:13">
      <c r="C36" s="33"/>
      <c r="D36" s="33"/>
      <c r="E36" s="33"/>
      <c r="F36" s="33"/>
      <c r="G36" s="33"/>
      <c r="H36" s="33"/>
    </row>
    <row r="37" spans="2:13">
      <c r="B37" s="1"/>
      <c r="C37" s="187" t="s">
        <v>50</v>
      </c>
      <c r="D37" s="187"/>
      <c r="E37" s="187"/>
      <c r="F37" s="187"/>
      <c r="G37" s="187"/>
      <c r="H37" s="187"/>
    </row>
    <row r="38" spans="2:13">
      <c r="C38" s="187"/>
      <c r="D38" s="187"/>
      <c r="E38" s="187"/>
      <c r="F38" s="187"/>
      <c r="G38" s="187"/>
      <c r="H38" s="187"/>
    </row>
    <row r="39" spans="2:13" ht="13.15" customHeight="1">
      <c r="C39" s="179" t="s">
        <v>51</v>
      </c>
      <c r="D39" s="179"/>
      <c r="E39" s="179"/>
      <c r="F39" s="179"/>
      <c r="G39" s="179"/>
      <c r="H39" s="179"/>
    </row>
    <row r="40" spans="2:13" ht="10.9" customHeight="1">
      <c r="C40" s="179"/>
      <c r="D40" s="179"/>
      <c r="E40" s="179"/>
      <c r="F40" s="179"/>
      <c r="G40" s="179"/>
      <c r="H40" s="179"/>
    </row>
    <row r="41" spans="2:13">
      <c r="C41" s="4"/>
      <c r="D41" s="34"/>
      <c r="E41" s="34"/>
      <c r="F41" s="34"/>
      <c r="G41" s="4"/>
      <c r="H41" s="4"/>
    </row>
    <row r="42" spans="2:13">
      <c r="I42" s="31"/>
      <c r="J42" s="31"/>
      <c r="K42" s="31"/>
      <c r="L42" s="31"/>
      <c r="M42" s="31"/>
    </row>
    <row r="43" spans="2:13">
      <c r="J43" s="31"/>
      <c r="K43" s="31"/>
      <c r="L43" s="31"/>
      <c r="M43" s="31"/>
    </row>
    <row r="44" spans="2:13" ht="12.75" customHeight="1">
      <c r="B44" s="177" t="s">
        <v>57</v>
      </c>
      <c r="C44" s="177"/>
      <c r="D44" s="177"/>
      <c r="E44" s="177"/>
      <c r="F44" s="177"/>
      <c r="G44" s="177"/>
      <c r="H44" s="177"/>
      <c r="I44" s="32"/>
      <c r="J44" s="32"/>
      <c r="K44" s="32"/>
      <c r="L44" s="32"/>
      <c r="M44" s="32"/>
    </row>
    <row r="46" spans="2:13">
      <c r="B46" s="182" t="s">
        <v>46</v>
      </c>
      <c r="C46" s="182"/>
      <c r="D46" s="182"/>
      <c r="E46" s="182"/>
      <c r="F46" s="182"/>
      <c r="G46" s="182"/>
      <c r="H46" s="182"/>
    </row>
    <row r="47" spans="2:13">
      <c r="B47" s="183" t="s">
        <v>303</v>
      </c>
      <c r="C47" s="183"/>
      <c r="D47" s="183"/>
      <c r="E47" s="183"/>
      <c r="F47" s="183"/>
      <c r="G47" s="183"/>
      <c r="H47" s="183"/>
    </row>
    <row r="48" spans="2:13">
      <c r="B48" s="185" t="s">
        <v>262</v>
      </c>
      <c r="C48" s="181"/>
      <c r="D48" s="181"/>
      <c r="E48" s="181"/>
      <c r="F48" s="181"/>
      <c r="G48" s="181"/>
      <c r="H48" s="181"/>
      <c r="J48" s="1"/>
    </row>
    <row r="49" spans="2:10">
      <c r="B49" s="175" t="s">
        <v>263</v>
      </c>
      <c r="C49" s="175"/>
      <c r="D49" s="175"/>
      <c r="E49" s="175"/>
      <c r="F49" s="175"/>
      <c r="G49" s="175"/>
      <c r="H49" s="175"/>
      <c r="J49" s="1"/>
    </row>
    <row r="50" spans="2:10">
      <c r="B50" s="39"/>
      <c r="C50" s="39"/>
      <c r="D50" s="39"/>
      <c r="E50" s="39"/>
      <c r="F50" s="39"/>
      <c r="G50" s="39"/>
      <c r="H50" s="39"/>
      <c r="J50" s="1"/>
    </row>
    <row r="51" spans="2:10">
      <c r="B51" s="186" t="s">
        <v>9</v>
      </c>
      <c r="C51" s="186"/>
      <c r="D51" s="186"/>
      <c r="E51" s="186"/>
      <c r="F51" s="186"/>
      <c r="G51" s="186"/>
      <c r="H51" s="186"/>
    </row>
    <row r="52" spans="2:10">
      <c r="B52" s="184" t="s">
        <v>304</v>
      </c>
      <c r="C52" s="184"/>
      <c r="D52" s="184"/>
      <c r="E52" s="184"/>
      <c r="F52" s="184"/>
      <c r="G52" s="184"/>
      <c r="H52" s="184"/>
    </row>
    <row r="53" spans="2:10">
      <c r="B53" s="176" t="s">
        <v>264</v>
      </c>
      <c r="C53" s="176"/>
      <c r="D53" s="176"/>
      <c r="E53" s="176"/>
      <c r="F53" s="176"/>
      <c r="G53" s="176"/>
      <c r="H53" s="176"/>
    </row>
    <row r="54" spans="2:10">
      <c r="B54" s="175" t="s">
        <v>263</v>
      </c>
      <c r="C54" s="175"/>
      <c r="D54" s="175"/>
      <c r="E54" s="175"/>
      <c r="F54" s="175"/>
      <c r="G54" s="175"/>
      <c r="H54" s="175"/>
    </row>
    <row r="56" spans="2:10">
      <c r="B56" s="6" t="s">
        <v>58</v>
      </c>
    </row>
    <row r="76" spans="6:6">
      <c r="F76" s="6"/>
    </row>
  </sheetData>
  <mergeCells count="13">
    <mergeCell ref="B54:H54"/>
    <mergeCell ref="B53:H53"/>
    <mergeCell ref="B44:H44"/>
    <mergeCell ref="B2:H2"/>
    <mergeCell ref="C39:H40"/>
    <mergeCell ref="B27:H27"/>
    <mergeCell ref="B46:H46"/>
    <mergeCell ref="B47:H47"/>
    <mergeCell ref="B52:H52"/>
    <mergeCell ref="B48:H48"/>
    <mergeCell ref="B51:H51"/>
    <mergeCell ref="C37:H38"/>
    <mergeCell ref="B49:H49"/>
  </mergeCells>
  <hyperlinks>
    <hyperlink ref="B56" location="'2 Содржина'!A1" display="Содржина / Table of Contents" xr:uid="{00000000-0004-0000-0200-000000000000}"/>
    <hyperlink ref="B49" r:id="rId1" xr:uid="{1D184814-A8A6-434A-B313-B2DB2B0BAD5B}"/>
    <hyperlink ref="B54" r:id="rId2" xr:uid="{62CBE394-83C9-42E4-8EFE-DDFB4160415B}"/>
    <hyperlink ref="B54:H54" r:id="rId3" display="www.mapas.mk" xr:uid="{15A055A5-79FD-4DED-93AB-CF770DAE7E7C}"/>
    <hyperlink ref="B49:H49" r:id="rId4" display="www.mapas.mk" xr:uid="{E0394797-602F-45A2-87D1-A4EC7C927E42}"/>
  </hyperlinks>
  <pageMargins left="0.25" right="0.25"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tabColor rgb="FF5A3C92"/>
  </sheetPr>
  <dimension ref="B1:M89"/>
  <sheetViews>
    <sheetView showGridLines="0" workbookViewId="0">
      <selection activeCell="B66" sqref="B66"/>
    </sheetView>
  </sheetViews>
  <sheetFormatPr defaultRowHeight="12.75"/>
  <cols>
    <col min="1" max="1" width="1.28515625" customWidth="1"/>
    <col min="2" max="2" width="1.5703125" customWidth="1"/>
    <col min="3" max="3" width="9.42578125" customWidth="1"/>
    <col min="4" max="4" width="1" customWidth="1"/>
    <col min="5" max="5" width="33.7109375" customWidth="1"/>
    <col min="6" max="6" width="25.42578125" customWidth="1"/>
    <col min="7" max="7" width="9.28515625" customWidth="1"/>
    <col min="8" max="8" width="10.85546875" customWidth="1"/>
    <col min="9" max="9" width="1.28515625" customWidth="1"/>
  </cols>
  <sheetData>
    <row r="1" spans="2:8" ht="3.75" customHeight="1"/>
    <row r="2" spans="2:8" ht="25.5" customHeight="1">
      <c r="B2" s="192" t="s">
        <v>220</v>
      </c>
      <c r="C2" s="178"/>
      <c r="D2" s="178"/>
      <c r="E2" s="178"/>
      <c r="F2" s="178"/>
      <c r="G2" s="178"/>
      <c r="H2" s="178"/>
    </row>
    <row r="3" spans="2:8" ht="6.75" customHeight="1"/>
    <row r="4" spans="2:8" ht="12.75" customHeight="1">
      <c r="B4" s="187" t="s">
        <v>310</v>
      </c>
      <c r="C4" s="187"/>
      <c r="D4" s="187"/>
      <c r="E4" s="187"/>
      <c r="F4" s="187"/>
      <c r="G4" s="187"/>
      <c r="H4" s="187"/>
    </row>
    <row r="5" spans="2:8" ht="0.75" customHeight="1">
      <c r="B5" s="4"/>
      <c r="C5" s="16"/>
      <c r="D5" s="16"/>
      <c r="E5" s="16"/>
    </row>
    <row r="6" spans="2:8">
      <c r="B6" s="194" t="s">
        <v>222</v>
      </c>
      <c r="C6" s="195"/>
      <c r="D6" s="195"/>
      <c r="E6" s="195"/>
      <c r="F6" s="195"/>
      <c r="G6" s="195"/>
      <c r="H6" s="195"/>
    </row>
    <row r="7" spans="2:8">
      <c r="B7" s="195"/>
      <c r="C7" s="195"/>
      <c r="D7" s="195"/>
      <c r="E7" s="195"/>
      <c r="F7" s="195"/>
      <c r="G7" s="195"/>
      <c r="H7" s="195"/>
    </row>
    <row r="8" spans="2:8">
      <c r="B8" s="195"/>
      <c r="C8" s="195"/>
      <c r="D8" s="195"/>
      <c r="E8" s="195"/>
      <c r="F8" s="195"/>
      <c r="G8" s="195"/>
      <c r="H8" s="195"/>
    </row>
    <row r="9" spans="2:8">
      <c r="B9" s="195"/>
      <c r="C9" s="195"/>
      <c r="D9" s="195"/>
      <c r="E9" s="195"/>
      <c r="F9" s="195"/>
      <c r="G9" s="195"/>
      <c r="H9" s="195"/>
    </row>
    <row r="10" spans="2:8" ht="12.75" customHeight="1">
      <c r="B10" s="188" t="s">
        <v>60</v>
      </c>
      <c r="C10" s="188"/>
      <c r="D10" s="188"/>
      <c r="E10" s="188"/>
      <c r="F10" s="188"/>
      <c r="G10" s="188"/>
      <c r="H10" s="188"/>
    </row>
    <row r="11" spans="2:8">
      <c r="B11" s="187"/>
      <c r="C11" s="187"/>
      <c r="D11" s="187"/>
      <c r="E11" s="187"/>
      <c r="F11" s="187"/>
      <c r="G11" s="187"/>
      <c r="H11" s="187"/>
    </row>
    <row r="12" spans="2:8" ht="6" customHeight="1">
      <c r="B12" s="119"/>
      <c r="C12" s="119"/>
      <c r="D12" s="119"/>
      <c r="E12" s="119"/>
      <c r="F12" s="119"/>
      <c r="G12" s="119"/>
      <c r="H12" s="119"/>
    </row>
    <row r="13" spans="2:8">
      <c r="B13" s="194" t="s">
        <v>221</v>
      </c>
      <c r="C13" s="195"/>
      <c r="D13" s="195"/>
      <c r="E13" s="195"/>
      <c r="F13" s="195"/>
      <c r="G13" s="195"/>
      <c r="H13" s="195"/>
    </row>
    <row r="14" spans="2:8">
      <c r="B14" s="195"/>
      <c r="C14" s="195"/>
      <c r="D14" s="195"/>
      <c r="E14" s="195"/>
      <c r="F14" s="195"/>
      <c r="G14" s="195"/>
      <c r="H14" s="195"/>
    </row>
    <row r="15" spans="2:8">
      <c r="B15" s="195"/>
      <c r="C15" s="195"/>
      <c r="D15" s="195"/>
      <c r="E15" s="195"/>
      <c r="F15" s="195"/>
      <c r="G15" s="195"/>
      <c r="H15" s="195"/>
    </row>
    <row r="16" spans="2:8">
      <c r="B16" s="195"/>
      <c r="C16" s="195"/>
      <c r="D16" s="195"/>
      <c r="E16" s="195"/>
      <c r="F16" s="195"/>
      <c r="G16" s="195"/>
      <c r="H16" s="195"/>
    </row>
    <row r="17" spans="2:8">
      <c r="B17" s="188" t="s">
        <v>229</v>
      </c>
      <c r="C17" s="188"/>
      <c r="D17" s="188"/>
      <c r="E17" s="188"/>
      <c r="F17" s="188"/>
      <c r="G17" s="188"/>
      <c r="H17" s="188"/>
    </row>
    <row r="18" spans="2:8">
      <c r="B18" s="187"/>
      <c r="C18" s="187"/>
      <c r="D18" s="187"/>
      <c r="E18" s="187"/>
      <c r="F18" s="187"/>
      <c r="G18" s="187"/>
      <c r="H18" s="187"/>
    </row>
    <row r="19" spans="2:8">
      <c r="B19" s="187"/>
      <c r="C19" s="187"/>
      <c r="D19" s="187"/>
      <c r="E19" s="187"/>
      <c r="F19" s="187"/>
      <c r="G19" s="187"/>
      <c r="H19" s="187"/>
    </row>
    <row r="20" spans="2:8" ht="8.25" customHeight="1">
      <c r="B20" s="4"/>
      <c r="C20" s="16"/>
      <c r="D20" s="16"/>
      <c r="E20" s="16"/>
      <c r="F20" s="16"/>
    </row>
    <row r="21" spans="2:8">
      <c r="B21" s="194" t="s">
        <v>223</v>
      </c>
      <c r="C21" s="195"/>
      <c r="D21" s="195"/>
      <c r="E21" s="195"/>
      <c r="F21" s="195"/>
      <c r="G21" s="195"/>
      <c r="H21" s="195"/>
    </row>
    <row r="22" spans="2:8">
      <c r="B22" s="195"/>
      <c r="C22" s="195"/>
      <c r="D22" s="195"/>
      <c r="E22" s="195"/>
      <c r="F22" s="195"/>
      <c r="G22" s="195"/>
      <c r="H22" s="195"/>
    </row>
    <row r="23" spans="2:8">
      <c r="B23" s="195"/>
      <c r="C23" s="195"/>
      <c r="D23" s="195"/>
      <c r="E23" s="195"/>
      <c r="F23" s="195"/>
      <c r="G23" s="195"/>
      <c r="H23" s="195"/>
    </row>
    <row r="24" spans="2:8">
      <c r="B24" s="195"/>
      <c r="C24" s="195"/>
      <c r="D24" s="195"/>
      <c r="E24" s="195"/>
      <c r="F24" s="195"/>
      <c r="G24" s="195"/>
      <c r="H24" s="195"/>
    </row>
    <row r="25" spans="2:8">
      <c r="B25" s="188" t="s">
        <v>61</v>
      </c>
      <c r="C25" s="188"/>
      <c r="D25" s="188"/>
      <c r="E25" s="188"/>
      <c r="F25" s="188"/>
      <c r="G25" s="188"/>
      <c r="H25" s="188"/>
    </row>
    <row r="26" spans="2:8">
      <c r="B26" s="187"/>
      <c r="C26" s="187"/>
      <c r="D26" s="187"/>
      <c r="E26" s="187"/>
      <c r="F26" s="187"/>
      <c r="G26" s="187"/>
      <c r="H26" s="187"/>
    </row>
    <row r="27" spans="2:8" ht="10.5" customHeight="1">
      <c r="B27" s="194" t="s">
        <v>302</v>
      </c>
      <c r="C27" s="195"/>
      <c r="D27" s="195"/>
      <c r="E27" s="195"/>
      <c r="F27" s="195"/>
      <c r="G27" s="195"/>
      <c r="H27" s="195"/>
    </row>
    <row r="28" spans="2:8">
      <c r="B28" s="195"/>
      <c r="C28" s="195"/>
      <c r="D28" s="195"/>
      <c r="E28" s="195"/>
      <c r="F28" s="195"/>
      <c r="G28" s="195"/>
      <c r="H28" s="195"/>
    </row>
    <row r="29" spans="2:8">
      <c r="B29" s="195"/>
      <c r="C29" s="195"/>
      <c r="D29" s="195"/>
      <c r="E29" s="195"/>
      <c r="F29" s="195"/>
      <c r="G29" s="195"/>
      <c r="H29" s="195"/>
    </row>
    <row r="30" spans="2:8" ht="9" customHeight="1">
      <c r="B30" s="195"/>
      <c r="C30" s="195"/>
      <c r="D30" s="195"/>
      <c r="E30" s="195"/>
      <c r="F30" s="195"/>
      <c r="G30" s="195"/>
      <c r="H30" s="195"/>
    </row>
    <row r="31" spans="2:8">
      <c r="B31" s="188" t="s">
        <v>281</v>
      </c>
      <c r="C31" s="188"/>
      <c r="D31" s="188"/>
      <c r="E31" s="188"/>
      <c r="F31" s="188"/>
      <c r="G31" s="188"/>
      <c r="H31" s="188"/>
    </row>
    <row r="32" spans="2:8">
      <c r="B32" s="187"/>
      <c r="C32" s="187"/>
      <c r="D32" s="187"/>
      <c r="E32" s="187"/>
      <c r="F32" s="187"/>
      <c r="G32" s="187"/>
      <c r="H32" s="187"/>
    </row>
    <row r="33" spans="2:13" ht="6.75" customHeight="1">
      <c r="D33" s="16"/>
      <c r="E33" s="16"/>
      <c r="F33" s="16"/>
      <c r="G33" s="4"/>
      <c r="H33" s="4"/>
    </row>
    <row r="34" spans="2:13">
      <c r="B34" s="179" t="s">
        <v>284</v>
      </c>
      <c r="C34" s="179"/>
      <c r="D34" s="179"/>
      <c r="E34" s="179"/>
      <c r="F34" s="179"/>
      <c r="G34" s="179"/>
      <c r="H34" s="179"/>
    </row>
    <row r="35" spans="2:13" ht="6" customHeight="1">
      <c r="B35" s="36"/>
      <c r="C35" s="36"/>
      <c r="D35" s="36"/>
      <c r="E35" s="36"/>
      <c r="F35" s="55"/>
      <c r="G35" s="55"/>
      <c r="H35" s="55"/>
      <c r="M35" s="36"/>
    </row>
    <row r="36" spans="2:13">
      <c r="B36" s="189" t="s">
        <v>224</v>
      </c>
      <c r="C36" s="190"/>
      <c r="D36" s="190"/>
      <c r="E36" s="190"/>
      <c r="F36" s="190"/>
      <c r="G36" s="190"/>
      <c r="H36" s="190"/>
      <c r="M36" s="36"/>
    </row>
    <row r="37" spans="2:13">
      <c r="B37" s="190"/>
      <c r="C37" s="190"/>
      <c r="D37" s="190"/>
      <c r="E37" s="190"/>
      <c r="F37" s="190"/>
      <c r="G37" s="190"/>
      <c r="H37" s="190"/>
      <c r="M37" s="36"/>
    </row>
    <row r="38" spans="2:13" ht="21" customHeight="1">
      <c r="B38" s="190"/>
      <c r="C38" s="190"/>
      <c r="D38" s="190"/>
      <c r="E38" s="190"/>
      <c r="F38" s="190"/>
      <c r="G38" s="190"/>
      <c r="H38" s="190"/>
      <c r="M38" s="36"/>
    </row>
    <row r="39" spans="2:13" ht="5.45" customHeight="1">
      <c r="B39" s="193"/>
      <c r="C39" s="193"/>
      <c r="D39" s="193"/>
      <c r="E39" s="193"/>
      <c r="F39" s="193"/>
      <c r="G39" s="193"/>
      <c r="H39" s="193"/>
      <c r="M39" s="36"/>
    </row>
    <row r="40" spans="2:13" ht="12.75" customHeight="1">
      <c r="B40" s="179" t="s">
        <v>62</v>
      </c>
      <c r="C40" s="179"/>
      <c r="D40" s="179"/>
      <c r="E40" s="179"/>
      <c r="F40" s="179"/>
      <c r="G40" s="179"/>
      <c r="H40" s="179"/>
    </row>
    <row r="41" spans="2:13">
      <c r="B41" s="179"/>
      <c r="C41" s="179"/>
      <c r="D41" s="179"/>
      <c r="E41" s="179"/>
      <c r="F41" s="179"/>
      <c r="G41" s="179"/>
      <c r="H41" s="179"/>
    </row>
    <row r="42" spans="2:13" ht="10.5" customHeight="1">
      <c r="B42" s="56"/>
      <c r="C42" s="56"/>
      <c r="D42" s="56"/>
      <c r="E42" s="56"/>
      <c r="F42" s="56"/>
      <c r="G42" s="56"/>
      <c r="H42" s="56"/>
    </row>
    <row r="43" spans="2:13">
      <c r="B43" s="189" t="s">
        <v>225</v>
      </c>
      <c r="C43" s="190"/>
      <c r="D43" s="190"/>
      <c r="E43" s="190"/>
      <c r="F43" s="190"/>
      <c r="G43" s="190"/>
      <c r="H43" s="190"/>
    </row>
    <row r="44" spans="2:13">
      <c r="B44" s="190"/>
      <c r="C44" s="190"/>
      <c r="D44" s="190"/>
      <c r="E44" s="190"/>
      <c r="F44" s="190"/>
      <c r="G44" s="190"/>
      <c r="H44" s="190"/>
    </row>
    <row r="45" spans="2:13">
      <c r="B45" s="190"/>
      <c r="C45" s="190"/>
      <c r="D45" s="190"/>
      <c r="E45" s="190"/>
      <c r="F45" s="190"/>
      <c r="G45" s="190"/>
      <c r="H45" s="190"/>
    </row>
    <row r="46" spans="2:13" ht="2.25" customHeight="1">
      <c r="B46" s="193"/>
      <c r="C46" s="193"/>
      <c r="D46" s="193"/>
      <c r="E46" s="193"/>
      <c r="F46" s="193"/>
      <c r="G46" s="193"/>
      <c r="H46" s="193"/>
    </row>
    <row r="47" spans="2:13" ht="10.9" customHeight="1">
      <c r="B47" s="179" t="s">
        <v>63</v>
      </c>
      <c r="C47" s="179"/>
      <c r="D47" s="179"/>
      <c r="E47" s="179"/>
      <c r="F47" s="179"/>
      <c r="G47" s="179"/>
      <c r="H47" s="179"/>
    </row>
    <row r="48" spans="2:13">
      <c r="B48" s="179"/>
      <c r="C48" s="179"/>
      <c r="D48" s="179"/>
      <c r="E48" s="179"/>
      <c r="F48" s="179"/>
      <c r="G48" s="179"/>
      <c r="H48" s="179"/>
    </row>
    <row r="49" spans="2:13" ht="11.45" customHeight="1">
      <c r="B49" s="179"/>
      <c r="C49" s="179"/>
      <c r="D49" s="179"/>
      <c r="E49" s="179"/>
      <c r="F49" s="179"/>
      <c r="G49" s="179"/>
      <c r="H49" s="179"/>
    </row>
    <row r="50" spans="2:13" ht="11.25" customHeight="1">
      <c r="B50" s="36"/>
      <c r="C50" s="36"/>
      <c r="D50" s="36"/>
      <c r="E50" s="36"/>
      <c r="F50" s="36"/>
      <c r="G50" s="55"/>
      <c r="H50" s="55"/>
    </row>
    <row r="51" spans="2:13" ht="11.45" customHeight="1">
      <c r="B51" s="189" t="s">
        <v>226</v>
      </c>
      <c r="C51" s="190"/>
      <c r="D51" s="190"/>
      <c r="E51" s="190"/>
      <c r="F51" s="190"/>
      <c r="G51" s="190"/>
      <c r="H51" s="190"/>
    </row>
    <row r="52" spans="2:13" ht="4.1500000000000004" hidden="1" customHeight="1">
      <c r="B52" s="190"/>
      <c r="C52" s="190"/>
      <c r="D52" s="190"/>
      <c r="E52" s="190"/>
      <c r="F52" s="190"/>
      <c r="G52" s="190"/>
      <c r="H52" s="190"/>
    </row>
    <row r="53" spans="2:13" ht="10.15" customHeight="1">
      <c r="B53" s="190"/>
      <c r="C53" s="190"/>
      <c r="D53" s="190"/>
      <c r="E53" s="190"/>
      <c r="F53" s="190"/>
      <c r="G53" s="190"/>
      <c r="H53" s="190"/>
      <c r="I53" s="31"/>
      <c r="J53" s="31"/>
      <c r="K53" s="31"/>
      <c r="L53" s="31"/>
      <c r="M53" s="31"/>
    </row>
    <row r="54" spans="2:13">
      <c r="B54" s="190"/>
      <c r="C54" s="190"/>
      <c r="D54" s="190"/>
      <c r="E54" s="190"/>
      <c r="F54" s="190"/>
      <c r="G54" s="190"/>
      <c r="H54" s="190"/>
      <c r="I54" s="31"/>
      <c r="J54" s="31"/>
      <c r="K54" s="31"/>
      <c r="L54" s="31"/>
      <c r="M54" s="31"/>
    </row>
    <row r="55" spans="2:13">
      <c r="B55" s="191" t="s">
        <v>64</v>
      </c>
      <c r="C55" s="191"/>
      <c r="D55" s="191"/>
      <c r="E55" s="191"/>
      <c r="F55" s="191"/>
      <c r="G55" s="191"/>
      <c r="H55" s="191"/>
      <c r="J55" s="31"/>
      <c r="K55" s="31"/>
      <c r="L55" s="31"/>
      <c r="M55" s="31"/>
    </row>
    <row r="56" spans="2:13" ht="12.75" customHeight="1">
      <c r="B56" s="179"/>
      <c r="C56" s="179"/>
      <c r="D56" s="179"/>
      <c r="E56" s="179"/>
      <c r="F56" s="179"/>
      <c r="G56" s="179"/>
      <c r="H56" s="179"/>
      <c r="I56" s="32"/>
      <c r="J56" s="32"/>
      <c r="K56" s="32"/>
      <c r="L56" s="32"/>
      <c r="M56" s="32"/>
    </row>
    <row r="58" spans="2:13" ht="11.45" customHeight="1">
      <c r="B58" s="189" t="s">
        <v>282</v>
      </c>
      <c r="C58" s="190"/>
      <c r="D58" s="190"/>
      <c r="E58" s="190"/>
      <c r="F58" s="190"/>
      <c r="G58" s="190"/>
      <c r="H58" s="190"/>
    </row>
    <row r="59" spans="2:13" ht="12.75" hidden="1" customHeight="1">
      <c r="B59" s="190"/>
      <c r="C59" s="190"/>
      <c r="D59" s="190"/>
      <c r="E59" s="190"/>
      <c r="F59" s="190"/>
      <c r="G59" s="190"/>
      <c r="H59" s="190"/>
    </row>
    <row r="60" spans="2:13" ht="10.15" customHeight="1">
      <c r="B60" s="190"/>
      <c r="C60" s="190"/>
      <c r="D60" s="190"/>
      <c r="E60" s="190"/>
      <c r="F60" s="190"/>
      <c r="G60" s="190"/>
      <c r="H60" s="190"/>
      <c r="I60" s="31"/>
      <c r="J60" s="31"/>
      <c r="K60" s="31"/>
      <c r="L60" s="31"/>
      <c r="M60" s="31"/>
    </row>
    <row r="61" spans="2:13" ht="8.25" customHeight="1">
      <c r="B61" s="190"/>
      <c r="C61" s="190"/>
      <c r="D61" s="190"/>
      <c r="E61" s="190"/>
      <c r="F61" s="190"/>
      <c r="G61" s="190"/>
      <c r="H61" s="190"/>
      <c r="I61" s="31"/>
      <c r="J61" s="31"/>
      <c r="K61" s="31"/>
      <c r="L61" s="31"/>
      <c r="M61" s="31"/>
    </row>
    <row r="62" spans="2:13">
      <c r="B62" s="191" t="s">
        <v>283</v>
      </c>
      <c r="C62" s="191"/>
      <c r="D62" s="191"/>
      <c r="E62" s="191"/>
      <c r="F62" s="191"/>
      <c r="G62" s="191"/>
      <c r="H62" s="191"/>
      <c r="J62" s="31"/>
      <c r="K62" s="31"/>
      <c r="L62" s="31"/>
      <c r="M62" s="31"/>
    </row>
    <row r="63" spans="2:13" ht="12.75" customHeight="1">
      <c r="B63" s="179"/>
      <c r="C63" s="179"/>
      <c r="D63" s="179"/>
      <c r="E63" s="179"/>
      <c r="F63" s="179"/>
      <c r="G63" s="179"/>
      <c r="H63" s="179"/>
      <c r="I63" s="32"/>
      <c r="J63" s="32"/>
      <c r="K63" s="32"/>
      <c r="L63" s="32"/>
      <c r="M63" s="32"/>
    </row>
    <row r="64" spans="2:13">
      <c r="B64" s="13"/>
      <c r="C64" s="13"/>
      <c r="D64" s="13"/>
      <c r="E64" s="13"/>
      <c r="F64" s="13"/>
      <c r="G64" s="13"/>
      <c r="H64" s="13"/>
    </row>
    <row r="65" spans="2:8">
      <c r="B65" s="40"/>
      <c r="C65" s="40"/>
      <c r="D65" s="40"/>
      <c r="E65" s="40"/>
      <c r="F65" s="40"/>
      <c r="G65" s="40"/>
      <c r="H65" s="40"/>
    </row>
    <row r="66" spans="2:8">
      <c r="B66" s="6" t="s">
        <v>59</v>
      </c>
      <c r="D66" s="41"/>
      <c r="E66" s="41"/>
      <c r="F66" s="41"/>
      <c r="G66" s="41"/>
      <c r="H66" s="41"/>
    </row>
    <row r="67" spans="2:8">
      <c r="B67" s="42"/>
      <c r="C67" s="42"/>
      <c r="D67" s="42"/>
      <c r="E67" s="42"/>
      <c r="F67" s="42"/>
      <c r="G67" s="42"/>
      <c r="H67" s="42"/>
    </row>
    <row r="89" spans="6:6">
      <c r="F89" s="6"/>
    </row>
  </sheetData>
  <mergeCells count="19">
    <mergeCell ref="B10:H11"/>
    <mergeCell ref="B17:H19"/>
    <mergeCell ref="B27:H30"/>
    <mergeCell ref="B31:H32"/>
    <mergeCell ref="B58:H61"/>
    <mergeCell ref="B62:H63"/>
    <mergeCell ref="B2:H2"/>
    <mergeCell ref="B47:H49"/>
    <mergeCell ref="B51:H54"/>
    <mergeCell ref="B55:H56"/>
    <mergeCell ref="B25:H26"/>
    <mergeCell ref="B4:H4"/>
    <mergeCell ref="B34:H34"/>
    <mergeCell ref="B36:H39"/>
    <mergeCell ref="B40:H41"/>
    <mergeCell ref="B43:H46"/>
    <mergeCell ref="B6:H9"/>
    <mergeCell ref="B13:H16"/>
    <mergeCell ref="B21:H24"/>
  </mergeCells>
  <hyperlinks>
    <hyperlink ref="B66" location="'2 Содржина'!A1" display="Содржина / Table of Contents" xr:uid="{00000000-0004-0000-0300-000000000000}"/>
  </hyperlinks>
  <pageMargins left="0.25" right="0.25"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5A3C92"/>
  </sheetPr>
  <dimension ref="B1:I56"/>
  <sheetViews>
    <sheetView showGridLines="0" zoomScaleNormal="100" workbookViewId="0"/>
  </sheetViews>
  <sheetFormatPr defaultColWidth="9.140625" defaultRowHeight="12"/>
  <cols>
    <col min="1" max="1" width="1.28515625" style="7" customWidth="1"/>
    <col min="2" max="2" width="19.7109375" style="7" customWidth="1"/>
    <col min="3" max="3" width="12.140625" style="7" customWidth="1"/>
    <col min="4" max="4" width="11.7109375" style="7" customWidth="1"/>
    <col min="5" max="5" width="12.85546875" style="7" customWidth="1"/>
    <col min="6" max="6" width="19.5703125" style="7" customWidth="1"/>
    <col min="7" max="7" width="7.5703125" style="7" customWidth="1"/>
    <col min="8" max="8" width="7.42578125" style="7" customWidth="1"/>
    <col min="9" max="9" width="1.28515625" style="7" customWidth="1"/>
    <col min="10" max="16384" width="9.140625" style="7"/>
  </cols>
  <sheetData>
    <row r="1" spans="2:8" ht="12.75">
      <c r="B1" s="2"/>
      <c r="C1" s="2"/>
      <c r="D1" s="2"/>
      <c r="E1" s="2"/>
      <c r="F1" s="2"/>
      <c r="G1" s="2"/>
      <c r="H1" s="2"/>
    </row>
    <row r="2" spans="2:8" ht="12.75">
      <c r="B2" s="182" t="s">
        <v>65</v>
      </c>
      <c r="C2" s="182"/>
      <c r="D2" s="182"/>
      <c r="E2" s="182"/>
      <c r="F2" s="182"/>
      <c r="G2" s="182"/>
      <c r="H2" s="182"/>
    </row>
    <row r="4" spans="2:8" ht="12.75">
      <c r="B4" s="182" t="s">
        <v>208</v>
      </c>
      <c r="C4" s="182"/>
      <c r="D4" s="182"/>
      <c r="E4" s="182"/>
      <c r="F4" s="182"/>
      <c r="G4" s="182"/>
      <c r="H4" s="182"/>
    </row>
    <row r="6" spans="2:8">
      <c r="B6" s="7" t="s">
        <v>23</v>
      </c>
    </row>
    <row r="7" spans="2:8">
      <c r="B7" s="43" t="s">
        <v>22</v>
      </c>
    </row>
    <row r="8" spans="2:8">
      <c r="B8" s="8"/>
    </row>
    <row r="9" spans="2:8" ht="12.75" thickBot="1">
      <c r="B9" s="172" t="s">
        <v>66</v>
      </c>
      <c r="C9" s="172" t="s">
        <v>67</v>
      </c>
      <c r="D9" s="173" t="s">
        <v>96</v>
      </c>
      <c r="E9" s="173"/>
      <c r="F9" s="173"/>
      <c r="G9" s="173"/>
      <c r="H9" s="172" t="s">
        <v>72</v>
      </c>
    </row>
    <row r="10" spans="2:8" ht="37.5" customHeight="1" thickTop="1" thickBot="1">
      <c r="B10" s="173"/>
      <c r="C10" s="173"/>
      <c r="D10" s="44" t="s">
        <v>68</v>
      </c>
      <c r="E10" s="44" t="s">
        <v>69</v>
      </c>
      <c r="F10" s="44" t="s">
        <v>70</v>
      </c>
      <c r="G10" s="44" t="s">
        <v>71</v>
      </c>
      <c r="H10" s="173"/>
    </row>
    <row r="11" spans="2:8" ht="12.75" thickTop="1">
      <c r="B11" s="45">
        <f>'[2]1 zpf_clenovi'!$B$5</f>
        <v>46112</v>
      </c>
      <c r="C11" s="46"/>
      <c r="D11" s="46"/>
      <c r="E11" s="46"/>
      <c r="F11" s="46"/>
      <c r="G11" s="46"/>
      <c r="H11" s="46"/>
    </row>
    <row r="12" spans="2:8">
      <c r="B12" s="47" t="s">
        <v>73</v>
      </c>
      <c r="C12" s="48">
        <f>'[2]1 zpf_clenovi'!C6</f>
        <v>26595</v>
      </c>
      <c r="D12" s="48">
        <f>'[2]1 zpf_clenovi'!D6</f>
        <v>82975</v>
      </c>
      <c r="E12" s="48">
        <f>'[2]1 zpf_clenovi'!E6</f>
        <v>144625</v>
      </c>
      <c r="F12" s="48">
        <f>'[2]1 zpf_clenovi'!F6</f>
        <v>12517</v>
      </c>
      <c r="G12" s="48">
        <f>'[2]1 zpf_clenovi'!G6</f>
        <v>240117</v>
      </c>
      <c r="H12" s="48">
        <f>'[2]1 zpf_clenovi'!H6</f>
        <v>266712</v>
      </c>
    </row>
    <row r="13" spans="2:8">
      <c r="B13" s="47" t="s">
        <v>74</v>
      </c>
      <c r="C13" s="48">
        <f>'[2]1 zpf_clenovi'!C7</f>
        <v>31230</v>
      </c>
      <c r="D13" s="48">
        <f>'[2]1 zpf_clenovi'!D7</f>
        <v>91635</v>
      </c>
      <c r="E13" s="48">
        <f>'[2]1 zpf_clenovi'!E7</f>
        <v>151922</v>
      </c>
      <c r="F13" s="48">
        <f>'[2]1 zpf_clenovi'!F7</f>
        <v>12854</v>
      </c>
      <c r="G13" s="48">
        <f>'[2]1 zpf_clenovi'!G7</f>
        <v>256411</v>
      </c>
      <c r="H13" s="48">
        <f>'[2]1 zpf_clenovi'!H7</f>
        <v>287641</v>
      </c>
    </row>
    <row r="14" spans="2:8">
      <c r="B14" s="47" t="s">
        <v>75</v>
      </c>
      <c r="C14" s="48">
        <f>'[2]1 zpf_clenovi'!C8</f>
        <v>3386</v>
      </c>
      <c r="D14" s="48">
        <f>'[2]1 zpf_clenovi'!D8</f>
        <v>33212</v>
      </c>
      <c r="E14" s="48">
        <f>'[2]1 zpf_clenovi'!E8</f>
        <v>37801</v>
      </c>
      <c r="F14" s="48">
        <f>'[2]1 zpf_clenovi'!F8</f>
        <v>5279</v>
      </c>
      <c r="G14" s="48">
        <f>'[2]1 zpf_clenovi'!G8</f>
        <v>76292</v>
      </c>
      <c r="H14" s="48">
        <f>'[2]1 zpf_clenovi'!H8</f>
        <v>79678</v>
      </c>
    </row>
    <row r="15" spans="2:8">
      <c r="B15" s="49" t="s">
        <v>4</v>
      </c>
      <c r="C15" s="50">
        <f>'[2]1 zpf_clenovi'!C9</f>
        <v>61211</v>
      </c>
      <c r="D15" s="50">
        <f>'[2]1 zpf_clenovi'!D9</f>
        <v>207822</v>
      </c>
      <c r="E15" s="50">
        <f>'[2]1 zpf_clenovi'!E9</f>
        <v>334348</v>
      </c>
      <c r="F15" s="50">
        <f>'[2]1 zpf_clenovi'!F9</f>
        <v>30650</v>
      </c>
      <c r="G15" s="50">
        <f>'[2]1 zpf_clenovi'!G9</f>
        <v>572820</v>
      </c>
      <c r="H15" s="50">
        <f>'[2]1 zpf_clenovi'!H9</f>
        <v>634031</v>
      </c>
    </row>
    <row r="16" spans="2:8">
      <c r="B16" s="51">
        <f>'[2]1 zpf_clenovi'!$B$10</f>
        <v>46203</v>
      </c>
      <c r="C16" s="52"/>
      <c r="D16" s="52"/>
      <c r="E16" s="52"/>
      <c r="F16" s="52"/>
      <c r="G16" s="52"/>
      <c r="H16" s="52"/>
    </row>
    <row r="17" spans="2:9">
      <c r="B17" s="53" t="s">
        <v>76</v>
      </c>
      <c r="C17" s="54">
        <f>'[2]1 zpf_clenovi'!C11</f>
        <v>26528</v>
      </c>
      <c r="D17" s="54">
        <f>'[2]1 zpf_clenovi'!D11</f>
        <v>83256</v>
      </c>
      <c r="E17" s="54">
        <f>'[2]1 zpf_clenovi'!E11</f>
        <v>145346</v>
      </c>
      <c r="F17" s="54">
        <f>'[2]1 zpf_clenovi'!F11</f>
        <v>12502</v>
      </c>
      <c r="G17" s="54">
        <f>'[2]1 zpf_clenovi'!G11</f>
        <v>241104</v>
      </c>
      <c r="H17" s="54">
        <f>'[2]1 zpf_clenovi'!H11</f>
        <v>267632</v>
      </c>
    </row>
    <row r="18" spans="2:9">
      <c r="B18" s="53" t="s">
        <v>77</v>
      </c>
      <c r="C18" s="54">
        <f>'[2]1 zpf_clenovi'!C12</f>
        <v>31143</v>
      </c>
      <c r="D18" s="54">
        <f>'[2]1 zpf_clenovi'!D12</f>
        <v>92303</v>
      </c>
      <c r="E18" s="54">
        <f>'[2]1 zpf_clenovi'!E12</f>
        <v>152498</v>
      </c>
      <c r="F18" s="54">
        <f>'[2]1 zpf_clenovi'!F12</f>
        <v>12814</v>
      </c>
      <c r="G18" s="54">
        <f>'[2]1 zpf_clenovi'!G12</f>
        <v>257615</v>
      </c>
      <c r="H18" s="54">
        <f>'[2]1 zpf_clenovi'!H12</f>
        <v>288758</v>
      </c>
    </row>
    <row r="19" spans="2:9">
      <c r="B19" s="53" t="s">
        <v>78</v>
      </c>
      <c r="C19" s="54">
        <f>'[2]1 zpf_clenovi'!C13</f>
        <v>3479</v>
      </c>
      <c r="D19" s="54">
        <f>'[2]1 zpf_clenovi'!D13</f>
        <v>34029</v>
      </c>
      <c r="E19" s="54">
        <f>'[2]1 zpf_clenovi'!E13</f>
        <v>38741</v>
      </c>
      <c r="F19" s="54">
        <f>'[2]1 zpf_clenovi'!F13</f>
        <v>5338</v>
      </c>
      <c r="G19" s="54">
        <f>'[2]1 zpf_clenovi'!G13</f>
        <v>78108</v>
      </c>
      <c r="H19" s="54">
        <f>'[2]1 zpf_clenovi'!H13</f>
        <v>81587</v>
      </c>
      <c r="I19" s="9"/>
    </row>
    <row r="20" spans="2:9">
      <c r="B20" s="49" t="s">
        <v>4</v>
      </c>
      <c r="C20" s="50">
        <f>'[2]1 zpf_clenovi'!C14</f>
        <v>61150</v>
      </c>
      <c r="D20" s="50">
        <f>'[2]1 zpf_clenovi'!D14</f>
        <v>209588</v>
      </c>
      <c r="E20" s="50">
        <f>'[2]1 zpf_clenovi'!E14</f>
        <v>336585</v>
      </c>
      <c r="F20" s="50">
        <f>'[2]1 zpf_clenovi'!F14</f>
        <v>30654</v>
      </c>
      <c r="G20" s="50">
        <f>'[2]1 zpf_clenovi'!G14</f>
        <v>576827</v>
      </c>
      <c r="H20" s="50">
        <f>'[2]1 zpf_clenovi'!H14</f>
        <v>637977</v>
      </c>
    </row>
    <row r="21" spans="2:9">
      <c r="B21" s="10"/>
      <c r="C21" s="11"/>
      <c r="D21" s="11"/>
      <c r="E21" s="11"/>
      <c r="F21" s="11"/>
      <c r="G21" s="11"/>
      <c r="H21" s="11"/>
    </row>
    <row r="22" spans="2:9" ht="13.5" customHeight="1">
      <c r="B22" s="196" t="s">
        <v>5</v>
      </c>
      <c r="C22" s="196"/>
      <c r="D22" s="196"/>
      <c r="E22" s="196"/>
      <c r="F22" s="196"/>
      <c r="G22" s="196"/>
      <c r="H22" s="196"/>
    </row>
    <row r="23" spans="2:9" ht="16.5" customHeight="1">
      <c r="B23" s="196"/>
      <c r="C23" s="196"/>
      <c r="D23" s="196"/>
      <c r="E23" s="196"/>
      <c r="F23" s="196"/>
      <c r="G23" s="196"/>
      <c r="H23" s="196"/>
    </row>
    <row r="24" spans="2:9" ht="21.75" customHeight="1">
      <c r="B24" s="196"/>
      <c r="C24" s="196"/>
      <c r="D24" s="196"/>
      <c r="E24" s="196"/>
      <c r="F24" s="196"/>
      <c r="G24" s="196"/>
      <c r="H24" s="196"/>
    </row>
    <row r="25" spans="2:9">
      <c r="B25" s="14"/>
      <c r="C25" s="15"/>
      <c r="D25" s="15"/>
      <c r="E25" s="15"/>
      <c r="F25" s="15"/>
      <c r="G25" s="15"/>
      <c r="H25" s="15"/>
    </row>
    <row r="26" spans="2:9">
      <c r="B26" s="197" t="s">
        <v>6</v>
      </c>
      <c r="C26" s="197"/>
      <c r="D26" s="197"/>
      <c r="E26" s="197"/>
      <c r="F26" s="197"/>
      <c r="G26" s="197"/>
      <c r="H26" s="197"/>
    </row>
    <row r="27" spans="2:9">
      <c r="B27" s="197"/>
      <c r="C27" s="197"/>
      <c r="D27" s="197"/>
      <c r="E27" s="197"/>
      <c r="F27" s="197"/>
      <c r="G27" s="197"/>
      <c r="H27" s="197"/>
    </row>
    <row r="28" spans="2:9" ht="25.5" customHeight="1">
      <c r="B28" s="197"/>
      <c r="C28" s="197"/>
      <c r="D28" s="197"/>
      <c r="E28" s="197"/>
      <c r="F28" s="197"/>
      <c r="G28" s="197"/>
      <c r="H28" s="197"/>
    </row>
    <row r="29" spans="2:9">
      <c r="B29" s="14"/>
      <c r="C29" s="15"/>
      <c r="D29" s="15"/>
      <c r="E29" s="15"/>
      <c r="F29" s="15"/>
      <c r="G29" s="15"/>
      <c r="H29" s="15"/>
    </row>
    <row r="30" spans="2:9">
      <c r="B30" s="7" t="s">
        <v>47</v>
      </c>
    </row>
    <row r="31" spans="2:9">
      <c r="B31" s="43" t="s">
        <v>175</v>
      </c>
    </row>
    <row r="56" spans="2:2">
      <c r="B56" s="12" t="s">
        <v>79</v>
      </c>
    </row>
  </sheetData>
  <mergeCells count="8">
    <mergeCell ref="B2:H2"/>
    <mergeCell ref="H9:H10"/>
    <mergeCell ref="B22:H24"/>
    <mergeCell ref="B26:H28"/>
    <mergeCell ref="B9:B10"/>
    <mergeCell ref="D9:G9"/>
    <mergeCell ref="C9:C10"/>
    <mergeCell ref="B4:H4"/>
  </mergeCells>
  <hyperlinks>
    <hyperlink ref="B56" location="'2 Содржина'!A1" display="Содржина / Table of Contents" xr:uid="{00000000-0004-0000-0400-000000000000}"/>
  </hyperlinks>
  <pageMargins left="0.25" right="0.25" top="0.75" bottom="0.75" header="0.3" footer="0.3"/>
  <pageSetup paperSize="9" fitToWidth="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6">
    <tabColor rgb="FF5A3C92"/>
  </sheetPr>
  <dimension ref="B2:M57"/>
  <sheetViews>
    <sheetView showGridLines="0" workbookViewId="0">
      <selection activeCell="C7" sqref="C7:C17"/>
    </sheetView>
  </sheetViews>
  <sheetFormatPr defaultColWidth="9.140625" defaultRowHeight="12"/>
  <cols>
    <col min="1" max="1" width="1.28515625" style="7" customWidth="1"/>
    <col min="2" max="2" width="12.5703125" style="7" customWidth="1"/>
    <col min="3" max="3" width="7.42578125" style="7" bestFit="1" customWidth="1"/>
    <col min="4" max="4" width="10.28515625" style="7" customWidth="1"/>
    <col min="5" max="8" width="8.85546875" style="7" customWidth="1"/>
    <col min="9" max="9" width="7.85546875" style="7" customWidth="1"/>
    <col min="10" max="10" width="9" style="7" customWidth="1"/>
    <col min="11" max="11" width="7.5703125" style="7" customWidth="1"/>
    <col min="12" max="12" width="7.42578125" style="7" customWidth="1"/>
    <col min="13" max="13" width="1.28515625" style="7" customWidth="1"/>
    <col min="14" max="16384" width="9.140625" style="7"/>
  </cols>
  <sheetData>
    <row r="2" spans="2:13">
      <c r="B2" s="7" t="s">
        <v>154</v>
      </c>
    </row>
    <row r="3" spans="2:13">
      <c r="B3" s="43" t="s">
        <v>155</v>
      </c>
    </row>
    <row r="4" spans="2:13">
      <c r="B4" s="8"/>
    </row>
    <row r="5" spans="2:13" ht="12.75" customHeight="1" thickBot="1">
      <c r="B5" s="172" t="s">
        <v>80</v>
      </c>
      <c r="C5" s="198" t="s">
        <v>76</v>
      </c>
      <c r="D5" s="198"/>
      <c r="E5" s="198"/>
      <c r="F5" s="173" t="s">
        <v>84</v>
      </c>
      <c r="G5" s="173"/>
      <c r="H5" s="173"/>
      <c r="I5" s="198" t="s">
        <v>75</v>
      </c>
      <c r="J5" s="198"/>
      <c r="K5" s="198"/>
      <c r="L5" s="172" t="s">
        <v>72</v>
      </c>
    </row>
    <row r="6" spans="2:13" ht="37.5" customHeight="1" thickTop="1" thickBot="1">
      <c r="B6" s="173"/>
      <c r="C6" s="58" t="s">
        <v>81</v>
      </c>
      <c r="D6" s="59" t="s">
        <v>82</v>
      </c>
      <c r="E6" s="59" t="s">
        <v>83</v>
      </c>
      <c r="F6" s="57" t="s">
        <v>81</v>
      </c>
      <c r="G6" s="44" t="s">
        <v>82</v>
      </c>
      <c r="H6" s="44" t="s">
        <v>83</v>
      </c>
      <c r="I6" s="58" t="s">
        <v>81</v>
      </c>
      <c r="J6" s="59" t="s">
        <v>82</v>
      </c>
      <c r="K6" s="59" t="s">
        <v>83</v>
      </c>
      <c r="L6" s="173"/>
    </row>
    <row r="7" spans="2:13" ht="12.75" thickTop="1">
      <c r="B7" s="60" t="s">
        <v>95</v>
      </c>
      <c r="C7" s="103">
        <f>'[2]2 zpf_clenovi'!C6</f>
        <v>2195</v>
      </c>
      <c r="D7" s="103">
        <f>'[2]2 zpf_clenovi'!D6</f>
        <v>1597</v>
      </c>
      <c r="E7" s="103">
        <f>'[2]2 zpf_clenovi'!E6</f>
        <v>3792</v>
      </c>
      <c r="F7" s="104">
        <f>'[2]2 zpf_clenovi'!F6</f>
        <v>2226</v>
      </c>
      <c r="G7" s="104">
        <f>'[2]2 zpf_clenovi'!G6</f>
        <v>1645</v>
      </c>
      <c r="H7" s="104">
        <f>'[2]2 zpf_clenovi'!H6</f>
        <v>3871</v>
      </c>
      <c r="I7" s="105">
        <f>'[2]2 zpf_clenovi'!I6</f>
        <v>1741</v>
      </c>
      <c r="J7" s="105">
        <f>'[2]2 zpf_clenovi'!J6</f>
        <v>1313</v>
      </c>
      <c r="K7" s="105">
        <f>'[2]2 zpf_clenovi'!K6</f>
        <v>3054</v>
      </c>
      <c r="L7" s="104">
        <f>'[2]2 zpf_clenovi'!L6</f>
        <v>10717</v>
      </c>
    </row>
    <row r="8" spans="2:13">
      <c r="B8" s="60" t="s">
        <v>86</v>
      </c>
      <c r="C8" s="103">
        <f>'[2]2 zpf_clenovi'!C7</f>
        <v>10834</v>
      </c>
      <c r="D8" s="103">
        <f>'[2]2 zpf_clenovi'!D7</f>
        <v>8312</v>
      </c>
      <c r="E8" s="103">
        <f>'[2]2 zpf_clenovi'!E7</f>
        <v>19146</v>
      </c>
      <c r="F8" s="104">
        <f>'[2]2 zpf_clenovi'!F7</f>
        <v>11542</v>
      </c>
      <c r="G8" s="104">
        <f>'[2]2 zpf_clenovi'!G7</f>
        <v>8629</v>
      </c>
      <c r="H8" s="104">
        <f>'[2]2 zpf_clenovi'!H7</f>
        <v>20171</v>
      </c>
      <c r="I8" s="105">
        <f>'[2]2 zpf_clenovi'!I7</f>
        <v>8784</v>
      </c>
      <c r="J8" s="105">
        <f>'[2]2 zpf_clenovi'!J7</f>
        <v>6565</v>
      </c>
      <c r="K8" s="105">
        <f>'[2]2 zpf_clenovi'!K7</f>
        <v>15349</v>
      </c>
      <c r="L8" s="104">
        <f>'[2]2 zpf_clenovi'!L7</f>
        <v>54666</v>
      </c>
    </row>
    <row r="9" spans="2:13">
      <c r="B9" s="60" t="s">
        <v>87</v>
      </c>
      <c r="C9" s="103">
        <f>'[2]2 zpf_clenovi'!C8</f>
        <v>17460</v>
      </c>
      <c r="D9" s="103">
        <f>'[2]2 zpf_clenovi'!D8</f>
        <v>14519</v>
      </c>
      <c r="E9" s="103">
        <f>'[2]2 zpf_clenovi'!E8</f>
        <v>31979</v>
      </c>
      <c r="F9" s="104">
        <f>'[2]2 zpf_clenovi'!F8</f>
        <v>18746</v>
      </c>
      <c r="G9" s="104">
        <f>'[2]2 zpf_clenovi'!G8</f>
        <v>15397</v>
      </c>
      <c r="H9" s="104">
        <f>'[2]2 zpf_clenovi'!H8</f>
        <v>34143</v>
      </c>
      <c r="I9" s="105">
        <f>'[2]2 zpf_clenovi'!I8</f>
        <v>9219</v>
      </c>
      <c r="J9" s="105">
        <f>'[2]2 zpf_clenovi'!J8</f>
        <v>8493</v>
      </c>
      <c r="K9" s="105">
        <f>'[2]2 zpf_clenovi'!K8</f>
        <v>17712</v>
      </c>
      <c r="L9" s="104">
        <f>'[2]2 zpf_clenovi'!L8</f>
        <v>83834</v>
      </c>
    </row>
    <row r="10" spans="2:13">
      <c r="B10" s="60" t="s">
        <v>88</v>
      </c>
      <c r="C10" s="103">
        <f>'[2]2 zpf_clenovi'!C9</f>
        <v>23470</v>
      </c>
      <c r="D10" s="103">
        <f>'[2]2 zpf_clenovi'!D9</f>
        <v>19521</v>
      </c>
      <c r="E10" s="103">
        <f>'[2]2 zpf_clenovi'!E9</f>
        <v>42991</v>
      </c>
      <c r="F10" s="104">
        <f>'[2]2 zpf_clenovi'!F9</f>
        <v>24861</v>
      </c>
      <c r="G10" s="104">
        <f>'[2]2 zpf_clenovi'!G9</f>
        <v>21033</v>
      </c>
      <c r="H10" s="104">
        <f>'[2]2 zpf_clenovi'!H9</f>
        <v>45894</v>
      </c>
      <c r="I10" s="105">
        <f>'[2]2 zpf_clenovi'!I9</f>
        <v>6918</v>
      </c>
      <c r="J10" s="105">
        <f>'[2]2 zpf_clenovi'!J9</f>
        <v>6690</v>
      </c>
      <c r="K10" s="105">
        <f>'[2]2 zpf_clenovi'!K9</f>
        <v>13608</v>
      </c>
      <c r="L10" s="104">
        <f>'[2]2 zpf_clenovi'!L9</f>
        <v>102493</v>
      </c>
    </row>
    <row r="11" spans="2:13">
      <c r="B11" s="60" t="s">
        <v>89</v>
      </c>
      <c r="C11" s="103">
        <f>'[2]2 zpf_clenovi'!C10</f>
        <v>27041</v>
      </c>
      <c r="D11" s="103">
        <f>'[2]2 zpf_clenovi'!D10</f>
        <v>22885</v>
      </c>
      <c r="E11" s="103">
        <f>'[2]2 zpf_clenovi'!E10</f>
        <v>49926</v>
      </c>
      <c r="F11" s="104">
        <f>'[2]2 zpf_clenovi'!F10</f>
        <v>28836</v>
      </c>
      <c r="G11" s="104">
        <f>'[2]2 zpf_clenovi'!G10</f>
        <v>24340</v>
      </c>
      <c r="H11" s="104">
        <f>'[2]2 zpf_clenovi'!H10</f>
        <v>53176</v>
      </c>
      <c r="I11" s="105">
        <f>'[2]2 zpf_clenovi'!I10</f>
        <v>6334</v>
      </c>
      <c r="J11" s="105">
        <f>'[2]2 zpf_clenovi'!J10</f>
        <v>6139</v>
      </c>
      <c r="K11" s="105">
        <f>'[2]2 zpf_clenovi'!K10</f>
        <v>12473</v>
      </c>
      <c r="L11" s="104">
        <f>'[2]2 zpf_clenovi'!L10</f>
        <v>115575</v>
      </c>
    </row>
    <row r="12" spans="2:13">
      <c r="B12" s="60" t="s">
        <v>90</v>
      </c>
      <c r="C12" s="103">
        <f>'[2]2 zpf_clenovi'!C11</f>
        <v>25991</v>
      </c>
      <c r="D12" s="103">
        <f>'[2]2 zpf_clenovi'!D11</f>
        <v>22716</v>
      </c>
      <c r="E12" s="103">
        <f>'[2]2 zpf_clenovi'!E11</f>
        <v>48707</v>
      </c>
      <c r="F12" s="104">
        <f>'[2]2 zpf_clenovi'!F11</f>
        <v>27330</v>
      </c>
      <c r="G12" s="104">
        <f>'[2]2 zpf_clenovi'!G11</f>
        <v>24445</v>
      </c>
      <c r="H12" s="104">
        <f>'[2]2 zpf_clenovi'!H11</f>
        <v>51775</v>
      </c>
      <c r="I12" s="105">
        <f>'[2]2 zpf_clenovi'!I11</f>
        <v>4845</v>
      </c>
      <c r="J12" s="105">
        <f>'[2]2 zpf_clenovi'!J11</f>
        <v>5335</v>
      </c>
      <c r="K12" s="105">
        <f>'[2]2 zpf_clenovi'!K11</f>
        <v>10180</v>
      </c>
      <c r="L12" s="104">
        <f>'[2]2 zpf_clenovi'!L11</f>
        <v>110662</v>
      </c>
    </row>
    <row r="13" spans="2:13">
      <c r="B13" s="60" t="s">
        <v>91</v>
      </c>
      <c r="C13" s="103">
        <f>'[2]2 zpf_clenovi'!C12</f>
        <v>19376</v>
      </c>
      <c r="D13" s="103">
        <f>'[2]2 zpf_clenovi'!D12</f>
        <v>16791</v>
      </c>
      <c r="E13" s="103">
        <f>'[2]2 zpf_clenovi'!E12</f>
        <v>36167</v>
      </c>
      <c r="F13" s="104">
        <f>'[2]2 zpf_clenovi'!F12</f>
        <v>19975</v>
      </c>
      <c r="G13" s="104">
        <f>'[2]2 zpf_clenovi'!G12</f>
        <v>19072</v>
      </c>
      <c r="H13" s="104">
        <f>'[2]2 zpf_clenovi'!H12</f>
        <v>39047</v>
      </c>
      <c r="I13" s="105">
        <f>'[2]2 zpf_clenovi'!I12</f>
        <v>2571</v>
      </c>
      <c r="J13" s="105">
        <f>'[2]2 zpf_clenovi'!J12</f>
        <v>2892</v>
      </c>
      <c r="K13" s="105">
        <f>'[2]2 zpf_clenovi'!K12</f>
        <v>5463</v>
      </c>
      <c r="L13" s="104">
        <f>'[2]2 zpf_clenovi'!L12</f>
        <v>80677</v>
      </c>
    </row>
    <row r="14" spans="2:13">
      <c r="B14" s="60" t="s">
        <v>92</v>
      </c>
      <c r="C14" s="103">
        <f>'[2]2 zpf_clenovi'!C13</f>
        <v>12630</v>
      </c>
      <c r="D14" s="103">
        <f>'[2]2 zpf_clenovi'!D13</f>
        <v>11356</v>
      </c>
      <c r="E14" s="103">
        <f>'[2]2 zpf_clenovi'!E13</f>
        <v>23986</v>
      </c>
      <c r="F14" s="104">
        <f>'[2]2 zpf_clenovi'!F13</f>
        <v>14110</v>
      </c>
      <c r="G14" s="104">
        <f>'[2]2 zpf_clenovi'!G13</f>
        <v>13735</v>
      </c>
      <c r="H14" s="104">
        <f>'[2]2 zpf_clenovi'!H13</f>
        <v>27845</v>
      </c>
      <c r="I14" s="105">
        <f>'[2]2 zpf_clenovi'!I13</f>
        <v>1378</v>
      </c>
      <c r="J14" s="105">
        <f>'[2]2 zpf_clenovi'!J13</f>
        <v>1544</v>
      </c>
      <c r="K14" s="105">
        <f>'[2]2 zpf_clenovi'!K13</f>
        <v>2922</v>
      </c>
      <c r="L14" s="104">
        <f>'[2]2 zpf_clenovi'!L13</f>
        <v>54753</v>
      </c>
    </row>
    <row r="15" spans="2:13">
      <c r="B15" s="60" t="s">
        <v>93</v>
      </c>
      <c r="C15" s="103">
        <f>'[2]2 zpf_clenovi'!C14</f>
        <v>5515</v>
      </c>
      <c r="D15" s="103">
        <f>'[2]2 zpf_clenovi'!D14</f>
        <v>5225</v>
      </c>
      <c r="E15" s="103">
        <f>'[2]2 zpf_clenovi'!E14</f>
        <v>10740</v>
      </c>
      <c r="F15" s="104">
        <f>'[2]2 zpf_clenovi'!F14</f>
        <v>6011</v>
      </c>
      <c r="G15" s="104">
        <f>'[2]2 zpf_clenovi'!G14</f>
        <v>6497</v>
      </c>
      <c r="H15" s="104">
        <f>'[2]2 zpf_clenovi'!H14</f>
        <v>12508</v>
      </c>
      <c r="I15" s="105">
        <f>'[2]2 zpf_clenovi'!I14</f>
        <v>367</v>
      </c>
      <c r="J15" s="105">
        <f>'[2]2 zpf_clenovi'!J14</f>
        <v>447</v>
      </c>
      <c r="K15" s="105">
        <f>'[2]2 zpf_clenovi'!K14</f>
        <v>814</v>
      </c>
      <c r="L15" s="104">
        <f>'[2]2 zpf_clenovi'!L14</f>
        <v>24062</v>
      </c>
    </row>
    <row r="16" spans="2:13">
      <c r="B16" s="60" t="s">
        <v>94</v>
      </c>
      <c r="C16" s="103">
        <f>'[2]2 zpf_clenovi'!C15</f>
        <v>91</v>
      </c>
      <c r="D16" s="103">
        <f>'[2]2 zpf_clenovi'!D15</f>
        <v>98</v>
      </c>
      <c r="E16" s="103">
        <f>'[2]2 zpf_clenovi'!E15</f>
        <v>189</v>
      </c>
      <c r="F16" s="104">
        <f>'[2]2 zpf_clenovi'!F15</f>
        <v>150</v>
      </c>
      <c r="G16" s="104">
        <f>'[2]2 zpf_clenovi'!G15</f>
        <v>153</v>
      </c>
      <c r="H16" s="104">
        <f>'[2]2 zpf_clenovi'!H15</f>
        <v>303</v>
      </c>
      <c r="I16" s="105">
        <f>'[2]2 zpf_clenovi'!I15</f>
        <v>7</v>
      </c>
      <c r="J16" s="105">
        <f>'[2]2 zpf_clenovi'!J15</f>
        <v>5</v>
      </c>
      <c r="K16" s="105">
        <f>'[2]2 zpf_clenovi'!K15</f>
        <v>12</v>
      </c>
      <c r="L16" s="104">
        <f>'[2]2 zpf_clenovi'!L15</f>
        <v>504</v>
      </c>
      <c r="M16" s="9"/>
    </row>
    <row r="17" spans="2:13">
      <c r="B17" s="60" t="s">
        <v>85</v>
      </c>
      <c r="C17" s="103">
        <f>'[2]2 zpf_clenovi'!C16</f>
        <v>3</v>
      </c>
      <c r="D17" s="103">
        <f>'[2]2 zpf_clenovi'!D16</f>
        <v>6</v>
      </c>
      <c r="E17" s="103">
        <f>'[2]2 zpf_clenovi'!E16</f>
        <v>9</v>
      </c>
      <c r="F17" s="104">
        <f>'[2]2 zpf_clenovi'!F16</f>
        <v>7</v>
      </c>
      <c r="G17" s="104">
        <f>'[2]2 zpf_clenovi'!G16</f>
        <v>18</v>
      </c>
      <c r="H17" s="104">
        <f>'[2]2 zpf_clenovi'!H16</f>
        <v>25</v>
      </c>
      <c r="I17" s="105">
        <f>'[2]2 zpf_clenovi'!I16</f>
        <v>0</v>
      </c>
      <c r="J17" s="105">
        <f>'[2]2 zpf_clenovi'!J16</f>
        <v>0</v>
      </c>
      <c r="K17" s="105">
        <f>'[2]2 zpf_clenovi'!K16</f>
        <v>0</v>
      </c>
      <c r="L17" s="104">
        <f>'[2]2 zpf_clenovi'!L16</f>
        <v>34</v>
      </c>
      <c r="M17" s="9"/>
    </row>
    <row r="18" spans="2:13">
      <c r="B18" s="49" t="s">
        <v>4</v>
      </c>
      <c r="C18" s="50">
        <f>'[2]2 zpf_clenovi'!C17</f>
        <v>144606</v>
      </c>
      <c r="D18" s="50">
        <f>'[2]2 zpf_clenovi'!D17</f>
        <v>123026</v>
      </c>
      <c r="E18" s="50">
        <f>'[2]2 zpf_clenovi'!E17</f>
        <v>267632</v>
      </c>
      <c r="F18" s="50">
        <f>'[2]2 zpf_clenovi'!F17</f>
        <v>153794</v>
      </c>
      <c r="G18" s="50">
        <f>'[2]2 zpf_clenovi'!G17</f>
        <v>134964</v>
      </c>
      <c r="H18" s="50">
        <f>'[2]2 zpf_clenovi'!H17</f>
        <v>288758</v>
      </c>
      <c r="I18" s="50">
        <f>'[2]2 zpf_clenovi'!I17</f>
        <v>42164</v>
      </c>
      <c r="J18" s="50">
        <f>'[2]2 zpf_clenovi'!J17</f>
        <v>39423</v>
      </c>
      <c r="K18" s="50">
        <f>'[2]2 zpf_clenovi'!K17</f>
        <v>81587</v>
      </c>
      <c r="L18" s="50">
        <f>'[2]2 zpf_clenovi'!L17</f>
        <v>637977</v>
      </c>
    </row>
    <row r="19" spans="2:13">
      <c r="B19" s="10"/>
      <c r="C19" s="11"/>
      <c r="D19" s="11"/>
      <c r="E19" s="11"/>
      <c r="F19" s="11"/>
      <c r="G19" s="11"/>
      <c r="H19" s="11"/>
      <c r="I19" s="11"/>
      <c r="J19" s="11"/>
      <c r="K19" s="11"/>
      <c r="L19" s="11"/>
    </row>
    <row r="20" spans="2:13">
      <c r="B20" s="10"/>
      <c r="C20" s="11"/>
      <c r="D20" s="11"/>
      <c r="E20" s="11"/>
      <c r="F20" s="11"/>
      <c r="G20" s="11"/>
      <c r="H20" s="11"/>
      <c r="I20" s="11"/>
      <c r="J20" s="11"/>
      <c r="K20" s="11"/>
      <c r="L20" s="11"/>
    </row>
    <row r="21" spans="2:13">
      <c r="B21" s="7" t="s">
        <v>161</v>
      </c>
    </row>
    <row r="22" spans="2:13">
      <c r="B22" s="43" t="s">
        <v>162</v>
      </c>
    </row>
    <row r="57" spans="2:2">
      <c r="B57" s="12" t="s">
        <v>79</v>
      </c>
    </row>
  </sheetData>
  <mergeCells count="5">
    <mergeCell ref="B5:B6"/>
    <mergeCell ref="L5:L6"/>
    <mergeCell ref="C5:E5"/>
    <mergeCell ref="F5:H5"/>
    <mergeCell ref="I5:K5"/>
  </mergeCells>
  <hyperlinks>
    <hyperlink ref="B57" location="'2 Содржина'!A1" display="Содржина / Table of Contents" xr:uid="{00000000-0004-0000-0500-000000000000}"/>
  </hyperlinks>
  <pageMargins left="0.25" right="0.25" top="0.75" bottom="0.75" header="0.3" footer="0.3"/>
  <pageSetup paperSize="9" fitToWidth="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84F04-4260-48C8-885A-6D7876BE56FD}">
  <sheetPr>
    <tabColor rgb="FF5A3C92"/>
  </sheetPr>
  <dimension ref="B2:G53"/>
  <sheetViews>
    <sheetView showGridLines="0" zoomScaleNormal="100" workbookViewId="0">
      <selection activeCell="M25" sqref="M25"/>
    </sheetView>
  </sheetViews>
  <sheetFormatPr defaultColWidth="9.140625" defaultRowHeight="12"/>
  <cols>
    <col min="1" max="1" width="1.28515625" style="7" customWidth="1"/>
    <col min="2" max="2" width="9.28515625" style="7" customWidth="1"/>
    <col min="3" max="3" width="11" style="7" customWidth="1"/>
    <col min="4" max="4" width="12" style="7" customWidth="1"/>
    <col min="5" max="7" width="13.42578125" style="7" customWidth="1"/>
    <col min="8" max="8" width="1.28515625" style="7" customWidth="1"/>
    <col min="9" max="16384" width="9.140625" style="7"/>
  </cols>
  <sheetData>
    <row r="2" spans="2:7">
      <c r="B2" s="7" t="s">
        <v>336</v>
      </c>
    </row>
    <row r="3" spans="2:7">
      <c r="B3" s="43" t="s">
        <v>337</v>
      </c>
      <c r="C3" s="43"/>
    </row>
    <row r="4" spans="2:7">
      <c r="B4" s="43"/>
      <c r="C4" s="43"/>
    </row>
    <row r="5" spans="2:7">
      <c r="B5" s="100" t="s">
        <v>338</v>
      </c>
      <c r="C5" s="100" t="s">
        <v>339</v>
      </c>
    </row>
    <row r="6" spans="2:7">
      <c r="B6" s="100" t="str">
        <f>'[2]4 zpf_premini'!$B$2</f>
        <v>01.04.2026</v>
      </c>
      <c r="C6" s="100" t="str">
        <f>'[2]4 zpf_premini'!$B$3</f>
        <v>30.06.2026</v>
      </c>
    </row>
    <row r="7" spans="2:7" ht="12.75" customHeight="1">
      <c r="B7" s="161"/>
      <c r="C7" s="160"/>
      <c r="D7" s="199" t="s">
        <v>340</v>
      </c>
      <c r="E7" s="199"/>
      <c r="F7" s="199"/>
      <c r="G7" s="172" t="s">
        <v>341</v>
      </c>
    </row>
    <row r="8" spans="2:7" ht="34.5" customHeight="1">
      <c r="B8" s="161"/>
      <c r="C8" s="160"/>
      <c r="D8" s="162" t="s">
        <v>101</v>
      </c>
      <c r="E8" s="162" t="s">
        <v>102</v>
      </c>
      <c r="F8" s="162" t="s">
        <v>342</v>
      </c>
      <c r="G8" s="172"/>
    </row>
    <row r="9" spans="2:7" ht="24">
      <c r="B9" s="201" t="s">
        <v>343</v>
      </c>
      <c r="C9" s="160" t="s">
        <v>344</v>
      </c>
      <c r="D9" s="103" t="str">
        <f>'[2]4 zpf_premini'!C6</f>
        <v>-</v>
      </c>
      <c r="E9" s="103">
        <f>'[2]4 zpf_premini'!D6</f>
        <v>468</v>
      </c>
      <c r="F9" s="103">
        <f>'[2]4 zpf_premini'!E6</f>
        <v>679</v>
      </c>
      <c r="G9" s="104">
        <f>'[2]4 zpf_premini'!F6</f>
        <v>1147</v>
      </c>
    </row>
    <row r="10" spans="2:7" ht="24">
      <c r="B10" s="201"/>
      <c r="C10" s="160" t="s">
        <v>345</v>
      </c>
      <c r="D10" s="103">
        <f>'[2]4 zpf_premini'!C7</f>
        <v>459</v>
      </c>
      <c r="E10" s="103" t="str">
        <f>'[2]4 zpf_premini'!D7</f>
        <v>-</v>
      </c>
      <c r="F10" s="103">
        <f>'[2]4 zpf_premini'!E7</f>
        <v>871</v>
      </c>
      <c r="G10" s="104">
        <f>'[2]4 zpf_premini'!F7</f>
        <v>1330</v>
      </c>
    </row>
    <row r="11" spans="2:7" ht="24">
      <c r="B11" s="201"/>
      <c r="C11" s="160" t="s">
        <v>342</v>
      </c>
      <c r="D11" s="103">
        <f>'[2]4 zpf_premini'!C8</f>
        <v>201</v>
      </c>
      <c r="E11" s="103">
        <f>'[2]4 zpf_premini'!D8</f>
        <v>528</v>
      </c>
      <c r="F11" s="103" t="str">
        <f>'[2]4 zpf_premini'!E8</f>
        <v>-</v>
      </c>
      <c r="G11" s="104">
        <f>'[2]4 zpf_premini'!F8</f>
        <v>729</v>
      </c>
    </row>
    <row r="12" spans="2:7" ht="22.5" customHeight="1">
      <c r="B12" s="200" t="s">
        <v>346</v>
      </c>
      <c r="C12" s="200"/>
      <c r="D12" s="163">
        <f>'[2]4 zpf_premini'!C9</f>
        <v>660</v>
      </c>
      <c r="E12" s="163">
        <f>'[2]4 zpf_premini'!D9</f>
        <v>996</v>
      </c>
      <c r="F12" s="163">
        <f>'[2]4 zpf_premini'!E9</f>
        <v>1550</v>
      </c>
      <c r="G12" s="104">
        <f>'[2]4 zpf_premini'!F9</f>
        <v>3206</v>
      </c>
    </row>
    <row r="13" spans="2:7">
      <c r="B13" s="10"/>
      <c r="C13" s="10"/>
      <c r="D13" s="11"/>
      <c r="E13" s="11"/>
      <c r="F13" s="11"/>
      <c r="G13" s="11"/>
    </row>
    <row r="14" spans="2:7">
      <c r="B14" s="10"/>
      <c r="C14" s="10"/>
      <c r="D14" s="11"/>
      <c r="E14" s="11"/>
      <c r="F14" s="11"/>
      <c r="G14" s="11"/>
    </row>
    <row r="15" spans="2:7">
      <c r="B15" s="7" t="s">
        <v>347</v>
      </c>
    </row>
    <row r="16" spans="2:7">
      <c r="B16" s="43" t="s">
        <v>348</v>
      </c>
      <c r="C16" s="43"/>
    </row>
    <row r="17" spans="2:7" ht="9.75" customHeight="1">
      <c r="B17" s="43"/>
      <c r="C17" s="43"/>
    </row>
    <row r="18" spans="2:7">
      <c r="B18" s="100" t="s">
        <v>338</v>
      </c>
      <c r="C18" s="100" t="s">
        <v>339</v>
      </c>
    </row>
    <row r="19" spans="2:7">
      <c r="B19" s="100" t="str">
        <f>'[2]4 zpf_premini'!$B$2</f>
        <v>01.04.2026</v>
      </c>
      <c r="C19" s="100" t="str">
        <f>'[2]4 zpf_premini'!$B$3</f>
        <v>30.06.2026</v>
      </c>
      <c r="F19" s="17" t="s">
        <v>235</v>
      </c>
    </row>
    <row r="20" spans="2:7" ht="13.5" customHeight="1">
      <c r="B20" s="161"/>
      <c r="C20" s="160"/>
      <c r="D20" s="202" t="s">
        <v>340</v>
      </c>
      <c r="E20" s="202"/>
      <c r="F20" s="202"/>
      <c r="G20" s="172" t="s">
        <v>341</v>
      </c>
    </row>
    <row r="21" spans="2:7" ht="24">
      <c r="B21" s="161"/>
      <c r="C21" s="160"/>
      <c r="D21" s="160" t="s">
        <v>101</v>
      </c>
      <c r="E21" s="160" t="s">
        <v>102</v>
      </c>
      <c r="F21" s="160" t="s">
        <v>342</v>
      </c>
      <c r="G21" s="172"/>
    </row>
    <row r="22" spans="2:7" ht="24">
      <c r="B22" s="199" t="s">
        <v>343</v>
      </c>
      <c r="C22" s="164" t="s">
        <v>344</v>
      </c>
      <c r="D22" s="165" t="str">
        <f>'[2]4 zpf_premini'!C19</f>
        <v>-</v>
      </c>
      <c r="E22" s="165">
        <f>'[2]4 zpf_premini'!D19</f>
        <v>190.81540100000001</v>
      </c>
      <c r="F22" s="165">
        <f>'[2]4 zpf_premini'!E19</f>
        <v>229.67032499999999</v>
      </c>
      <c r="G22" s="166">
        <f>'[2]4 zpf_premini'!F19</f>
        <v>420.485726</v>
      </c>
    </row>
    <row r="23" spans="2:7" ht="24">
      <c r="B23" s="199"/>
      <c r="C23" s="164" t="s">
        <v>345</v>
      </c>
      <c r="D23" s="165">
        <f>'[2]4 zpf_premini'!C20</f>
        <v>203.47414900000001</v>
      </c>
      <c r="E23" s="165" t="str">
        <f>'[2]4 zpf_premini'!D20</f>
        <v>-</v>
      </c>
      <c r="F23" s="165">
        <f>'[2]4 zpf_premini'!E20</f>
        <v>316.538657</v>
      </c>
      <c r="G23" s="166">
        <f>'[2]4 zpf_premini'!F20</f>
        <v>520.01280599999996</v>
      </c>
    </row>
    <row r="24" spans="2:7" ht="24">
      <c r="B24" s="199"/>
      <c r="C24" s="164" t="s">
        <v>342</v>
      </c>
      <c r="D24" s="165">
        <f>'[2]4 zpf_premini'!C21</f>
        <v>88.222727000000006</v>
      </c>
      <c r="E24" s="165">
        <f>'[2]4 zpf_premini'!D21</f>
        <v>239.48062300000001</v>
      </c>
      <c r="F24" s="165" t="str">
        <f>'[2]4 zpf_premini'!E21</f>
        <v>-</v>
      </c>
      <c r="G24" s="166">
        <f>'[2]4 zpf_premini'!F21</f>
        <v>327.70335</v>
      </c>
    </row>
    <row r="25" spans="2:7" ht="21.75" customHeight="1">
      <c r="B25" s="200" t="s">
        <v>346</v>
      </c>
      <c r="C25" s="200"/>
      <c r="D25" s="167">
        <f>'[2]4 zpf_premini'!C22</f>
        <v>291.69687599999997</v>
      </c>
      <c r="E25" s="167">
        <f>'[2]4 zpf_premini'!D22</f>
        <v>430.29602399999999</v>
      </c>
      <c r="F25" s="167">
        <f>'[2]4 zpf_premini'!E22</f>
        <v>546.20898199999999</v>
      </c>
      <c r="G25" s="166">
        <f>'[2]4 zpf_premini'!F22</f>
        <v>1268.2018820000001</v>
      </c>
    </row>
    <row r="28" spans="2:7" ht="12.75">
      <c r="B28" s="6"/>
    </row>
    <row r="51" spans="2:3">
      <c r="B51" s="12" t="s">
        <v>79</v>
      </c>
    </row>
    <row r="53" spans="2:3">
      <c r="C53" s="12"/>
    </row>
  </sheetData>
  <mergeCells count="8">
    <mergeCell ref="B22:B24"/>
    <mergeCell ref="B25:C25"/>
    <mergeCell ref="D7:F7"/>
    <mergeCell ref="G7:G8"/>
    <mergeCell ref="B9:B11"/>
    <mergeCell ref="B12:C12"/>
    <mergeCell ref="D20:F20"/>
    <mergeCell ref="G20:G21"/>
  </mergeCells>
  <hyperlinks>
    <hyperlink ref="B51" location="'2 Содржина'!A1" display="Содржина / Table of Contents" xr:uid="{71534C21-A97D-46CD-83F2-BEB56EA031C3}"/>
  </hyperlinks>
  <pageMargins left="0.25" right="0.25" top="0.75" bottom="0.75" header="0.3" footer="0.3"/>
  <pageSetup paperSize="9" fitToWidth="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5A3C92"/>
  </sheetPr>
  <dimension ref="B1:K105"/>
  <sheetViews>
    <sheetView showGridLines="0" workbookViewId="0">
      <selection activeCell="K47" sqref="K47"/>
    </sheetView>
  </sheetViews>
  <sheetFormatPr defaultColWidth="9.140625" defaultRowHeight="12"/>
  <cols>
    <col min="1" max="1" width="1.28515625" style="7" customWidth="1"/>
    <col min="2" max="2" width="11.85546875" style="7" customWidth="1"/>
    <col min="3" max="3" width="22.28515625" style="7" customWidth="1"/>
    <col min="4" max="4" width="11.85546875" style="7" customWidth="1"/>
    <col min="5" max="5" width="15" style="7" customWidth="1"/>
    <col min="6" max="6" width="13.85546875" style="7" customWidth="1"/>
    <col min="7" max="7" width="12.85546875" style="7" customWidth="1"/>
    <col min="8" max="8" width="10.85546875" style="7" customWidth="1"/>
    <col min="9" max="9" width="1.28515625" style="7" customWidth="1"/>
    <col min="10" max="10" width="21.42578125" style="7" customWidth="1"/>
    <col min="11" max="11" width="25.28515625" style="7" customWidth="1"/>
    <col min="12" max="12" width="9.140625" style="7" customWidth="1"/>
    <col min="13" max="13" width="11.42578125" style="7" customWidth="1"/>
    <col min="14" max="16" width="9.140625" style="7" customWidth="1"/>
    <col min="17" max="17" width="20" style="7" customWidth="1"/>
    <col min="18" max="18" width="13.140625" style="7" customWidth="1"/>
    <col min="19" max="16384" width="9.140625" style="7"/>
  </cols>
  <sheetData>
    <row r="1" spans="2:11" ht="12.75">
      <c r="B1" s="2"/>
      <c r="C1" s="2"/>
      <c r="D1" s="2"/>
      <c r="E1" s="2"/>
      <c r="F1" s="2"/>
      <c r="G1" s="2"/>
      <c r="H1" s="2"/>
    </row>
    <row r="2" spans="2:11" ht="12.75">
      <c r="B2" s="205" t="s">
        <v>209</v>
      </c>
      <c r="C2" s="206"/>
      <c r="D2" s="206"/>
      <c r="E2" s="206"/>
      <c r="F2" s="206"/>
      <c r="G2" s="206"/>
      <c r="H2" s="206"/>
    </row>
    <row r="3" spans="2:11" ht="12.75">
      <c r="B3" s="207" t="s">
        <v>210</v>
      </c>
      <c r="C3" s="208"/>
      <c r="D3" s="208"/>
      <c r="E3" s="208"/>
      <c r="F3" s="208"/>
      <c r="G3" s="208"/>
      <c r="H3" s="208"/>
    </row>
    <row r="4" spans="2:11" ht="10.5" customHeight="1">
      <c r="B4" s="4"/>
    </row>
    <row r="5" spans="2:11">
      <c r="B5" s="4" t="s">
        <v>357</v>
      </c>
    </row>
    <row r="6" spans="2:11">
      <c r="B6" s="36" t="s">
        <v>358</v>
      </c>
    </row>
    <row r="7" spans="2:11">
      <c r="B7" s="36"/>
      <c r="F7" s="17" t="s">
        <v>235</v>
      </c>
    </row>
    <row r="8" spans="2:11">
      <c r="B8" s="61"/>
      <c r="C8" s="61" t="s">
        <v>100</v>
      </c>
      <c r="D8" s="125">
        <f>'[2]4 zpf_sredstva'!D10</f>
        <v>46112</v>
      </c>
      <c r="E8" s="125">
        <f>'[2]4 zpf_sredstva'!E10</f>
        <v>46142</v>
      </c>
      <c r="F8" s="125">
        <f>'[2]4 zpf_sredstva'!F10</f>
        <v>46173</v>
      </c>
      <c r="G8" s="125">
        <f>'[2]4 zpf_sredstva'!G10</f>
        <v>46203</v>
      </c>
      <c r="H8" s="64"/>
    </row>
    <row r="9" spans="2:11" ht="14.25" customHeight="1">
      <c r="B9" s="203" t="s">
        <v>101</v>
      </c>
      <c r="C9" s="63" t="s">
        <v>98</v>
      </c>
      <c r="D9" s="106">
        <f>'[2]4 zpf_sredstva'!D11</f>
        <v>647.05666299999996</v>
      </c>
      <c r="E9" s="106">
        <f>'[2]4 zpf_sredstva'!E11</f>
        <v>670.05987300000004</v>
      </c>
      <c r="F9" s="106">
        <f>'[2]4 zpf_sredstva'!F11</f>
        <v>636.01765499999999</v>
      </c>
      <c r="G9" s="106">
        <f>'[2]4 zpf_sredstva'!G11</f>
        <v>678.53818200000001</v>
      </c>
      <c r="H9" s="65"/>
      <c r="K9" s="4"/>
    </row>
    <row r="10" spans="2:11" ht="14.25" customHeight="1">
      <c r="B10" s="203"/>
      <c r="C10" s="63" t="s">
        <v>99</v>
      </c>
      <c r="D10" s="106">
        <f>'[2]4 zpf_sredstva'!D12</f>
        <v>35.730820289999997</v>
      </c>
      <c r="E10" s="106">
        <f>'[2]4 zpf_sredstva'!E12</f>
        <v>36.593074010000002</v>
      </c>
      <c r="F10" s="106">
        <f>'[2]4 zpf_sredstva'!F12</f>
        <v>36.751184230000007</v>
      </c>
      <c r="G10" s="106">
        <f>'[2]4 zpf_sredstva'!G12</f>
        <v>37.877616010000004</v>
      </c>
      <c r="H10" s="65"/>
      <c r="K10" s="36"/>
    </row>
    <row r="11" spans="2:11" ht="14.25" customHeight="1">
      <c r="B11" s="203"/>
      <c r="C11" s="63" t="s">
        <v>97</v>
      </c>
      <c r="D11" s="106">
        <f>'[2]4 zpf_sredstva'!D13</f>
        <v>82410.089384435531</v>
      </c>
      <c r="E11" s="106">
        <f>'[2]4 zpf_sredstva'!E13</f>
        <v>85167.445120223972</v>
      </c>
      <c r="F11" s="106">
        <f>'[2]4 zpf_sredstva'!F13</f>
        <v>87723.805790561251</v>
      </c>
      <c r="G11" s="106">
        <f>'[2]4 zpf_sredstva'!G13</f>
        <v>88557.720275742438</v>
      </c>
      <c r="H11" s="65"/>
      <c r="J11" s="25"/>
    </row>
    <row r="12" spans="2:11" ht="14.25" customHeight="1">
      <c r="B12" s="204" t="s">
        <v>102</v>
      </c>
      <c r="C12" s="62" t="s">
        <v>98</v>
      </c>
      <c r="D12" s="107">
        <f>'[2]4 zpf_sredstva'!D14</f>
        <v>708.46102599999995</v>
      </c>
      <c r="E12" s="107">
        <f>'[2]4 zpf_sredstva'!E14</f>
        <v>730.88870399999996</v>
      </c>
      <c r="F12" s="107">
        <f>'[2]4 zpf_sredstva'!F14</f>
        <v>698.09473200000002</v>
      </c>
      <c r="G12" s="107">
        <f>'[2]4 zpf_sredstva'!G14</f>
        <v>742.82442500000002</v>
      </c>
      <c r="H12" s="65"/>
      <c r="K12" s="4"/>
    </row>
    <row r="13" spans="2:11" ht="14.25" customHeight="1">
      <c r="B13" s="204"/>
      <c r="C13" s="62" t="s">
        <v>99</v>
      </c>
      <c r="D13" s="107">
        <f>'[2]4 zpf_sredstva'!D15</f>
        <v>39.975579879999998</v>
      </c>
      <c r="E13" s="107">
        <f>'[2]4 zpf_sredstva'!E15</f>
        <v>40.88374116</v>
      </c>
      <c r="F13" s="107">
        <f>'[2]4 zpf_sredstva'!F15</f>
        <v>41.179105379999996</v>
      </c>
      <c r="G13" s="107">
        <f>'[2]4 zpf_sredstva'!G15</f>
        <v>42.49667247</v>
      </c>
      <c r="H13" s="65"/>
      <c r="K13" s="36"/>
    </row>
    <row r="14" spans="2:11" ht="14.25" customHeight="1">
      <c r="B14" s="204"/>
      <c r="C14" s="62" t="s">
        <v>97</v>
      </c>
      <c r="D14" s="107">
        <f>'[2]4 zpf_sredstva'!D16</f>
        <v>93074.297941435521</v>
      </c>
      <c r="E14" s="107">
        <f>'[2]4 zpf_sredstva'!E16</f>
        <v>96201.958096490416</v>
      </c>
      <c r="F14" s="107">
        <f>'[2]4 zpf_sredstva'!F16</f>
        <v>99145.416030851018</v>
      </c>
      <c r="G14" s="107">
        <f>'[2]4 zpf_sredstva'!G16</f>
        <v>100618.11233626888</v>
      </c>
      <c r="H14" s="65"/>
    </row>
    <row r="15" spans="2:11" ht="14.25" customHeight="1">
      <c r="B15" s="203" t="s">
        <v>103</v>
      </c>
      <c r="C15" s="63" t="s">
        <v>98</v>
      </c>
      <c r="D15" s="106">
        <f>'[2]4 zpf_sredstva'!D17</f>
        <v>198.164196</v>
      </c>
      <c r="E15" s="106">
        <f>'[2]4 zpf_sredstva'!E17</f>
        <v>207.07217499999999</v>
      </c>
      <c r="F15" s="106">
        <f>'[2]4 zpf_sredstva'!F17</f>
        <v>200.886774</v>
      </c>
      <c r="G15" s="106">
        <f>'[2]4 zpf_sredstva'!G17</f>
        <v>213.033841</v>
      </c>
      <c r="H15" s="65"/>
      <c r="K15" s="4"/>
    </row>
    <row r="16" spans="2:11" ht="14.25" customHeight="1">
      <c r="B16" s="203"/>
      <c r="C16" s="63" t="s">
        <v>99</v>
      </c>
      <c r="D16" s="106">
        <f>'[2]4 zpf_sredstva'!D18</f>
        <v>8.6061666500000005</v>
      </c>
      <c r="E16" s="106">
        <f>'[2]4 zpf_sredstva'!E18</f>
        <v>8.9127979000000011</v>
      </c>
      <c r="F16" s="106">
        <f>'[2]4 zpf_sredstva'!F18</f>
        <v>9.0259628200000002</v>
      </c>
      <c r="G16" s="106">
        <f>'[2]4 zpf_sredstva'!G18</f>
        <v>9.3757774999999999</v>
      </c>
      <c r="H16" s="65"/>
      <c r="K16" s="36"/>
    </row>
    <row r="17" spans="2:11" ht="14.25" customHeight="1">
      <c r="B17" s="203"/>
      <c r="C17" s="63" t="s">
        <v>97</v>
      </c>
      <c r="D17" s="106">
        <f>'[2]4 zpf_sredstva'!D19</f>
        <v>17506.516519723318</v>
      </c>
      <c r="E17" s="106">
        <f>'[2]4 zpf_sredstva'!E19</f>
        <v>18354.351744860673</v>
      </c>
      <c r="F17" s="106">
        <f>'[2]4 zpf_sredstva'!F19</f>
        <v>19016.571276906012</v>
      </c>
      <c r="G17" s="106">
        <f>'[2]4 zpf_sredstva'!G19</f>
        <v>19449.787321962001</v>
      </c>
      <c r="H17" s="65"/>
    </row>
    <row r="18" spans="2:11" ht="14.25" customHeight="1">
      <c r="B18" s="204" t="s">
        <v>349</v>
      </c>
      <c r="C18" s="62" t="s">
        <v>98</v>
      </c>
      <c r="D18" s="107">
        <f>'[2]4 zpf_sredstva'!D20</f>
        <v>1553.6818849999997</v>
      </c>
      <c r="E18" s="107">
        <f>'[2]4 zpf_sredstva'!E20</f>
        <v>1608.0207520000001</v>
      </c>
      <c r="F18" s="107">
        <f>'[2]4 zpf_sredstva'!F20</f>
        <v>1534.9991610000002</v>
      </c>
      <c r="G18" s="107">
        <f>'[2]4 zpf_sredstva'!G20</f>
        <v>1634.396448</v>
      </c>
      <c r="H18" s="65"/>
    </row>
    <row r="19" spans="2:11" ht="14.25" customHeight="1">
      <c r="B19" s="204"/>
      <c r="C19" s="62" t="s">
        <v>99</v>
      </c>
      <c r="D19" s="107">
        <f>'[2]4 zpf_sredstva'!D21</f>
        <v>84.312566820000001</v>
      </c>
      <c r="E19" s="107">
        <f>'[2]4 zpf_sredstva'!E21</f>
        <v>86.38961307000001</v>
      </c>
      <c r="F19" s="107">
        <f>'[2]4 zpf_sredstva'!F21</f>
        <v>86.956252430000006</v>
      </c>
      <c r="G19" s="107">
        <f>'[2]4 zpf_sredstva'!G21</f>
        <v>89.750065980000002</v>
      </c>
      <c r="H19" s="65"/>
    </row>
    <row r="20" spans="2:11" ht="14.25" customHeight="1">
      <c r="B20" s="204"/>
      <c r="C20" s="62" t="s">
        <v>97</v>
      </c>
      <c r="D20" s="107">
        <f>'[2]4 zpf_sredstva'!D22</f>
        <v>192990.90384559435</v>
      </c>
      <c r="E20" s="107">
        <f>'[2]4 zpf_sredstva'!E22</f>
        <v>199723.75496157506</v>
      </c>
      <c r="F20" s="107">
        <f>'[2]4 zpf_sredstva'!F22</f>
        <v>205885.79309831827</v>
      </c>
      <c r="G20" s="107">
        <f>'[2]4 zpf_sredstva'!G22</f>
        <v>208625.61993397333</v>
      </c>
      <c r="H20" s="65"/>
    </row>
    <row r="21" spans="2:11" ht="21.75" customHeight="1">
      <c r="B21" s="196" t="s">
        <v>233</v>
      </c>
      <c r="C21" s="196"/>
      <c r="D21" s="196"/>
      <c r="E21" s="196"/>
      <c r="F21" s="196"/>
      <c r="G21" s="196"/>
      <c r="K21" s="4"/>
    </row>
    <row r="22" spans="2:11" ht="19.5" customHeight="1">
      <c r="B22" s="197" t="s">
        <v>234</v>
      </c>
      <c r="C22" s="197"/>
      <c r="D22" s="197"/>
      <c r="E22" s="197"/>
      <c r="F22" s="197"/>
      <c r="G22" s="197"/>
      <c r="K22" s="36"/>
    </row>
    <row r="23" spans="2:11" ht="6" customHeight="1">
      <c r="B23" s="67"/>
    </row>
    <row r="24" spans="2:11">
      <c r="B24" s="4" t="s">
        <v>104</v>
      </c>
    </row>
    <row r="25" spans="2:11">
      <c r="B25" s="36" t="s">
        <v>105</v>
      </c>
    </row>
    <row r="26" spans="2:11">
      <c r="B26" s="3"/>
    </row>
    <row r="27" spans="2:11">
      <c r="B27" s="3"/>
    </row>
    <row r="28" spans="2:11">
      <c r="B28" s="3"/>
    </row>
    <row r="29" spans="2:11">
      <c r="B29" s="3"/>
    </row>
    <row r="30" spans="2:11">
      <c r="B30" s="3"/>
    </row>
    <row r="31" spans="2:11">
      <c r="B31" s="3"/>
    </row>
    <row r="32" spans="2:11">
      <c r="B32" s="3"/>
    </row>
    <row r="33" spans="2:8">
      <c r="B33" s="3"/>
    </row>
    <row r="34" spans="2:8">
      <c r="B34" s="3"/>
    </row>
    <row r="35" spans="2:8">
      <c r="B35" s="10"/>
      <c r="C35" s="11"/>
      <c r="D35" s="11"/>
      <c r="E35" s="11"/>
      <c r="F35" s="11"/>
      <c r="G35" s="11"/>
      <c r="H35" s="11"/>
    </row>
    <row r="36" spans="2:8">
      <c r="B36" s="10"/>
      <c r="C36" s="11"/>
      <c r="D36" s="11"/>
      <c r="E36" s="11"/>
      <c r="F36" s="11"/>
      <c r="G36" s="11"/>
      <c r="H36" s="11"/>
    </row>
    <row r="37" spans="2:8" ht="12.75">
      <c r="C37" s="1"/>
      <c r="D37" s="1"/>
      <c r="E37" s="4"/>
    </row>
    <row r="38" spans="2:8" ht="12.75">
      <c r="C38" s="1"/>
      <c r="D38" s="1"/>
      <c r="E38" s="4"/>
    </row>
    <row r="61" spans="2:6">
      <c r="B61" s="4" t="s">
        <v>359</v>
      </c>
      <c r="C61" s="4"/>
      <c r="D61" s="4"/>
      <c r="E61" s="4"/>
      <c r="F61" s="4"/>
    </row>
    <row r="62" spans="2:6">
      <c r="B62" s="36" t="s">
        <v>360</v>
      </c>
    </row>
    <row r="63" spans="2:6" ht="27" customHeight="1">
      <c r="B63" s="121" t="s">
        <v>108</v>
      </c>
      <c r="C63" s="199" t="s">
        <v>107</v>
      </c>
      <c r="D63" s="199"/>
      <c r="E63" s="199"/>
    </row>
    <row r="64" spans="2:6" ht="24">
      <c r="B64" s="122"/>
      <c r="C64" s="120" t="s">
        <v>157</v>
      </c>
      <c r="D64" s="120" t="s">
        <v>156</v>
      </c>
      <c r="E64" s="120" t="s">
        <v>75</v>
      </c>
    </row>
    <row r="65" spans="2:5">
      <c r="B65" s="124">
        <f>'[2]5 zpf_se'!G3</f>
        <v>46112</v>
      </c>
      <c r="C65" s="69">
        <f>'[2]5 zpf_se'!H3</f>
        <v>293.20863100000003</v>
      </c>
      <c r="D65" s="68">
        <f>'[2]5 zpf_se'!I3</f>
        <v>305.00707</v>
      </c>
      <c r="E65" s="69">
        <f>'[2]5 zpf_se'!J3</f>
        <v>135.35831300000001</v>
      </c>
    </row>
    <row r="66" spans="2:5">
      <c r="B66" s="124">
        <f>'[2]5 zpf_se'!G4</f>
        <v>46127</v>
      </c>
      <c r="C66" s="158">
        <f>'[2]5 zpf_se'!H4</f>
        <v>298.31091199999997</v>
      </c>
      <c r="D66" s="159">
        <f>'[2]5 zpf_se'!I4</f>
        <v>310.41479199999998</v>
      </c>
      <c r="E66" s="158">
        <f>'[2]5 zpf_se'!J4</f>
        <v>137.82463100000001</v>
      </c>
    </row>
    <row r="67" spans="2:5">
      <c r="B67" s="124">
        <f>'[2]5 zpf_se'!G5</f>
        <v>46142</v>
      </c>
      <c r="C67" s="158">
        <f>'[2]5 zpf_se'!H5</f>
        <v>300.91079300000001</v>
      </c>
      <c r="D67" s="159">
        <f>'[2]5 zpf_se'!I5</f>
        <v>313.10398600000002</v>
      </c>
      <c r="E67" s="158">
        <f>'[2]5 zpf_se'!J5</f>
        <v>139.31048899999999</v>
      </c>
    </row>
    <row r="68" spans="2:5">
      <c r="B68" s="124">
        <f>'[2]5 zpf_se'!G6</f>
        <v>46157</v>
      </c>
      <c r="C68" s="158">
        <f>'[2]5 zpf_se'!H6</f>
        <v>303.40526899999998</v>
      </c>
      <c r="D68" s="159">
        <f>'[2]5 zpf_se'!I6</f>
        <v>315.86296099999998</v>
      </c>
      <c r="E68" s="158">
        <f>'[2]5 zpf_se'!J6</f>
        <v>140.52582799999999</v>
      </c>
    </row>
    <row r="69" spans="2:5">
      <c r="B69" s="124">
        <f>'[2]5 zpf_se'!G7</f>
        <v>46173</v>
      </c>
      <c r="C69" s="158">
        <f>'[2]5 zpf_se'!H7</f>
        <v>307.85278199999999</v>
      </c>
      <c r="D69" s="159">
        <f>'[2]5 zpf_se'!I7</f>
        <v>320.56367399999999</v>
      </c>
      <c r="E69" s="158">
        <f>'[2]5 zpf_se'!J7</f>
        <v>142.43550300000001</v>
      </c>
    </row>
    <row r="70" spans="2:5">
      <c r="B70" s="124">
        <f>'[2]5 zpf_se'!G8</f>
        <v>46188</v>
      </c>
      <c r="C70" s="158">
        <f>'[2]5 zpf_se'!H8</f>
        <v>307.89439700000003</v>
      </c>
      <c r="D70" s="159">
        <f>'[2]5 zpf_se'!I8</f>
        <v>321.340328</v>
      </c>
      <c r="E70" s="158">
        <f>'[2]5 zpf_se'!J8</f>
        <v>143.027468</v>
      </c>
    </row>
    <row r="71" spans="2:5">
      <c r="B71" s="124">
        <f>'[2]5 zpf_se'!G9</f>
        <v>46203</v>
      </c>
      <c r="C71" s="158">
        <f>'[2]5 zpf_se'!H9</f>
        <v>308.575309</v>
      </c>
      <c r="D71" s="159">
        <f>'[2]5 zpf_se'!I9</f>
        <v>322.98993899999999</v>
      </c>
      <c r="E71" s="158">
        <f>'[2]5 zpf_se'!J9</f>
        <v>143.80654000000001</v>
      </c>
    </row>
    <row r="73" spans="2:5">
      <c r="B73" s="4" t="s">
        <v>176</v>
      </c>
    </row>
    <row r="74" spans="2:5">
      <c r="B74" s="36" t="s">
        <v>177</v>
      </c>
    </row>
    <row r="101" spans="2:2">
      <c r="B101" s="12"/>
    </row>
    <row r="105" spans="2:2">
      <c r="B105" s="12" t="s">
        <v>79</v>
      </c>
    </row>
  </sheetData>
  <sheetProtection formatCells="0" formatColumns="0" formatRows="0" insertColumns="0" insertRows="0" insertHyperlinks="0" deleteColumns="0" deleteRows="0" sort="0" autoFilter="0" pivotTables="0"/>
  <mergeCells count="9">
    <mergeCell ref="C63:E63"/>
    <mergeCell ref="B9:B11"/>
    <mergeCell ref="B12:B14"/>
    <mergeCell ref="B15:B17"/>
    <mergeCell ref="B2:H2"/>
    <mergeCell ref="B3:H3"/>
    <mergeCell ref="B21:G21"/>
    <mergeCell ref="B22:G22"/>
    <mergeCell ref="B18:B20"/>
  </mergeCells>
  <hyperlinks>
    <hyperlink ref="B105" location="'2 Содржина'!A1" display="Содржина / Table of Contents" xr:uid="{00000000-0004-0000-0600-000000000000}"/>
  </hyperlinks>
  <pageMargins left="0.25" right="0.25" top="0.75" bottom="0.75" header="0.3" footer="0.3"/>
  <pageSetup paperSize="9" fitToWidth="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5A3C92"/>
  </sheetPr>
  <dimension ref="B1:H65"/>
  <sheetViews>
    <sheetView showGridLines="0" workbookViewId="0">
      <selection activeCell="J32" sqref="J32"/>
    </sheetView>
  </sheetViews>
  <sheetFormatPr defaultColWidth="9.140625" defaultRowHeight="12"/>
  <cols>
    <col min="1" max="1" width="1.28515625" style="7" customWidth="1"/>
    <col min="2" max="2" width="11.85546875" style="7" customWidth="1"/>
    <col min="3" max="3" width="25.28515625" style="7" customWidth="1"/>
    <col min="4" max="4" width="11.85546875" style="7" customWidth="1"/>
    <col min="5" max="5" width="12.28515625" style="7" customWidth="1"/>
    <col min="6" max="6" width="13.85546875" style="7" customWidth="1"/>
    <col min="7" max="7" width="12.85546875" style="7" customWidth="1"/>
    <col min="8" max="8" width="10.42578125" style="7" customWidth="1"/>
    <col min="9" max="9" width="1.28515625" style="7" customWidth="1"/>
    <col min="10" max="10" width="21.42578125" style="7" customWidth="1"/>
    <col min="11" max="11" width="25.28515625" style="7" customWidth="1"/>
    <col min="12" max="12" width="9.140625" style="7" customWidth="1"/>
    <col min="13" max="13" width="11.42578125" style="7" customWidth="1"/>
    <col min="14" max="16" width="9.140625" style="7" customWidth="1"/>
    <col min="17" max="17" width="20" style="7" customWidth="1"/>
    <col min="18" max="18" width="13.140625" style="7" customWidth="1"/>
    <col min="19" max="16384" width="9.140625" style="7"/>
  </cols>
  <sheetData>
    <row r="1" spans="2:8" ht="3.75" customHeight="1"/>
    <row r="2" spans="2:8">
      <c r="B2" s="4" t="s">
        <v>178</v>
      </c>
    </row>
    <row r="3" spans="2:8">
      <c r="B3" s="36" t="s">
        <v>179</v>
      </c>
    </row>
    <row r="4" spans="2:8">
      <c r="B4" s="36"/>
      <c r="F4" s="17"/>
    </row>
    <row r="5" spans="2:8">
      <c r="B5" s="70"/>
      <c r="C5" s="70"/>
      <c r="D5" s="71"/>
      <c r="E5" s="71"/>
      <c r="F5" s="71"/>
      <c r="G5" s="71"/>
      <c r="H5" s="64"/>
    </row>
    <row r="6" spans="2:8" ht="12" customHeight="1">
      <c r="B6" s="70"/>
      <c r="C6" s="56"/>
      <c r="D6" s="72"/>
      <c r="E6" s="72"/>
      <c r="F6" s="72"/>
      <c r="G6" s="72"/>
      <c r="H6" s="65"/>
    </row>
    <row r="7" spans="2:8">
      <c r="B7" s="70"/>
      <c r="C7" s="56"/>
      <c r="D7" s="72"/>
      <c r="E7" s="72"/>
      <c r="F7" s="72"/>
      <c r="G7" s="72"/>
      <c r="H7" s="65"/>
    </row>
    <row r="8" spans="2:8">
      <c r="B8" s="70"/>
      <c r="C8" s="56"/>
      <c r="D8" s="72"/>
      <c r="E8" s="72"/>
      <c r="F8" s="72"/>
      <c r="G8" s="72"/>
      <c r="H8" s="65"/>
    </row>
    <row r="9" spans="2:8" ht="12" customHeight="1">
      <c r="B9" s="70"/>
      <c r="C9" s="56"/>
      <c r="D9" s="72"/>
      <c r="E9" s="72"/>
      <c r="F9" s="72"/>
      <c r="G9" s="72"/>
      <c r="H9" s="65"/>
    </row>
    <row r="10" spans="2:8">
      <c r="B10" s="70"/>
      <c r="C10" s="56"/>
      <c r="D10" s="72"/>
      <c r="E10" s="72"/>
      <c r="F10" s="72"/>
      <c r="G10" s="72"/>
      <c r="H10" s="65"/>
    </row>
    <row r="11" spans="2:8">
      <c r="B11" s="70"/>
      <c r="C11" s="56"/>
      <c r="D11" s="72"/>
      <c r="E11" s="72"/>
      <c r="F11" s="72"/>
      <c r="G11" s="72"/>
      <c r="H11" s="65"/>
    </row>
    <row r="12" spans="2:8" ht="12" customHeight="1">
      <c r="B12" s="70"/>
      <c r="C12" s="56"/>
      <c r="D12" s="72"/>
      <c r="E12" s="72"/>
      <c r="F12" s="72"/>
      <c r="G12" s="72"/>
      <c r="H12" s="65"/>
    </row>
    <row r="13" spans="2:8">
      <c r="B13" s="70"/>
      <c r="C13" s="56"/>
      <c r="D13" s="72"/>
      <c r="E13" s="72"/>
      <c r="F13" s="72"/>
      <c r="G13" s="72"/>
      <c r="H13" s="65"/>
    </row>
    <row r="14" spans="2:8">
      <c r="B14" s="70"/>
      <c r="C14" s="56"/>
      <c r="D14" s="72"/>
      <c r="E14" s="72"/>
      <c r="F14" s="72"/>
      <c r="G14" s="72"/>
      <c r="H14" s="65"/>
    </row>
    <row r="15" spans="2:8">
      <c r="B15" s="66"/>
    </row>
    <row r="16" spans="2:8">
      <c r="B16" s="67"/>
    </row>
    <row r="17" spans="2:8" ht="9" customHeight="1">
      <c r="B17" s="67"/>
    </row>
    <row r="20" spans="2:8">
      <c r="H20" s="4"/>
    </row>
    <row r="21" spans="2:8">
      <c r="B21" s="3"/>
      <c r="H21" s="36"/>
    </row>
    <row r="22" spans="2:8" ht="9.75" customHeight="1">
      <c r="B22" s="3"/>
    </row>
    <row r="23" spans="2:8" ht="9.75" customHeight="1">
      <c r="B23" s="4" t="s">
        <v>180</v>
      </c>
      <c r="H23" s="4"/>
    </row>
    <row r="24" spans="2:8" ht="11.25" customHeight="1">
      <c r="B24" s="36" t="s">
        <v>181</v>
      </c>
      <c r="H24" s="36"/>
    </row>
    <row r="26" spans="2:8">
      <c r="H26" s="4"/>
    </row>
    <row r="27" spans="2:8">
      <c r="H27" s="36"/>
    </row>
    <row r="29" spans="2:8">
      <c r="B29" s="10"/>
      <c r="C29" s="11"/>
      <c r="D29" s="11"/>
      <c r="E29" s="11"/>
      <c r="F29" s="11"/>
      <c r="G29" s="11"/>
      <c r="H29" s="11"/>
    </row>
    <row r="30" spans="2:8">
      <c r="B30" s="10"/>
      <c r="C30" s="11"/>
      <c r="D30" s="11"/>
      <c r="E30" s="11"/>
      <c r="F30" s="11"/>
      <c r="G30" s="11"/>
      <c r="H30" s="11"/>
    </row>
    <row r="31" spans="2:8" ht="12.75">
      <c r="C31" s="1"/>
      <c r="D31" s="1"/>
      <c r="E31" s="4"/>
    </row>
    <row r="32" spans="2:8" ht="12.75">
      <c r="C32" s="1"/>
      <c r="D32" s="1"/>
      <c r="E32" s="4"/>
    </row>
    <row r="40" spans="2:6" ht="9.75" customHeight="1">
      <c r="C40" s="4"/>
      <c r="D40" s="4"/>
      <c r="E40" s="4"/>
      <c r="F40" s="4"/>
    </row>
    <row r="41" spans="2:6">
      <c r="B41" s="4"/>
      <c r="C41" s="4"/>
      <c r="D41" s="4"/>
      <c r="E41" s="4"/>
      <c r="F41" s="4"/>
    </row>
    <row r="42" spans="2:6">
      <c r="B42" s="36"/>
    </row>
    <row r="43" spans="2:6" ht="7.5" customHeight="1"/>
    <row r="44" spans="2:6" ht="9.75" customHeight="1">
      <c r="B44" s="4" t="s">
        <v>182</v>
      </c>
    </row>
    <row r="45" spans="2:6" ht="11.25" customHeight="1">
      <c r="B45" s="36" t="s">
        <v>183</v>
      </c>
    </row>
    <row r="65" spans="2:2">
      <c r="B65" s="12" t="s">
        <v>110</v>
      </c>
    </row>
  </sheetData>
  <sheetProtection formatCells="0" formatColumns="0" formatRows="0" insertColumns="0" insertRows="0" insertHyperlinks="0" deleteColumns="0" deleteRows="0" sort="0" autoFilter="0" pivotTables="0"/>
  <hyperlinks>
    <hyperlink ref="B65" location="'2 Содржина'!A1" display="Содржина / Table of Contents" xr:uid="{00000000-0004-0000-0700-000000000000}"/>
  </hyperlinks>
  <pageMargins left="0.25" right="0.25" top="0.75" bottom="0.75" header="0.3" footer="0.3"/>
  <pageSetup paperSize="9"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Наслов</vt:lpstr>
      <vt:lpstr>2 Содржина</vt:lpstr>
      <vt:lpstr>3 Кратенки</vt:lpstr>
      <vt:lpstr>4 Пензиски друштва</vt:lpstr>
      <vt:lpstr>5 Членови во зпф</vt:lpstr>
      <vt:lpstr>6 Членови во зпф </vt:lpstr>
      <vt:lpstr>7 Премини помеѓу зпф</vt:lpstr>
      <vt:lpstr>8 Средства во зпф </vt:lpstr>
      <vt:lpstr>9 Средства во зпф  </vt:lpstr>
      <vt:lpstr>10 Принос и надоместци зпф</vt:lpstr>
      <vt:lpstr>11 Инвестиции на зпф </vt:lpstr>
      <vt:lpstr>12 Членови во дпф </vt:lpstr>
      <vt:lpstr>13 Членови во дпф </vt:lpstr>
      <vt:lpstr>14 Членови во дпф </vt:lpstr>
      <vt:lpstr>15 Премини помеѓу дпф</vt:lpstr>
      <vt:lpstr>16 Средства во дпф</vt:lpstr>
      <vt:lpstr>17 Средства во дпф</vt:lpstr>
      <vt:lpstr>18 Принос и надоместци дпф</vt:lpstr>
      <vt:lpstr>19 Инвестиции на дпф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Biljana_p</dc:creator>
  <cp:lastModifiedBy>Biljana Koteska</cp:lastModifiedBy>
  <cp:lastPrinted>2026-07-24T08:10:45Z</cp:lastPrinted>
  <dcterms:created xsi:type="dcterms:W3CDTF">2006-04-20T10:37:43Z</dcterms:created>
  <dcterms:modified xsi:type="dcterms:W3CDTF">2026-07-24T08:11:19Z</dcterms:modified>
</cp:coreProperties>
</file>