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Месечни билтени\2026\072026\"/>
    </mc:Choice>
  </mc:AlternateContent>
  <xr:revisionPtr revIDLastSave="0" documentId="13_ncr:1_{F1BC794E-0590-4144-BAE6-0DF228090637}" xr6:coauthVersionLast="47" xr6:coauthVersionMax="47" xr10:uidLastSave="{00000000-0000-0000-0000-000000000000}"/>
  <bookViews>
    <workbookView xWindow="-120" yWindow="-120" windowWidth="29040" windowHeight="15720" xr2:uid="{00000000-000D-0000-FFFF-FFFF00000000}"/>
  </bookViews>
  <sheets>
    <sheet name="Наслов" sheetId="16" r:id="rId1"/>
    <sheet name="2 Содржина" sheetId="17" r:id="rId2"/>
    <sheet name="3 Кратенки" sheetId="20" r:id="rId3"/>
    <sheet name="4 Членови во зпф" sheetId="19" r:id="rId4"/>
    <sheet name="5 Средства во зпф " sheetId="23" r:id="rId5"/>
    <sheet name="6 Инвестиции на зпф " sheetId="25" r:id="rId6"/>
    <sheet name="7 Членови во дпф " sheetId="28" r:id="rId7"/>
    <sheet name="8 Средства во дпф  " sheetId="29" r:id="rId8"/>
    <sheet name="9 Инвестиции на дпф" sheetId="30"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30" l="1"/>
  <c r="K25" i="30"/>
  <c r="J25" i="30"/>
  <c r="I25" i="30"/>
  <c r="H25" i="30"/>
  <c r="G25" i="30"/>
  <c r="F25" i="30"/>
  <c r="E25" i="30"/>
  <c r="D25" i="30"/>
  <c r="C25" i="30"/>
  <c r="L24" i="30"/>
  <c r="K24" i="30"/>
  <c r="J24" i="30"/>
  <c r="I24" i="30"/>
  <c r="H24" i="30"/>
  <c r="G24" i="30"/>
  <c r="F24" i="30"/>
  <c r="E24" i="30"/>
  <c r="D24" i="30"/>
  <c r="C24" i="30"/>
  <c r="L23" i="30"/>
  <c r="K23" i="30"/>
  <c r="J23" i="30"/>
  <c r="I23" i="30"/>
  <c r="H23" i="30"/>
  <c r="G23" i="30"/>
  <c r="F23" i="30"/>
  <c r="E23" i="30"/>
  <c r="D23" i="30"/>
  <c r="C23" i="30"/>
  <c r="L22" i="30"/>
  <c r="K22" i="30"/>
  <c r="J22" i="30"/>
  <c r="I22" i="30"/>
  <c r="H22" i="30"/>
  <c r="G22" i="30"/>
  <c r="F22" i="30"/>
  <c r="E22" i="30"/>
  <c r="D22" i="30"/>
  <c r="C22" i="30"/>
  <c r="L21" i="30"/>
  <c r="K21" i="30"/>
  <c r="J21" i="30"/>
  <c r="I21" i="30"/>
  <c r="H21" i="30"/>
  <c r="G21" i="30"/>
  <c r="F21" i="30"/>
  <c r="E21" i="30"/>
  <c r="D21" i="30"/>
  <c r="C21" i="30"/>
  <c r="L20" i="30"/>
  <c r="K20" i="30"/>
  <c r="J20" i="30"/>
  <c r="I20" i="30"/>
  <c r="H20" i="30"/>
  <c r="G20" i="30"/>
  <c r="F20" i="30"/>
  <c r="E20" i="30"/>
  <c r="D20" i="30"/>
  <c r="C20" i="30"/>
  <c r="L19" i="30"/>
  <c r="K19" i="30"/>
  <c r="J19" i="30"/>
  <c r="I19" i="30"/>
  <c r="H19" i="30"/>
  <c r="G19" i="30"/>
  <c r="F19" i="30"/>
  <c r="E19" i="30"/>
  <c r="D19" i="30"/>
  <c r="C19" i="30"/>
  <c r="L18" i="30"/>
  <c r="K18" i="30"/>
  <c r="J18" i="30"/>
  <c r="I18" i="30"/>
  <c r="H18" i="30"/>
  <c r="G18" i="30"/>
  <c r="F18" i="30"/>
  <c r="E18" i="30"/>
  <c r="D18" i="30"/>
  <c r="C18" i="30"/>
  <c r="L17" i="30"/>
  <c r="K17" i="30"/>
  <c r="J17" i="30"/>
  <c r="I17" i="30"/>
  <c r="H17" i="30"/>
  <c r="G17" i="30"/>
  <c r="F17" i="30"/>
  <c r="E17" i="30"/>
  <c r="D17" i="30"/>
  <c r="C17" i="30"/>
  <c r="L16" i="30"/>
  <c r="K16" i="30"/>
  <c r="J16" i="30"/>
  <c r="I16" i="30"/>
  <c r="H16" i="30"/>
  <c r="G16" i="30"/>
  <c r="F16" i="30"/>
  <c r="E16" i="30"/>
  <c r="D16" i="30"/>
  <c r="C16" i="30"/>
  <c r="L15" i="30"/>
  <c r="K15" i="30"/>
  <c r="J15" i="30"/>
  <c r="I15" i="30"/>
  <c r="H15" i="30"/>
  <c r="G15" i="30"/>
  <c r="F15" i="30"/>
  <c r="E15" i="30"/>
  <c r="D15" i="30"/>
  <c r="C15" i="30"/>
  <c r="L14" i="30"/>
  <c r="K14" i="30"/>
  <c r="J14" i="30"/>
  <c r="I14" i="30"/>
  <c r="H14" i="30"/>
  <c r="G14" i="30"/>
  <c r="F14" i="30"/>
  <c r="E14" i="30"/>
  <c r="D14" i="30"/>
  <c r="C14" i="30"/>
  <c r="L13" i="30"/>
  <c r="K13" i="30"/>
  <c r="J13" i="30"/>
  <c r="I13" i="30"/>
  <c r="H13" i="30"/>
  <c r="G13" i="30"/>
  <c r="F13" i="30"/>
  <c r="E13" i="30"/>
  <c r="D13" i="30"/>
  <c r="C13" i="30"/>
  <c r="L12" i="30"/>
  <c r="K12" i="30"/>
  <c r="J12" i="30"/>
  <c r="I12" i="30"/>
  <c r="H12" i="30"/>
  <c r="G12" i="30"/>
  <c r="F12" i="30"/>
  <c r="E12" i="30"/>
  <c r="D12" i="30"/>
  <c r="C12" i="30"/>
  <c r="L11" i="30"/>
  <c r="K11" i="30"/>
  <c r="J11" i="30"/>
  <c r="I11" i="30"/>
  <c r="H11" i="30"/>
  <c r="G11" i="30"/>
  <c r="F11" i="30"/>
  <c r="E11" i="30"/>
  <c r="D11" i="30"/>
  <c r="C11" i="30"/>
  <c r="L10" i="30"/>
  <c r="K10" i="30"/>
  <c r="J10" i="30"/>
  <c r="I10" i="30"/>
  <c r="H10" i="30"/>
  <c r="G10" i="30"/>
  <c r="F10" i="30"/>
  <c r="E10" i="30"/>
  <c r="D10" i="30"/>
  <c r="C10" i="30"/>
  <c r="L9" i="30"/>
  <c r="K9" i="30"/>
  <c r="J9" i="30"/>
  <c r="I9" i="30"/>
  <c r="H9" i="30"/>
  <c r="G9" i="30"/>
  <c r="F9" i="30"/>
  <c r="E9" i="30"/>
  <c r="D9" i="30"/>
  <c r="C9" i="30"/>
  <c r="K4" i="30"/>
  <c r="K11" i="29"/>
  <c r="J11" i="29"/>
  <c r="I11" i="29"/>
  <c r="H11" i="29"/>
  <c r="G11" i="29"/>
  <c r="F11" i="29"/>
  <c r="E11" i="29"/>
  <c r="D11" i="29"/>
  <c r="C11" i="29"/>
  <c r="B11" i="29"/>
  <c r="K10" i="29"/>
  <c r="J10" i="29"/>
  <c r="I10" i="29"/>
  <c r="H10" i="29"/>
  <c r="G10" i="29"/>
  <c r="F10" i="29"/>
  <c r="E10" i="29"/>
  <c r="D10" i="29"/>
  <c r="C10" i="29"/>
  <c r="B10" i="29"/>
  <c r="K9" i="29"/>
  <c r="J9" i="29"/>
  <c r="I9" i="29"/>
  <c r="H9" i="29"/>
  <c r="G9" i="29"/>
  <c r="F9" i="29"/>
  <c r="E9" i="29"/>
  <c r="D9" i="29"/>
  <c r="C9" i="29"/>
  <c r="B9" i="29"/>
  <c r="K8" i="29"/>
  <c r="J8" i="29"/>
  <c r="I8" i="29"/>
  <c r="H8" i="29"/>
  <c r="G8" i="29"/>
  <c r="F8" i="29"/>
  <c r="E8" i="29"/>
  <c r="D8" i="29"/>
  <c r="C8" i="29"/>
  <c r="B8" i="29"/>
  <c r="C37" i="28"/>
  <c r="C36" i="28"/>
  <c r="C35" i="28"/>
  <c r="C34" i="28"/>
  <c r="C33" i="28"/>
  <c r="B32" i="28"/>
  <c r="C31" i="28"/>
  <c r="C30" i="28"/>
  <c r="C29" i="28"/>
  <c r="C28" i="28"/>
  <c r="C27" i="28"/>
  <c r="B26" i="28"/>
  <c r="E20" i="28"/>
  <c r="D20" i="28"/>
  <c r="C20" i="28"/>
  <c r="E19" i="28"/>
  <c r="D19" i="28"/>
  <c r="C19" i="28"/>
  <c r="E18" i="28"/>
  <c r="D18" i="28"/>
  <c r="C18" i="28"/>
  <c r="E17" i="28"/>
  <c r="D17" i="28"/>
  <c r="C17" i="28"/>
  <c r="E16" i="28"/>
  <c r="D16" i="28"/>
  <c r="C16" i="28"/>
  <c r="B15" i="28"/>
  <c r="E14" i="28"/>
  <c r="D14" i="28"/>
  <c r="C14" i="28"/>
  <c r="E13" i="28"/>
  <c r="D13" i="28"/>
  <c r="C13" i="28"/>
  <c r="E12" i="28"/>
  <c r="D12" i="28"/>
  <c r="C12" i="28"/>
  <c r="E11" i="28"/>
  <c r="D11" i="28"/>
  <c r="C11" i="28"/>
  <c r="E10" i="28"/>
  <c r="D10" i="28"/>
  <c r="C10" i="28"/>
  <c r="B9" i="28"/>
  <c r="J25" i="25"/>
  <c r="I25" i="25"/>
  <c r="H25" i="25"/>
  <c r="G25" i="25"/>
  <c r="F25" i="25"/>
  <c r="E25" i="25"/>
  <c r="D25" i="25"/>
  <c r="C25" i="25"/>
  <c r="J24" i="25"/>
  <c r="I24" i="25"/>
  <c r="H24" i="25"/>
  <c r="G24" i="25"/>
  <c r="F24" i="25"/>
  <c r="E24" i="25"/>
  <c r="D24" i="25"/>
  <c r="C24" i="25"/>
  <c r="J23" i="25"/>
  <c r="I23" i="25"/>
  <c r="H23" i="25"/>
  <c r="G23" i="25"/>
  <c r="F23" i="25"/>
  <c r="E23" i="25"/>
  <c r="D23" i="25"/>
  <c r="C23" i="25"/>
  <c r="J22" i="25"/>
  <c r="I22" i="25"/>
  <c r="H22" i="25"/>
  <c r="G22" i="25"/>
  <c r="F22" i="25"/>
  <c r="E22" i="25"/>
  <c r="D22" i="25"/>
  <c r="C22" i="25"/>
  <c r="J21" i="25"/>
  <c r="I21" i="25"/>
  <c r="H21" i="25"/>
  <c r="G21" i="25"/>
  <c r="F21" i="25"/>
  <c r="E21" i="25"/>
  <c r="D21" i="25"/>
  <c r="C21" i="25"/>
  <c r="J20" i="25"/>
  <c r="I20" i="25"/>
  <c r="H20" i="25"/>
  <c r="G20" i="25"/>
  <c r="F20" i="25"/>
  <c r="E20" i="25"/>
  <c r="D20" i="25"/>
  <c r="C20" i="25"/>
  <c r="J19" i="25"/>
  <c r="I19" i="25"/>
  <c r="H19" i="25"/>
  <c r="G19" i="25"/>
  <c r="F19" i="25"/>
  <c r="E19" i="25"/>
  <c r="D19" i="25"/>
  <c r="C19" i="25"/>
  <c r="J18" i="25"/>
  <c r="I18" i="25"/>
  <c r="H18" i="25"/>
  <c r="G18" i="25"/>
  <c r="F18" i="25"/>
  <c r="E18" i="25"/>
  <c r="D18" i="25"/>
  <c r="C18" i="25"/>
  <c r="J17" i="25"/>
  <c r="I17" i="25"/>
  <c r="H17" i="25"/>
  <c r="G17" i="25"/>
  <c r="F17" i="25"/>
  <c r="E17" i="25"/>
  <c r="D17" i="25"/>
  <c r="C17" i="25"/>
  <c r="J16" i="25"/>
  <c r="I16" i="25"/>
  <c r="H16" i="25"/>
  <c r="G16" i="25"/>
  <c r="F16" i="25"/>
  <c r="E16" i="25"/>
  <c r="D16" i="25"/>
  <c r="C16" i="25"/>
  <c r="J15" i="25"/>
  <c r="I15" i="25"/>
  <c r="H15" i="25"/>
  <c r="G15" i="25"/>
  <c r="F15" i="25"/>
  <c r="E15" i="25"/>
  <c r="D15" i="25"/>
  <c r="C15" i="25"/>
  <c r="J14" i="25"/>
  <c r="I14" i="25"/>
  <c r="H14" i="25"/>
  <c r="G14" i="25"/>
  <c r="F14" i="25"/>
  <c r="E14" i="25"/>
  <c r="D14" i="25"/>
  <c r="C14" i="25"/>
  <c r="J13" i="25"/>
  <c r="I13" i="25"/>
  <c r="H13" i="25"/>
  <c r="G13" i="25"/>
  <c r="F13" i="25"/>
  <c r="E13" i="25"/>
  <c r="D13" i="25"/>
  <c r="C13" i="25"/>
  <c r="J12" i="25"/>
  <c r="I12" i="25"/>
  <c r="H12" i="25"/>
  <c r="G12" i="25"/>
  <c r="F12" i="25"/>
  <c r="E12" i="25"/>
  <c r="D12" i="25"/>
  <c r="C12" i="25"/>
  <c r="J11" i="25"/>
  <c r="I11" i="25"/>
  <c r="H11" i="25"/>
  <c r="G11" i="25"/>
  <c r="F11" i="25"/>
  <c r="E11" i="25"/>
  <c r="D11" i="25"/>
  <c r="C11" i="25"/>
  <c r="J10" i="25"/>
  <c r="I10" i="25"/>
  <c r="H10" i="25"/>
  <c r="G10" i="25"/>
  <c r="F10" i="25"/>
  <c r="E10" i="25"/>
  <c r="D10" i="25"/>
  <c r="C10" i="25"/>
  <c r="J9" i="25"/>
  <c r="I9" i="25"/>
  <c r="H9" i="25"/>
  <c r="G9" i="25"/>
  <c r="F9" i="25"/>
  <c r="E9" i="25"/>
  <c r="D9" i="25"/>
  <c r="C9" i="25"/>
  <c r="I4" i="25"/>
  <c r="I11" i="23"/>
  <c r="H11" i="23"/>
  <c r="G11" i="23"/>
  <c r="F11" i="23"/>
  <c r="E11" i="23"/>
  <c r="D11" i="23"/>
  <c r="C11" i="23"/>
  <c r="B11" i="23"/>
  <c r="I10" i="23"/>
  <c r="H10" i="23"/>
  <c r="G10" i="23"/>
  <c r="F10" i="23"/>
  <c r="E10" i="23"/>
  <c r="D10" i="23"/>
  <c r="C10" i="23"/>
  <c r="B10" i="23"/>
  <c r="I9" i="23"/>
  <c r="H9" i="23"/>
  <c r="G9" i="23"/>
  <c r="F9" i="23"/>
  <c r="E9" i="23"/>
  <c r="D9" i="23"/>
  <c r="C9" i="23"/>
  <c r="B9" i="23"/>
  <c r="I8" i="23"/>
  <c r="H8" i="23"/>
  <c r="G8" i="23"/>
  <c r="F8" i="23"/>
  <c r="E8" i="23"/>
  <c r="D8" i="23"/>
  <c r="C8" i="23"/>
  <c r="B8" i="23"/>
  <c r="H18" i="19"/>
  <c r="G18" i="19"/>
  <c r="F18" i="19"/>
  <c r="E18" i="19"/>
  <c r="D18" i="19"/>
  <c r="C18" i="19"/>
  <c r="H17" i="19"/>
  <c r="G17" i="19"/>
  <c r="F17" i="19"/>
  <c r="E17" i="19"/>
  <c r="D17" i="19"/>
  <c r="C17" i="19"/>
  <c r="H16" i="19"/>
  <c r="G16" i="19"/>
  <c r="F16" i="19"/>
  <c r="E16" i="19"/>
  <c r="D16" i="19"/>
  <c r="C16" i="19"/>
  <c r="H15" i="19"/>
  <c r="G15" i="19"/>
  <c r="F15" i="19"/>
  <c r="E15" i="19"/>
  <c r="D15" i="19"/>
  <c r="C15" i="19"/>
  <c r="B14" i="19"/>
  <c r="H13" i="19"/>
  <c r="G13" i="19"/>
  <c r="F13" i="19"/>
  <c r="E13" i="19"/>
  <c r="D13" i="19"/>
  <c r="C13" i="19"/>
  <c r="H12" i="19"/>
  <c r="G12" i="19"/>
  <c r="F12" i="19"/>
  <c r="E12" i="19"/>
  <c r="D12" i="19"/>
  <c r="C12" i="19"/>
  <c r="H11" i="19"/>
  <c r="G11" i="19"/>
  <c r="F11" i="19"/>
  <c r="E11" i="19"/>
  <c r="D11" i="19"/>
  <c r="C11" i="19"/>
  <c r="H10" i="19"/>
  <c r="G10" i="19"/>
  <c r="F10" i="19"/>
  <c r="E10" i="19"/>
  <c r="D10" i="19"/>
  <c r="C10" i="19"/>
  <c r="B9" i="19"/>
</calcChain>
</file>

<file path=xl/sharedStrings.xml><?xml version="1.0" encoding="utf-8"?>
<sst xmlns="http://schemas.openxmlformats.org/spreadsheetml/2006/main" count="312" uniqueCount="207">
  <si>
    <t>процент</t>
  </si>
  <si>
    <t>КБПд</t>
  </si>
  <si>
    <t>САВАз</t>
  </si>
  <si>
    <t>ТРИГЛАВз</t>
  </si>
  <si>
    <t>* Осигурениците кои задолжително членуваат во вториот столб веднаш по вработувањето, времено се распределуваат од страна на ФПИОСМ во задолжителен пензиски фонд по случаен избор, со цел да се обезбеди оплодување на нивните средства од самиот почеток на членството во задолжителен пензиски фонд. Овие осигуреници имаат рок од 3 месеци да одберат во кој задолжителен пензиски фонд ќе членуваат. Доколу по истекот на тој рок, не одлучат во кој задолжителен пензиски фонд ќе членуваат, тогаш остануваат членови во задолжителниот пензиски фонд во кој биле времено распределени</t>
  </si>
  <si>
    <t>Користени кратенки</t>
  </si>
  <si>
    <t>1.</t>
  </si>
  <si>
    <t>2.</t>
  </si>
  <si>
    <t>3.</t>
  </si>
  <si>
    <t xml:space="preserve">КБПз </t>
  </si>
  <si>
    <t>-</t>
  </si>
  <si>
    <t xml:space="preserve">ЗПФ </t>
  </si>
  <si>
    <t xml:space="preserve">задолжителни пензиски фондови </t>
  </si>
  <si>
    <t xml:space="preserve">ДПФ </t>
  </si>
  <si>
    <t>доброволни пензиски фондови</t>
  </si>
  <si>
    <t>4.</t>
  </si>
  <si>
    <t>5.</t>
  </si>
  <si>
    <t xml:space="preserve">САВАд </t>
  </si>
  <si>
    <t>Табела 1: Дистрибуција на членството во ЗПФ според нивниот статус</t>
  </si>
  <si>
    <t>Table 1: Distribution of the MPF by their status (in percents)</t>
  </si>
  <si>
    <t>Табела 2: Вредност на нето средствата на ЗПФ и на сметководствените единици на ЗПФ</t>
  </si>
  <si>
    <t>Слика 2: Вредност на нето средствата на ЗПФ</t>
  </si>
  <si>
    <t>Слика 3: Вредност на сметководствените единици во ЗПФ</t>
  </si>
  <si>
    <t>Табела 3: Структура на инвестициите на ЗПФ</t>
  </si>
  <si>
    <t>Слика 4: Структура на инвестициите на ЗПФ</t>
  </si>
  <si>
    <t>вредност</t>
  </si>
  <si>
    <t>6.</t>
  </si>
  <si>
    <t>7.</t>
  </si>
  <si>
    <t>Табела 4: Дистрибуција на членството во ДПФ според начинот на членство</t>
  </si>
  <si>
    <t xml:space="preserve">Табела 5: Дистрибуција на пензиски шеми во ДПФ </t>
  </si>
  <si>
    <t>Слика 5: Дистрибуција на членството во ДПФ според начинот на членство (во проценти)</t>
  </si>
  <si>
    <t>Слика 6: Вредност на нето средствата на ДПФ</t>
  </si>
  <si>
    <t>Слика 7: Вредност на сметководствените единици во ДПФ</t>
  </si>
  <si>
    <t>Табела 7: Структура на инвестициите на ДПФ</t>
  </si>
  <si>
    <t>Слика 8: Структура на инвестициите на ДПФ</t>
  </si>
  <si>
    <t>Figure 8: Structure of Investment of VPF</t>
  </si>
  <si>
    <t xml:space="preserve">SAVAv </t>
  </si>
  <si>
    <t>KBPv</t>
  </si>
  <si>
    <t>Отворен задолжителен пензиски фонд Сава пензиски фонд</t>
  </si>
  <si>
    <t>КБ Прв отворен задолжителен пензиски фонд – Скопје</t>
  </si>
  <si>
    <t>Отворен доброволен пензиски фонд Сава пензија плус</t>
  </si>
  <si>
    <t>КБ Прв отворен доброволен пензиски фонд - Скопје</t>
  </si>
  <si>
    <t xml:space="preserve">Ве молиме при користење на податоците од Месечниот билтен задолжително да го наведете изворот. </t>
  </si>
  <si>
    <t xml:space="preserve">Агенција за супервизија на капитално финансирано пензиско осигурување </t>
  </si>
  <si>
    <t>Слика 1: Дистрибуција на членството во ЗПФ според нивниот статус (во проценти)</t>
  </si>
  <si>
    <t>Табела 6: Вредност на нето средствата на ДПФ и на сметководствените единици на ДПФ</t>
  </si>
  <si>
    <t>Триглав отворен задолжителен пензиски фонд – Скопје</t>
  </si>
  <si>
    <t>Извор за податоците за вредноста на нето средствата, сметководствената единица и структурата на инвестициите на пензиските фондови се пензиските друштва.</t>
  </si>
  <si>
    <r>
      <t xml:space="preserve">Кратенки </t>
    </r>
    <r>
      <rPr>
        <b/>
        <sz val="10"/>
        <color rgb="FF007DA0"/>
        <rFont val="Arial"/>
        <family val="2"/>
        <charset val="204"/>
      </rPr>
      <t>/ Abbreviation</t>
    </r>
  </si>
  <si>
    <r>
      <t xml:space="preserve">САВАд / </t>
    </r>
    <r>
      <rPr>
        <sz val="9"/>
        <color rgb="FF007DA0"/>
        <rFont val="Arial"/>
        <family val="2"/>
        <charset val="204"/>
      </rPr>
      <t>SAVAv</t>
    </r>
  </si>
  <si>
    <r>
      <t>КБПд /</t>
    </r>
    <r>
      <rPr>
        <sz val="9"/>
        <color rgb="FF007DA0"/>
        <rFont val="Arial"/>
        <family val="2"/>
        <charset val="204"/>
      </rPr>
      <t xml:space="preserve"> KBPv</t>
    </r>
  </si>
  <si>
    <r>
      <t>КБПд /</t>
    </r>
    <r>
      <rPr>
        <sz val="9"/>
        <color indexed="21"/>
        <rFont val="Arial"/>
        <family val="2"/>
        <charset val="204"/>
      </rPr>
      <t xml:space="preserve"> </t>
    </r>
    <r>
      <rPr>
        <sz val="9"/>
        <color rgb="FF007DA0"/>
        <rFont val="Arial"/>
        <family val="2"/>
        <charset val="204"/>
      </rPr>
      <t>KBPv</t>
    </r>
  </si>
  <si>
    <r>
      <t xml:space="preserve">САВАд 
</t>
    </r>
    <r>
      <rPr>
        <sz val="9"/>
        <color rgb="FF007DA0"/>
        <rFont val="Arial"/>
        <family val="2"/>
        <charset val="204"/>
      </rPr>
      <t>/ SAVAv</t>
    </r>
  </si>
  <si>
    <r>
      <t xml:space="preserve">КБПд
</t>
    </r>
    <r>
      <rPr>
        <sz val="9"/>
        <color rgb="FF007DA0"/>
        <rFont val="Arial"/>
        <family val="2"/>
        <charset val="204"/>
      </rPr>
      <t>/ KBPv</t>
    </r>
  </si>
  <si>
    <r>
      <t xml:space="preserve">САВАд
</t>
    </r>
    <r>
      <rPr>
        <sz val="9"/>
        <color rgb="FF007DA0"/>
        <rFont val="Arial"/>
        <family val="2"/>
        <charset val="204"/>
      </rPr>
      <t>/ SAVAv</t>
    </r>
  </si>
  <si>
    <r>
      <t>ТРИГЛАВд /</t>
    </r>
    <r>
      <rPr>
        <sz val="9"/>
        <color rgb="FF007DA0"/>
        <rFont val="Arial"/>
        <family val="2"/>
      </rPr>
      <t xml:space="preserve"> TRIGLAVv</t>
    </r>
  </si>
  <si>
    <t>ТРИГЛАВд</t>
  </si>
  <si>
    <t>TRIGLAVv</t>
  </si>
  <si>
    <r>
      <t xml:space="preserve">ТРИГЛАВд 
</t>
    </r>
    <r>
      <rPr>
        <sz val="9"/>
        <color rgb="FF007DA0"/>
        <rFont val="Arial"/>
        <family val="2"/>
        <charset val="204"/>
      </rPr>
      <t>/ TRIGLAVv</t>
    </r>
  </si>
  <si>
    <r>
      <t xml:space="preserve">ТРИГЛАВд 
</t>
    </r>
    <r>
      <rPr>
        <sz val="9"/>
        <color rgb="FF007DA0"/>
        <rFont val="Arial"/>
        <family val="2"/>
      </rPr>
      <t>/ TRIGLAVv</t>
    </r>
  </si>
  <si>
    <t>8.</t>
  </si>
  <si>
    <t>Триглав отворен доброволен пензиски фонд – Скопје</t>
  </si>
  <si>
    <t xml:space="preserve">tel: (+389 2) 3224-229 </t>
  </si>
  <si>
    <t xml:space="preserve"> тел: (+389 2) 3224-229 </t>
  </si>
  <si>
    <t>www.mapas.mk</t>
  </si>
  <si>
    <t>ВФП отворен доброволен пензиски фонд – Скопје</t>
  </si>
  <si>
    <t>ВФПд</t>
  </si>
  <si>
    <t>VFPv</t>
  </si>
  <si>
    <t>9.</t>
  </si>
  <si>
    <r>
      <t xml:space="preserve">ВФПд / </t>
    </r>
    <r>
      <rPr>
        <sz val="9"/>
        <color rgb="FF007DA0"/>
        <rFont val="Arial"/>
        <family val="2"/>
      </rPr>
      <t>VFPv</t>
    </r>
  </si>
  <si>
    <r>
      <t>ВФПд /</t>
    </r>
    <r>
      <rPr>
        <sz val="9"/>
        <color rgb="FF007DA0"/>
        <rFont val="Arial"/>
        <family val="2"/>
      </rPr>
      <t xml:space="preserve"> VFPv</t>
    </r>
  </si>
  <si>
    <r>
      <t xml:space="preserve">ВФПд 
</t>
    </r>
    <r>
      <rPr>
        <sz val="9"/>
        <color rgb="FF007DA0"/>
        <rFont val="Arial"/>
        <family val="2"/>
        <charset val="204"/>
      </rPr>
      <t>/ VFPv</t>
    </r>
  </si>
  <si>
    <r>
      <t xml:space="preserve">ВФПд            </t>
    </r>
    <r>
      <rPr>
        <sz val="9"/>
        <color rgb="FF007DA0"/>
        <rFont val="Arial"/>
        <family val="2"/>
      </rPr>
      <t>/ VFPv</t>
    </r>
  </si>
  <si>
    <t>Славко Јаневски бр.100, 1000 Скопје</t>
  </si>
  <si>
    <t>Shkurtesat</t>
  </si>
  <si>
    <r>
      <t>I Податоци за задолжителните пензиски фондови /</t>
    </r>
    <r>
      <rPr>
        <b/>
        <sz val="10"/>
        <color indexed="21"/>
        <rFont val="Arial"/>
        <family val="2"/>
        <charset val="204"/>
      </rPr>
      <t xml:space="preserve"> </t>
    </r>
    <r>
      <rPr>
        <b/>
        <sz val="10"/>
        <color rgb="FF007DA0"/>
        <rFont val="Arial"/>
        <family val="2"/>
        <charset val="204"/>
      </rPr>
      <t>I Të dhëna për fondet e detyrueshme pensionale</t>
    </r>
  </si>
  <si>
    <t xml:space="preserve">Foto 2: Vlera e mjeteve neto të FDP </t>
  </si>
  <si>
    <t xml:space="preserve">Tabela 3: Struktura e Investimit të FDP </t>
  </si>
  <si>
    <t xml:space="preserve">Foto 4: Struktura e Investimit të FDP </t>
  </si>
  <si>
    <r>
      <t>II Податоци за доброволните пензиски фондови /</t>
    </r>
    <r>
      <rPr>
        <b/>
        <sz val="10"/>
        <color rgb="FF007DA0"/>
        <rFont val="Arial"/>
        <family val="2"/>
        <charset val="204"/>
      </rPr>
      <t xml:space="preserve"> II  Të dhëna për fondet vullnetare pensionale</t>
    </r>
  </si>
  <si>
    <t>Tabela 4: Distribuimi i anëtarësisë në FVP sipas llojit të anëtarësimit</t>
  </si>
  <si>
    <t xml:space="preserve">Tabela 5: Distribuimi i skemave pensionale në FVP </t>
  </si>
  <si>
    <t>Foto 5: Distribuimi i anëtarësisë së FVP sipas llojit të anëtarësimit (në përqindje)</t>
  </si>
  <si>
    <t>Tabela 1: Distribuimi i FDP sipas statusit të tyre (në përqindje)</t>
  </si>
  <si>
    <t xml:space="preserve">Foto 6: Vlera e mjeteve neto të FVP </t>
  </si>
  <si>
    <t xml:space="preserve">Tabela 7: Struktura e Investimeve të FVP </t>
  </si>
  <si>
    <t xml:space="preserve">Foto 8:  Struktura e Investimeve të FVP </t>
  </si>
  <si>
    <t>Ju lutemi që gjatë shfrytëzimit të të dhënave nga Buletini Mujor detyrimisht të theksoni burimin.</t>
  </si>
  <si>
    <t>FDP</t>
  </si>
  <si>
    <t>fondet e detyrueshme pensionale</t>
  </si>
  <si>
    <t>FVP</t>
  </si>
  <si>
    <t>fondet vullnetare pensionale</t>
  </si>
  <si>
    <t xml:space="preserve">Fondi i hapur i detyrueshëm pensional Sava fondi pensional </t>
  </si>
  <si>
    <t>SAVAd</t>
  </si>
  <si>
    <t>KBPd</t>
  </si>
  <si>
    <t>TRIGLAVd</t>
  </si>
  <si>
    <t>Triglav fondi i hapur i detyrueshëm pensional - Shkup</t>
  </si>
  <si>
    <t xml:space="preserve">Fondi i hapur vullnetar pensional Sava pensioni plus </t>
  </si>
  <si>
    <t xml:space="preserve">KB Fondi i parë i hapur i detyrueshëm pensional - Shkup </t>
  </si>
  <si>
    <t xml:space="preserve">KB Fondi i parë i hapur vullnetar pensional - Shkup </t>
  </si>
  <si>
    <t>Triglav fondi i hapur vullnetar pensional - Shkup</t>
  </si>
  <si>
    <t>VFP  fondi i hapur vullnetar pensional - Shkup</t>
  </si>
  <si>
    <r>
      <t xml:space="preserve">Забелешки </t>
    </r>
    <r>
      <rPr>
        <sz val="10"/>
        <color rgb="FF007DA0"/>
        <rFont val="Arial"/>
        <family val="2"/>
        <charset val="204"/>
      </rPr>
      <t>/ Shënime</t>
    </r>
  </si>
  <si>
    <r>
      <t xml:space="preserve">Почеток на работа на КБПд е 21.12.2009 г. </t>
    </r>
    <r>
      <rPr>
        <sz val="9"/>
        <color rgb="FF007DA0"/>
        <rFont val="Arial"/>
        <family val="2"/>
        <charset val="204"/>
      </rPr>
      <t>/ KBPv ka filluar me punë më  21.12.2009.</t>
    </r>
  </si>
  <si>
    <r>
      <t>Почеток на работа на ТРИГЛАВд е 1.3.2021 г.</t>
    </r>
    <r>
      <rPr>
        <sz val="9"/>
        <color indexed="21"/>
        <rFont val="Arial"/>
        <family val="2"/>
        <charset val="204"/>
      </rPr>
      <t xml:space="preserve"> </t>
    </r>
    <r>
      <rPr>
        <sz val="9"/>
        <color rgb="FF007DA0"/>
        <rFont val="Arial"/>
        <family val="2"/>
        <charset val="204"/>
      </rPr>
      <t>/ TRIGLAVv ka filluar me punë më 1.3.2021.</t>
    </r>
  </si>
  <si>
    <r>
      <t>Почеток на работа на ВФПд е 18.10.2022 г.</t>
    </r>
    <r>
      <rPr>
        <sz val="9"/>
        <color indexed="21"/>
        <rFont val="Arial"/>
        <family val="2"/>
        <charset val="204"/>
      </rPr>
      <t xml:space="preserve"> </t>
    </r>
    <r>
      <rPr>
        <sz val="9"/>
        <color rgb="FF007DA0"/>
        <rFont val="Arial"/>
        <family val="2"/>
        <charset val="204"/>
      </rPr>
      <t>/ VFPv ka filluar me punë më 18.10.2022.</t>
    </r>
  </si>
  <si>
    <r>
      <t>Почеток на работа на ТРИГЛАВз е 1.4.2019 г.</t>
    </r>
    <r>
      <rPr>
        <sz val="9"/>
        <color indexed="21"/>
        <rFont val="Arial"/>
        <family val="2"/>
        <charset val="204"/>
      </rPr>
      <t xml:space="preserve"> </t>
    </r>
    <r>
      <rPr>
        <sz val="9"/>
        <color rgb="FF007DA0"/>
        <rFont val="Arial"/>
        <family val="2"/>
        <charset val="204"/>
      </rPr>
      <t>/ TRIGLAVd ka filluar me punë më 1.4.2019.</t>
    </r>
  </si>
  <si>
    <r>
      <t xml:space="preserve">Почеток на работа на КБПз е 1.1.2006 г. </t>
    </r>
    <r>
      <rPr>
        <sz val="9"/>
        <color indexed="21"/>
        <rFont val="Arial"/>
        <family val="2"/>
        <charset val="204"/>
      </rPr>
      <t xml:space="preserve"> </t>
    </r>
    <r>
      <rPr>
        <sz val="9"/>
        <color rgb="FF007DA0"/>
        <rFont val="Arial"/>
        <family val="2"/>
        <charset val="204"/>
      </rPr>
      <t>/ KBPd  ka filluar me punë më 1.1.2006.</t>
    </r>
  </si>
  <si>
    <r>
      <t xml:space="preserve">Почеток на работа на САВАз е 1.1.2006 г. </t>
    </r>
    <r>
      <rPr>
        <sz val="9"/>
        <color rgb="FF007DA0"/>
        <rFont val="Arial"/>
        <family val="2"/>
        <charset val="204"/>
      </rPr>
      <t>/ SAVAd ka filluar me punë më 1.1.2006.</t>
    </r>
  </si>
  <si>
    <r>
      <t>Почеток на работа на САВАд е 15.7.2009 г.</t>
    </r>
    <r>
      <rPr>
        <sz val="9"/>
        <color indexed="21"/>
        <rFont val="Arial"/>
        <family val="2"/>
        <charset val="204"/>
      </rPr>
      <t xml:space="preserve"> </t>
    </r>
    <r>
      <rPr>
        <sz val="9"/>
        <color rgb="FF007DA0"/>
        <rFont val="Arial"/>
        <family val="2"/>
        <charset val="204"/>
      </rPr>
      <t>/ SAVAv ka filluar me punë më 15.7.2009.</t>
    </r>
  </si>
  <si>
    <r>
      <t xml:space="preserve">За посигурни пензионерски денови </t>
    </r>
    <r>
      <rPr>
        <b/>
        <sz val="10"/>
        <color rgb="FF007DA0"/>
        <rFont val="Arial"/>
        <family val="2"/>
        <charset val="204"/>
      </rPr>
      <t>/ Për ditë më të sigurta të pensionimit</t>
    </r>
  </si>
  <si>
    <t>Agjencia për Mbikëqyrje të Financimit Kapital të Sigurimit Pensional</t>
  </si>
  <si>
    <t xml:space="preserve">Slavko Janevski 100, 1000 Shkup, </t>
  </si>
  <si>
    <r>
      <rPr>
        <u/>
        <sz val="10"/>
        <rFont val="Arial"/>
        <family val="2"/>
        <charset val="204"/>
      </rPr>
      <t>Содржина</t>
    </r>
    <r>
      <rPr>
        <u/>
        <sz val="10"/>
        <color indexed="21"/>
        <rFont val="Arial"/>
        <family val="2"/>
        <charset val="204"/>
      </rPr>
      <t xml:space="preserve"> </t>
    </r>
    <r>
      <rPr>
        <u/>
        <sz val="10"/>
        <color rgb="FF007DA0"/>
        <rFont val="Arial"/>
        <family val="2"/>
        <charset val="204"/>
      </rPr>
      <t>/ Përmbajtja</t>
    </r>
  </si>
  <si>
    <t xml:space="preserve">Foto 3: Vlera e njësive kontabël në FDP </t>
  </si>
  <si>
    <t xml:space="preserve">Tabela 2: Vlera e mjeteve neto të FDP dhe të njësive kontabël të FDP </t>
  </si>
  <si>
    <t xml:space="preserve">Tabela 6:  Vlera e mjeteve neto të FVP dhe të njësive kontabël të FVP </t>
  </si>
  <si>
    <t xml:space="preserve">Foto 7: Vlera e njësive kontabël në FVP </t>
  </si>
  <si>
    <r>
      <rPr>
        <b/>
        <sz val="10"/>
        <rFont val="Arial"/>
        <family val="2"/>
        <charset val="204"/>
      </rPr>
      <t xml:space="preserve">Содржина </t>
    </r>
    <r>
      <rPr>
        <b/>
        <sz val="10"/>
        <color indexed="21"/>
        <rFont val="Arial"/>
        <family val="2"/>
        <charset val="204"/>
      </rPr>
      <t xml:space="preserve">/ </t>
    </r>
    <r>
      <rPr>
        <b/>
        <sz val="10"/>
        <color rgb="FF007DA0"/>
        <rFont val="Arial"/>
        <family val="2"/>
        <charset val="204"/>
      </rPr>
      <t>Përmbajtja</t>
    </r>
  </si>
  <si>
    <r>
      <t>I Податоци за задолжителните пензиски фондови /</t>
    </r>
    <r>
      <rPr>
        <b/>
        <sz val="10"/>
        <color rgb="FF007DA0"/>
        <rFont val="Arial"/>
        <family val="2"/>
        <charset val="204"/>
      </rPr>
      <t xml:space="preserve"> I Të dhëna për fondet e detyrueshme pensionale</t>
    </r>
  </si>
  <si>
    <t>Tabela 1: Distribuimi i anëtarësimit të FDP sipas statusit të tyre</t>
  </si>
  <si>
    <r>
      <t>Задолжителен пензиски фонд /</t>
    </r>
    <r>
      <rPr>
        <sz val="9"/>
        <color rgb="FF007DA0"/>
        <rFont val="Arial"/>
        <family val="2"/>
        <charset val="204"/>
      </rPr>
      <t xml:space="preserve">    Fondi Pensional i Detyrueshëm</t>
    </r>
  </si>
  <si>
    <r>
      <t>Доброволни/</t>
    </r>
    <r>
      <rPr>
        <sz val="9"/>
        <color indexed="21"/>
        <rFont val="Arial"/>
        <family val="2"/>
        <charset val="204"/>
      </rPr>
      <t xml:space="preserve"> </t>
    </r>
    <r>
      <rPr>
        <sz val="9"/>
        <color rgb="FF007DA0"/>
        <rFont val="Arial"/>
        <family val="2"/>
        <charset val="204"/>
      </rPr>
      <t>Vullnetare</t>
    </r>
  </si>
  <si>
    <r>
      <t>Задолжителни/</t>
    </r>
    <r>
      <rPr>
        <sz val="9"/>
        <color indexed="21"/>
        <rFont val="Arial"/>
        <family val="2"/>
        <charset val="204"/>
      </rPr>
      <t xml:space="preserve"> </t>
    </r>
    <r>
      <rPr>
        <sz val="9"/>
        <color rgb="FF007DA0"/>
        <rFont val="Arial"/>
        <family val="2"/>
        <charset val="204"/>
      </rPr>
      <t>Të detyrueshme</t>
    </r>
  </si>
  <si>
    <r>
      <t>Со договор/</t>
    </r>
    <r>
      <rPr>
        <sz val="9"/>
        <color indexed="21"/>
        <rFont val="Arial"/>
        <family val="2"/>
        <charset val="204"/>
      </rPr>
      <t xml:space="preserve"> </t>
    </r>
    <r>
      <rPr>
        <sz val="9"/>
        <color rgb="FF007DA0"/>
        <rFont val="Arial"/>
        <family val="2"/>
        <charset val="204"/>
      </rPr>
      <t xml:space="preserve"> Me kontratë</t>
    </r>
  </si>
  <si>
    <r>
      <t>Вкупно/</t>
    </r>
    <r>
      <rPr>
        <sz val="9"/>
        <color indexed="17"/>
        <rFont val="Arial"/>
        <family val="2"/>
        <charset val="204"/>
      </rPr>
      <t xml:space="preserve"> </t>
    </r>
    <r>
      <rPr>
        <sz val="9"/>
        <color rgb="FF007DA0"/>
        <rFont val="Arial"/>
        <family val="2"/>
        <charset val="204"/>
      </rPr>
      <t>Gjithsej</t>
    </r>
  </si>
  <si>
    <r>
      <t xml:space="preserve">Вкупно/ </t>
    </r>
    <r>
      <rPr>
        <sz val="9"/>
        <color rgb="FF007DA0"/>
        <rFont val="Arial"/>
        <family val="2"/>
        <charset val="204"/>
      </rPr>
      <t>Gjithsej</t>
    </r>
  </si>
  <si>
    <r>
      <t>САВАз /</t>
    </r>
    <r>
      <rPr>
        <sz val="9"/>
        <color rgb="FF007DA0"/>
        <rFont val="Arial"/>
        <family val="2"/>
        <charset val="204"/>
      </rPr>
      <t xml:space="preserve"> SAVAd</t>
    </r>
  </si>
  <si>
    <r>
      <t>КБПз /</t>
    </r>
    <r>
      <rPr>
        <sz val="9"/>
        <color indexed="21"/>
        <rFont val="Arial"/>
        <family val="2"/>
        <charset val="204"/>
      </rPr>
      <t xml:space="preserve"> </t>
    </r>
    <r>
      <rPr>
        <sz val="9"/>
        <color rgb="FF007DA0"/>
        <rFont val="Arial"/>
        <family val="2"/>
        <charset val="204"/>
      </rPr>
      <t>KBPd</t>
    </r>
  </si>
  <si>
    <t>Вкупно / Gjithsej</t>
  </si>
  <si>
    <r>
      <t xml:space="preserve">САВАз / </t>
    </r>
    <r>
      <rPr>
        <sz val="9"/>
        <color rgb="FF007DA0"/>
        <rFont val="Arial"/>
        <family val="2"/>
        <charset val="204"/>
      </rPr>
      <t>SAVAd</t>
    </r>
  </si>
  <si>
    <r>
      <t>ТРИГЛАВз /</t>
    </r>
    <r>
      <rPr>
        <sz val="9"/>
        <color rgb="FF007DA0"/>
        <rFont val="Arial"/>
        <family val="2"/>
        <charset val="204"/>
      </rPr>
      <t xml:space="preserve"> TRIGLAVd</t>
    </r>
  </si>
  <si>
    <t>* Të siguruarit, të cilët janë anëtarë të detyrueshëm të shtyllës së dytë menjëherë pas punësimit, caktohen përkohësisht nga FSPIMV në një fond pensional të detyrueshëm me përzgjedhje të rastësishme, për të siguruar fekondimin e mjeteve të tyre që nga fillimi i anëtarësimit në një fond pensional të detyrueshëm. Këta të siguruar kanë një afat prej 3 muajsh për të zgjedhur se në cilin fond pensional të detyrueshëm do të jenë anëtarë. Nëse pas skadimit të atij afati, ata nuk vendosin se në cilin fond pensional të detyrueshëm do të jenë anëtarë, atëherë ata mbeten anëtarë të fondit të pensionit të detyrueshëm në të cilin janë ndarë përkohësisht.</t>
  </si>
  <si>
    <r>
      <t>Содржина</t>
    </r>
    <r>
      <rPr>
        <u/>
        <sz val="9"/>
        <color indexed="21"/>
        <rFont val="Arial"/>
        <family val="2"/>
        <charset val="204"/>
      </rPr>
      <t xml:space="preserve"> / </t>
    </r>
    <r>
      <rPr>
        <u/>
        <sz val="9"/>
        <color rgb="FF007DA0"/>
        <rFont val="Arial"/>
        <family val="2"/>
        <charset val="204"/>
      </rPr>
      <t>Përmbajtja</t>
    </r>
  </si>
  <si>
    <r>
      <t xml:space="preserve">Вредност на сметковод.единица /
</t>
    </r>
    <r>
      <rPr>
        <sz val="9"/>
        <color rgb="FF007DA0"/>
        <rFont val="Arial"/>
        <family val="2"/>
        <charset val="204"/>
      </rPr>
      <t xml:space="preserve"> Vlera e  njësive kontabël </t>
    </r>
  </si>
  <si>
    <r>
      <t xml:space="preserve">Месец 
</t>
    </r>
    <r>
      <rPr>
        <sz val="9"/>
        <color rgb="FF007DA0"/>
        <rFont val="Arial"/>
        <family val="2"/>
        <charset val="204"/>
      </rPr>
      <t>/ Muaji</t>
    </r>
  </si>
  <si>
    <r>
      <t xml:space="preserve">САВАз 
</t>
    </r>
    <r>
      <rPr>
        <sz val="9"/>
        <color rgb="FF007DA0"/>
        <rFont val="Arial"/>
        <family val="2"/>
        <charset val="204"/>
      </rPr>
      <t>/ SAVAd</t>
    </r>
  </si>
  <si>
    <r>
      <t xml:space="preserve">КБПз 
</t>
    </r>
    <r>
      <rPr>
        <sz val="9"/>
        <color rgb="FF007DA0"/>
        <rFont val="Arial"/>
        <family val="2"/>
        <charset val="204"/>
      </rPr>
      <t>/ KBPd</t>
    </r>
  </si>
  <si>
    <r>
      <t xml:space="preserve">ТРИГЛАВз 
</t>
    </r>
    <r>
      <rPr>
        <sz val="9"/>
        <color rgb="FF007DA0"/>
        <rFont val="Arial"/>
        <family val="2"/>
        <charset val="204"/>
      </rPr>
      <t>/ TRIGLAVd</t>
    </r>
  </si>
  <si>
    <r>
      <t xml:space="preserve">Содржина </t>
    </r>
    <r>
      <rPr>
        <u/>
        <sz val="9"/>
        <color rgb="FF007DA0"/>
        <rFont val="Arial"/>
        <family val="2"/>
        <charset val="204"/>
      </rPr>
      <t>/ Përmbajtja</t>
    </r>
  </si>
  <si>
    <t>Foto 3: Vlera e njësive  kontabël në FDP</t>
  </si>
  <si>
    <t>Tabela 3: Struktura e Investimeve të FDP</t>
  </si>
  <si>
    <r>
      <t>Вид имот /</t>
    </r>
    <r>
      <rPr>
        <b/>
        <sz val="9"/>
        <color rgb="FF007DA0"/>
        <rFont val="Arial"/>
        <family val="2"/>
        <charset val="204"/>
      </rPr>
      <t xml:space="preserve"> Lloji i pronës</t>
    </r>
  </si>
  <si>
    <t>vlera</t>
  </si>
  <si>
    <t>përqindja</t>
  </si>
  <si>
    <r>
      <t>Акции од домашни издавачи</t>
    </r>
    <r>
      <rPr>
        <sz val="8"/>
        <color indexed="21"/>
        <rFont val="Arial"/>
        <family val="2"/>
        <charset val="204"/>
      </rPr>
      <t xml:space="preserve"> 
</t>
    </r>
    <r>
      <rPr>
        <sz val="8"/>
        <color rgb="FF007DA0"/>
        <rFont val="Arial"/>
        <family val="2"/>
        <charset val="204"/>
      </rPr>
      <t>/Aksionet e emetuesve vendas</t>
    </r>
  </si>
  <si>
    <r>
      <t xml:space="preserve">Инвестициски фондови од домашни издавачи </t>
    </r>
    <r>
      <rPr>
        <sz val="8"/>
        <color indexed="21"/>
        <rFont val="Arial"/>
        <family val="2"/>
        <charset val="204"/>
      </rPr>
      <t xml:space="preserve"> 
</t>
    </r>
    <r>
      <rPr>
        <sz val="8"/>
        <color rgb="FF007DA0"/>
        <rFont val="Arial"/>
        <family val="2"/>
        <charset val="204"/>
      </rPr>
      <t>/Fondet e investimit të emetuesve vendas</t>
    </r>
  </si>
  <si>
    <r>
      <t xml:space="preserve">Акции од странски издавачи 
</t>
    </r>
    <r>
      <rPr>
        <sz val="8"/>
        <color rgb="FF007DA0"/>
        <rFont val="Arial"/>
        <family val="2"/>
        <charset val="204"/>
      </rPr>
      <t>/Aksionet e emetuesve të huaj</t>
    </r>
  </si>
  <si>
    <r>
      <t xml:space="preserve">Инвестициски фондови од странски издавачи 
</t>
    </r>
    <r>
      <rPr>
        <sz val="8"/>
        <color rgb="FF007DA0"/>
        <rFont val="Arial"/>
        <family val="2"/>
        <charset val="204"/>
      </rPr>
      <t>/Fondet e investimit të emetuesve të huaj</t>
    </r>
  </si>
  <si>
    <r>
      <t xml:space="preserve">Вкупно вложувања во хартии од вредност 
</t>
    </r>
    <r>
      <rPr>
        <b/>
        <sz val="8"/>
        <color rgb="FF007DA0"/>
        <rFont val="Arial"/>
        <family val="2"/>
        <charset val="204"/>
      </rPr>
      <t>/ Investimi total në letra me vlerë</t>
    </r>
  </si>
  <si>
    <r>
      <t>Депозити /</t>
    </r>
    <r>
      <rPr>
        <sz val="8"/>
        <color rgb="FF007DA0"/>
        <rFont val="Arial"/>
        <family val="2"/>
        <charset val="204"/>
      </rPr>
      <t xml:space="preserve"> Depozitat</t>
    </r>
  </si>
  <si>
    <r>
      <t>Парични средства /</t>
    </r>
    <r>
      <rPr>
        <sz val="8"/>
        <color rgb="FF007DA0"/>
        <rFont val="Arial"/>
        <family val="2"/>
        <charset val="204"/>
      </rPr>
      <t xml:space="preserve"> Para të gatshme</t>
    </r>
  </si>
  <si>
    <r>
      <t xml:space="preserve">Побарувања / </t>
    </r>
    <r>
      <rPr>
        <sz val="8"/>
        <color rgb="FF007DA0"/>
        <rFont val="Arial"/>
        <family val="2"/>
        <charset val="204"/>
      </rPr>
      <t>Të arkëtueshmet</t>
    </r>
  </si>
  <si>
    <r>
      <t>Вкупно средства /</t>
    </r>
    <r>
      <rPr>
        <sz val="8"/>
        <color rgb="FF007DA0"/>
        <rFont val="Arial"/>
        <family val="2"/>
        <charset val="204"/>
      </rPr>
      <t xml:space="preserve"> mjetet totale</t>
    </r>
  </si>
  <si>
    <r>
      <t xml:space="preserve">Вкупно обврски / </t>
    </r>
    <r>
      <rPr>
        <sz val="8"/>
        <color rgb="FF007DA0"/>
        <rFont val="Arial"/>
        <family val="2"/>
        <charset val="204"/>
      </rPr>
      <t>Totali i detyrimeve</t>
    </r>
  </si>
  <si>
    <r>
      <t>Нето средства /</t>
    </r>
    <r>
      <rPr>
        <b/>
        <sz val="8"/>
        <color rgb="FF007DA0"/>
        <rFont val="Arial"/>
        <family val="2"/>
        <charset val="204"/>
      </rPr>
      <t>Mjetet neto</t>
    </r>
  </si>
  <si>
    <t>Foto 4: Struktura e Investimeve të FDP</t>
  </si>
  <si>
    <r>
      <t xml:space="preserve">Обврзници од странски издавачи 
</t>
    </r>
    <r>
      <rPr>
        <sz val="8"/>
        <color rgb="FF007DA0"/>
        <rFont val="Arial"/>
        <family val="2"/>
        <charset val="204"/>
      </rPr>
      <t>/Obligacionet e emetuesve të huaj</t>
    </r>
  </si>
  <si>
    <r>
      <t xml:space="preserve">Краткорочни хартии од странски издавачи 
</t>
    </r>
    <r>
      <rPr>
        <sz val="8"/>
        <color rgb="FF007DA0"/>
        <rFont val="Arial"/>
        <family val="2"/>
        <charset val="204"/>
      </rPr>
      <t>/ Letrat me vlerë afatshkurte të emetuesve të huaj</t>
    </r>
  </si>
  <si>
    <r>
      <t>Странски /</t>
    </r>
    <r>
      <rPr>
        <b/>
        <sz val="9"/>
        <color indexed="21"/>
        <rFont val="Arial"/>
        <family val="2"/>
        <charset val="204"/>
      </rPr>
      <t xml:space="preserve"> </t>
    </r>
    <r>
      <rPr>
        <b/>
        <sz val="9"/>
        <color rgb="FF007DA0"/>
        <rFont val="Arial"/>
        <family val="2"/>
        <charset val="204"/>
      </rPr>
      <t>Të huaja</t>
    </r>
  </si>
  <si>
    <r>
      <t xml:space="preserve">Обврзници од домашни издавачи 
</t>
    </r>
    <r>
      <rPr>
        <sz val="8"/>
        <color rgb="FF007DA0"/>
        <rFont val="Arial"/>
        <family val="2"/>
        <charset val="204"/>
      </rPr>
      <t>/ Obligacionet e emetuesve vendas</t>
    </r>
  </si>
  <si>
    <r>
      <t xml:space="preserve">Краткорочни хартии од домашни издавачи  
</t>
    </r>
    <r>
      <rPr>
        <sz val="8"/>
        <color rgb="FF007DA0"/>
        <rFont val="Arial"/>
        <family val="2"/>
        <charset val="204"/>
      </rPr>
      <t>/ Letrat me vlerë afatshkurte të emetuesve vendas</t>
    </r>
  </si>
  <si>
    <r>
      <t>Содржина</t>
    </r>
    <r>
      <rPr>
        <u/>
        <sz val="9"/>
        <color indexed="21"/>
        <rFont val="Arial"/>
        <family val="2"/>
        <charset val="204"/>
      </rPr>
      <t xml:space="preserve"> </t>
    </r>
    <r>
      <rPr>
        <u/>
        <sz val="9"/>
        <color rgb="FF007DA0"/>
        <rFont val="Arial"/>
        <family val="2"/>
        <charset val="204"/>
      </rPr>
      <t>/ Përmbajtja</t>
    </r>
  </si>
  <si>
    <r>
      <t>II Податоци за доброволните пензиски фондови /</t>
    </r>
    <r>
      <rPr>
        <b/>
        <sz val="10"/>
        <color indexed="21"/>
        <rFont val="Arial"/>
        <family val="2"/>
        <charset val="204"/>
      </rPr>
      <t xml:space="preserve"> </t>
    </r>
    <r>
      <rPr>
        <b/>
        <sz val="10"/>
        <color rgb="FF007DA0"/>
        <rFont val="Arial"/>
        <family val="2"/>
        <charset val="204"/>
      </rPr>
      <t>II Të dhëna për fondet vullnetare pensionale</t>
    </r>
  </si>
  <si>
    <t>Tabela 4: Distribuimi i anëtarësimit të FVP sipas llojit të anëtarësimit</t>
  </si>
  <si>
    <r>
      <t>Доброволен пензиски фонд /</t>
    </r>
    <r>
      <rPr>
        <sz val="9"/>
        <color indexed="21"/>
        <rFont val="Arial"/>
        <family val="2"/>
        <charset val="204"/>
      </rPr>
      <t xml:space="preserve"> </t>
    </r>
    <r>
      <rPr>
        <sz val="9"/>
        <color rgb="FF007DA0"/>
        <rFont val="Arial"/>
        <family val="2"/>
        <charset val="204"/>
      </rPr>
      <t>Fondi Pensional Vullnetar</t>
    </r>
  </si>
  <si>
    <r>
      <t xml:space="preserve">Со доброволна индивидуална сметка / </t>
    </r>
    <r>
      <rPr>
        <sz val="9"/>
        <color rgb="FF007DA0"/>
        <rFont val="Arial"/>
        <family val="2"/>
        <charset val="204"/>
      </rPr>
      <t xml:space="preserve">
Me llogari individuale vullnetare</t>
    </r>
  </si>
  <si>
    <t>Tabela 5: Distribuimi i skemave të pensioneve në FVP</t>
  </si>
  <si>
    <r>
      <t>Доброволен пензиски фонд /</t>
    </r>
    <r>
      <rPr>
        <sz val="9"/>
        <color indexed="21"/>
        <rFont val="Arial"/>
        <family val="2"/>
        <charset val="204"/>
      </rPr>
      <t xml:space="preserve"> </t>
    </r>
    <r>
      <rPr>
        <sz val="9"/>
        <color rgb="FF007DA0"/>
        <rFont val="Arial"/>
        <family val="2"/>
        <charset val="204"/>
      </rPr>
      <t>Fondi vullnetar pensional</t>
    </r>
  </si>
  <si>
    <r>
      <t>Број на пензиски шеми /</t>
    </r>
    <r>
      <rPr>
        <sz val="9"/>
        <color indexed="21"/>
        <rFont val="Arial"/>
        <family val="2"/>
        <charset val="204"/>
      </rPr>
      <t xml:space="preserve"> Numri i </t>
    </r>
    <r>
      <rPr>
        <sz val="9"/>
        <color rgb="FF007DA0"/>
        <rFont val="Arial"/>
        <family val="2"/>
        <charset val="204"/>
      </rPr>
      <t xml:space="preserve">skemave pensionale </t>
    </r>
  </si>
  <si>
    <t>Foto 5: Distribuimi i anëtarësimit të FVP sipas llojit të anëtarësimit (në përqindje)</t>
  </si>
  <si>
    <r>
      <t xml:space="preserve">II Податоци за доброволните пензиски фондови </t>
    </r>
    <r>
      <rPr>
        <b/>
        <sz val="10"/>
        <color indexed="21"/>
        <rFont val="Arial"/>
        <family val="2"/>
        <charset val="204"/>
      </rPr>
      <t xml:space="preserve">/ </t>
    </r>
    <r>
      <rPr>
        <b/>
        <sz val="10"/>
        <color rgb="FF007DA0"/>
        <rFont val="Arial"/>
        <family val="2"/>
        <charset val="204"/>
      </rPr>
      <t>II Të dhëna për fondet vullnetare pensionale</t>
    </r>
  </si>
  <si>
    <t>Tabela 6: Vlera e mjeteve neto të FVP dhe të njësive kontabël të FVP</t>
  </si>
  <si>
    <r>
      <t xml:space="preserve">Нето средства (во милиони денари) /
</t>
    </r>
    <r>
      <rPr>
        <sz val="9"/>
        <color rgb="FF007DA0"/>
        <rFont val="Arial"/>
        <family val="2"/>
        <charset val="204"/>
      </rPr>
      <t>Mjetet neto (në milionë denarë)</t>
    </r>
  </si>
  <si>
    <r>
      <t xml:space="preserve">Вредност на сметковод.единица /
</t>
    </r>
    <r>
      <rPr>
        <sz val="9"/>
        <color rgb="FF007DA0"/>
        <rFont val="Arial"/>
        <family val="2"/>
        <charset val="204"/>
      </rPr>
      <t xml:space="preserve"> Vlera e njësive kontabël </t>
    </r>
  </si>
  <si>
    <r>
      <t>Вид имот /</t>
    </r>
    <r>
      <rPr>
        <b/>
        <sz val="9"/>
        <color indexed="21"/>
        <rFont val="Arial"/>
        <family val="2"/>
        <charset val="204"/>
      </rPr>
      <t xml:space="preserve"> </t>
    </r>
    <r>
      <rPr>
        <b/>
        <sz val="9"/>
        <color rgb="FF007DA0"/>
        <rFont val="Arial"/>
        <family val="2"/>
        <charset val="204"/>
      </rPr>
      <t>Lloji i pronës</t>
    </r>
  </si>
  <si>
    <r>
      <t>(во милиони денари/</t>
    </r>
    <r>
      <rPr>
        <sz val="9"/>
        <color indexed="21"/>
        <rFont val="Arial"/>
        <family val="2"/>
        <charset val="204"/>
      </rPr>
      <t xml:space="preserve"> </t>
    </r>
    <r>
      <rPr>
        <sz val="9"/>
        <color rgb="FF007DA0"/>
        <rFont val="Arial"/>
        <family val="2"/>
        <charset val="204"/>
      </rPr>
      <t>/ në milionë denarë</t>
    </r>
    <r>
      <rPr>
        <sz val="9"/>
        <rFont val="Arial"/>
        <family val="2"/>
        <charset val="204"/>
      </rPr>
      <t>)</t>
    </r>
  </si>
  <si>
    <t>Tabela 7: Struktura e Investimeve të FVP</t>
  </si>
  <si>
    <r>
      <t>Акции од домашни издавачи</t>
    </r>
    <r>
      <rPr>
        <sz val="8"/>
        <color indexed="21"/>
        <rFont val="Arial"/>
        <family val="2"/>
      </rPr>
      <t xml:space="preserve"> 
</t>
    </r>
    <r>
      <rPr>
        <sz val="8"/>
        <color rgb="FF007DA0"/>
        <rFont val="Arial"/>
        <family val="2"/>
      </rPr>
      <t>/ Aksionet e emetuesve vendas</t>
    </r>
  </si>
  <si>
    <r>
      <t xml:space="preserve">Домашни / </t>
    </r>
    <r>
      <rPr>
        <b/>
        <sz val="8"/>
        <color rgb="FF007DA0"/>
        <rFont val="Arial"/>
        <family val="2"/>
      </rPr>
      <t>Vendase</t>
    </r>
  </si>
  <si>
    <r>
      <t xml:space="preserve">Обврзници од домашни издавачи 
</t>
    </r>
    <r>
      <rPr>
        <sz val="8"/>
        <color rgb="FF007DA0"/>
        <rFont val="Arial"/>
        <family val="2"/>
      </rPr>
      <t>/ Obligacionet e emetuesve vendas</t>
    </r>
  </si>
  <si>
    <r>
      <t xml:space="preserve">Инвестициски фондови од домашни издавачи </t>
    </r>
    <r>
      <rPr>
        <sz val="8"/>
        <color indexed="21"/>
        <rFont val="Arial"/>
        <family val="2"/>
      </rPr>
      <t xml:space="preserve"> 
</t>
    </r>
    <r>
      <rPr>
        <sz val="8"/>
        <color rgb="FF007DA0"/>
        <rFont val="Arial"/>
        <family val="2"/>
      </rPr>
      <t>/ Fondet e investimit të emetuesve vendas</t>
    </r>
  </si>
  <si>
    <r>
      <t xml:space="preserve">Краткорочни хартии од домашни издавачи  
</t>
    </r>
    <r>
      <rPr>
        <sz val="8"/>
        <color rgb="FF007DA0"/>
        <rFont val="Arial"/>
        <family val="2"/>
      </rPr>
      <t>/Letrat me vlerë afatshkurte të emetuesve vendas</t>
    </r>
  </si>
  <si>
    <r>
      <t>Странски /</t>
    </r>
    <r>
      <rPr>
        <b/>
        <sz val="8"/>
        <color rgb="FF007DA0"/>
        <rFont val="Arial"/>
        <family val="2"/>
      </rPr>
      <t xml:space="preserve"> Të huaja</t>
    </r>
  </si>
  <si>
    <r>
      <t xml:space="preserve">Акции од странски издавачи 
</t>
    </r>
    <r>
      <rPr>
        <sz val="8"/>
        <color rgb="FF007DA0"/>
        <rFont val="Arial"/>
        <family val="2"/>
      </rPr>
      <t>/Aksionet e emetuesve të huaj</t>
    </r>
  </si>
  <si>
    <r>
      <t xml:space="preserve">Обврзници од странски издавачи 
</t>
    </r>
    <r>
      <rPr>
        <sz val="8"/>
        <color rgb="FF007DA0"/>
        <rFont val="Arial"/>
        <family val="2"/>
      </rPr>
      <t>/ Obligacionet e emetuesve të huaj</t>
    </r>
  </si>
  <si>
    <r>
      <t xml:space="preserve">Инвестициски фондови од странски издавачи 
</t>
    </r>
    <r>
      <rPr>
        <sz val="8"/>
        <color rgb="FF007DA0"/>
        <rFont val="Arial"/>
        <family val="2"/>
      </rPr>
      <t>/Fondet e investimit të emetuesve të huaj</t>
    </r>
  </si>
  <si>
    <r>
      <t xml:space="preserve">Краткорочни хартии од странски издавачи 
</t>
    </r>
    <r>
      <rPr>
        <sz val="8"/>
        <color rgb="FF007DA0"/>
        <rFont val="Arial"/>
        <family val="2"/>
      </rPr>
      <t>/ Letrat me vlerë afatshkurte të emetuesve të huaj</t>
    </r>
  </si>
  <si>
    <r>
      <t xml:space="preserve">Вкупно вложувања во хартии од вредност 
</t>
    </r>
    <r>
      <rPr>
        <b/>
        <sz val="8"/>
        <color rgb="FF007DA0"/>
        <rFont val="Arial"/>
        <family val="2"/>
      </rPr>
      <t xml:space="preserve">/ </t>
    </r>
    <r>
      <rPr>
        <sz val="8"/>
        <color rgb="FF007DA0"/>
        <rFont val="Arial"/>
        <family val="2"/>
      </rPr>
      <t>Total investment in securities</t>
    </r>
  </si>
  <si>
    <r>
      <t xml:space="preserve">Депозити / </t>
    </r>
    <r>
      <rPr>
        <sz val="8"/>
        <color rgb="FF007DA0"/>
        <rFont val="Arial"/>
        <family val="2"/>
      </rPr>
      <t>Depozitat</t>
    </r>
  </si>
  <si>
    <r>
      <t>Парични средства /</t>
    </r>
    <r>
      <rPr>
        <sz val="8"/>
        <color rgb="FF007DA0"/>
        <rFont val="Arial"/>
        <family val="2"/>
      </rPr>
      <t xml:space="preserve"> Para të gatshme</t>
    </r>
  </si>
  <si>
    <r>
      <t xml:space="preserve">Побарувања / </t>
    </r>
    <r>
      <rPr>
        <sz val="8"/>
        <color rgb="FF007DA0"/>
        <rFont val="Arial"/>
        <family val="2"/>
      </rPr>
      <t>Të arkëtueshmet</t>
    </r>
  </si>
  <si>
    <r>
      <t>Вкупно средства /</t>
    </r>
    <r>
      <rPr>
        <sz val="8"/>
        <color indexed="21"/>
        <rFont val="Arial"/>
        <family val="2"/>
      </rPr>
      <t xml:space="preserve"> </t>
    </r>
    <r>
      <rPr>
        <sz val="8"/>
        <color rgb="FF007DA0"/>
        <rFont val="Arial"/>
        <family val="2"/>
      </rPr>
      <t>mjetet totale</t>
    </r>
  </si>
  <si>
    <r>
      <t>Вкупно обврски /</t>
    </r>
    <r>
      <rPr>
        <sz val="8"/>
        <color indexed="21"/>
        <rFont val="Arial"/>
        <family val="2"/>
      </rPr>
      <t xml:space="preserve"> </t>
    </r>
    <r>
      <rPr>
        <sz val="8"/>
        <color rgb="FF007DA0"/>
        <rFont val="Arial"/>
        <family val="2"/>
      </rPr>
      <t>Totali i detyrimeve</t>
    </r>
  </si>
  <si>
    <r>
      <t>Нето средства /</t>
    </r>
    <r>
      <rPr>
        <b/>
        <sz val="8"/>
        <color rgb="FF007DA0"/>
        <rFont val="Arial"/>
        <family val="2"/>
      </rPr>
      <t xml:space="preserve"> Mjetet neto</t>
    </r>
  </si>
  <si>
    <t>Burimi i të dhënave të vlerës neto të mjeteve, njësisë kontabël dhe strukturës së investimeve të fondeve pensionale janë shoqëritë pensionale.</t>
  </si>
  <si>
    <r>
      <t>Распределени/</t>
    </r>
    <r>
      <rPr>
        <sz val="9"/>
        <color rgb="FF007DA0"/>
        <rFont val="Arial"/>
        <family val="2"/>
        <charset val="204"/>
      </rPr>
      <t>Të shpërndara</t>
    </r>
  </si>
  <si>
    <r>
      <t>Времено распределени/</t>
    </r>
    <r>
      <rPr>
        <sz val="9"/>
        <color theme="4" tint="-0.249977111117893"/>
        <rFont val="Arial"/>
        <family val="2"/>
      </rPr>
      <t>Të shpërndara përkohësisht</t>
    </r>
    <r>
      <rPr>
        <sz val="9"/>
        <color rgb="FF007DA0"/>
        <rFont val="Arial"/>
        <family val="2"/>
        <charset val="204"/>
      </rPr>
      <t>*</t>
    </r>
  </si>
  <si>
    <r>
      <t xml:space="preserve">ТРИГЛАВз / </t>
    </r>
    <r>
      <rPr>
        <sz val="9"/>
        <color rgb="FF007DA0"/>
        <rFont val="Arial"/>
        <family val="2"/>
        <charset val="204"/>
      </rPr>
      <t>TRIGLAVd</t>
    </r>
  </si>
  <si>
    <t>Tabela 2:  Vlera e mjeteve neto të FDP dhe të njësive kontabël të FDP</t>
  </si>
  <si>
    <r>
      <t xml:space="preserve">Нето средства (во милиони денари) /
</t>
    </r>
    <r>
      <rPr>
        <sz val="9"/>
        <color rgb="FF007DA0"/>
        <rFont val="Arial"/>
        <family val="2"/>
        <charset val="204"/>
      </rPr>
      <t>Mjetet Neto (në milionë denarë)</t>
    </r>
  </si>
  <si>
    <r>
      <t>Домашни /</t>
    </r>
    <r>
      <rPr>
        <b/>
        <sz val="9"/>
        <color indexed="21"/>
        <rFont val="Arial"/>
        <family val="2"/>
        <charset val="204"/>
      </rPr>
      <t xml:space="preserve"> </t>
    </r>
    <r>
      <rPr>
        <b/>
        <sz val="9"/>
        <color rgb="FF007DA0"/>
        <rFont val="Arial"/>
        <family val="2"/>
        <charset val="204"/>
      </rPr>
      <t>Vendase</t>
    </r>
  </si>
  <si>
    <r>
      <t>(во милиони денари/</t>
    </r>
    <r>
      <rPr>
        <sz val="9"/>
        <color indexed="21"/>
        <rFont val="Arial"/>
        <family val="2"/>
        <charset val="204"/>
      </rPr>
      <t xml:space="preserve"> në milionë denarë</t>
    </r>
    <r>
      <rPr>
        <sz val="9"/>
        <rFont val="Arial"/>
        <family val="2"/>
        <charset val="204"/>
      </rPr>
      <t>)</t>
    </r>
  </si>
  <si>
    <r>
      <t>Во пензиска шема со професионална сметка /</t>
    </r>
    <r>
      <rPr>
        <sz val="9"/>
        <color indexed="21"/>
        <rFont val="Arial"/>
        <family val="2"/>
        <charset val="204"/>
      </rPr>
      <t xml:space="preserve"> </t>
    </r>
    <r>
      <rPr>
        <sz val="9"/>
        <color rgb="FF007DA0"/>
        <rFont val="Arial"/>
        <family val="2"/>
        <charset val="204"/>
      </rPr>
      <t>Në  skemë pensioni me llogari profesionale</t>
    </r>
  </si>
  <si>
    <r>
      <t xml:space="preserve">ВКУПНОз 
</t>
    </r>
    <r>
      <rPr>
        <sz val="9"/>
        <color rgb="FF007DA0"/>
        <rFont val="Arial"/>
        <family val="2"/>
        <charset val="204"/>
      </rPr>
      <t>/ GJITHSEJd</t>
    </r>
  </si>
  <si>
    <r>
      <t xml:space="preserve">ВКУПНОд 
</t>
    </r>
    <r>
      <rPr>
        <sz val="9"/>
        <color rgb="FF007DA0"/>
        <rFont val="Arial"/>
        <family val="2"/>
        <charset val="204"/>
      </rPr>
      <t>/ GJITHSEJv</t>
    </r>
  </si>
  <si>
    <r>
      <t xml:space="preserve">ВКУПНОд / </t>
    </r>
    <r>
      <rPr>
        <sz val="9"/>
        <color rgb="FF007DA0"/>
        <rFont val="Arial"/>
        <family val="2"/>
      </rPr>
      <t>GJITHSEJv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</si>
</sst>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д_е_н_._-;\-* #,##0.00\ _д_е_н_._-;_-* &quot;-&quot;??\ _д_е_н_._-;_-@_-"/>
    <numFmt numFmtId="165" formatCode="0.000000"/>
    <numFmt numFmtId="166" formatCode="_-* #,##0.00\ _k_n_-;\-* #,##0.00\ _k_n_-;_-* &quot;-&quot;??\ _k_n_-;_-@_-"/>
    <numFmt numFmtId="167" formatCode="_([$€]* #,##0.00_);_([$€]* \(#,##0.00\);_([$€]* &quot;-&quot;??_);_(@_)"/>
    <numFmt numFmtId="168" formatCode="dd\.mm\.yyyy;@"/>
    <numFmt numFmtId="169" formatCode="_-* #,##0.00\ &quot;kn&quot;_-;\-* #,##0.00\ &quot;kn&quot;_-;_-* &quot;-&quot;??\ &quot;kn&quot;_-;_-@_-"/>
    <numFmt numFmtId="170" formatCode="_-* #,##0.00&quot; &quot;[$€]_-;\-* #,##0.00&quot; &quot;[$€]_-;_-* &quot;-&quot;??&quot; &quot;[$€]_-;_-@_-"/>
    <numFmt numFmtId="171" formatCode="#,##0.000000"/>
  </numFmts>
  <fonts count="123">
    <font>
      <sz val="10"/>
      <name val="Arial"/>
      <charset val="204"/>
    </font>
    <font>
      <sz val="10"/>
      <name val="Arial"/>
      <family val="2"/>
      <charset val="204"/>
    </font>
    <font>
      <sz val="8"/>
      <name val="Arial"/>
      <family val="2"/>
      <charset val="204"/>
    </font>
    <font>
      <sz val="10"/>
      <name val="StobiSerif Regular"/>
      <family val="3"/>
    </font>
    <font>
      <b/>
      <sz val="10"/>
      <name val="Arial"/>
      <family val="2"/>
      <charset val="204"/>
    </font>
    <font>
      <sz val="10"/>
      <name val="Arial"/>
      <family val="2"/>
    </font>
    <font>
      <sz val="10"/>
      <name val="Tahoma"/>
      <family val="2"/>
    </font>
    <font>
      <sz val="8"/>
      <name val="Arial"/>
      <family val="2"/>
      <charset val="238"/>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9"/>
      <color indexed="8"/>
      <name val="Arial"/>
      <family val="2"/>
    </font>
    <font>
      <sz val="11"/>
      <name val="Arial"/>
      <family val="2"/>
      <charset val="204"/>
    </font>
    <font>
      <u/>
      <sz val="10"/>
      <name val="Arial"/>
      <family val="2"/>
      <charset val="204"/>
    </font>
    <font>
      <sz val="9"/>
      <name val="Arial"/>
      <family val="2"/>
      <charset val="204"/>
    </font>
    <font>
      <b/>
      <sz val="9"/>
      <name val="Arial"/>
      <family val="2"/>
      <charset val="204"/>
    </font>
    <font>
      <sz val="9"/>
      <color indexed="21"/>
      <name val="Arial"/>
      <family val="2"/>
      <charset val="204"/>
    </font>
    <font>
      <i/>
      <sz val="9"/>
      <name val="Arial"/>
      <family val="2"/>
      <charset val="204"/>
    </font>
    <font>
      <sz val="9"/>
      <color indexed="17"/>
      <name val="Arial"/>
      <family val="2"/>
      <charset val="204"/>
    </font>
    <font>
      <u/>
      <sz val="9"/>
      <name val="Arial"/>
      <family val="2"/>
      <charset val="204"/>
    </font>
    <font>
      <i/>
      <sz val="7"/>
      <name val="Arial"/>
      <family val="2"/>
      <charset val="204"/>
    </font>
    <font>
      <b/>
      <i/>
      <sz val="7"/>
      <name val="Arial"/>
      <family val="2"/>
      <charset val="204"/>
    </font>
    <font>
      <b/>
      <sz val="9"/>
      <name val="Arial"/>
      <family val="2"/>
      <charset val="238"/>
    </font>
    <font>
      <sz val="9"/>
      <name val="Arial"/>
      <family val="2"/>
      <charset val="238"/>
    </font>
    <font>
      <sz val="8"/>
      <color indexed="21"/>
      <name val="Arial"/>
      <family val="2"/>
      <charset val="204"/>
    </font>
    <font>
      <b/>
      <sz val="8"/>
      <name val="Arial"/>
      <family val="2"/>
      <charset val="204"/>
    </font>
    <font>
      <sz val="7"/>
      <name val="Arial"/>
      <family val="2"/>
      <charset val="238"/>
    </font>
    <font>
      <b/>
      <sz val="10"/>
      <color indexed="21"/>
      <name val="Arial"/>
      <family val="2"/>
      <charset val="204"/>
    </font>
    <font>
      <b/>
      <sz val="11"/>
      <name val="Arial"/>
      <family val="2"/>
      <charset val="204"/>
    </font>
    <font>
      <u/>
      <sz val="9"/>
      <color indexed="21"/>
      <name val="Arial"/>
      <family val="2"/>
      <charset val="204"/>
    </font>
    <font>
      <u/>
      <sz val="9"/>
      <name val="Arial"/>
      <family val="2"/>
    </font>
    <font>
      <sz val="8"/>
      <name val="Arial"/>
      <family val="2"/>
    </font>
    <font>
      <b/>
      <sz val="8"/>
      <name val="Arial"/>
      <family val="2"/>
    </font>
    <font>
      <i/>
      <sz val="9"/>
      <name val="Arial"/>
      <family val="2"/>
    </font>
    <font>
      <b/>
      <sz val="9"/>
      <color indexed="21"/>
      <name val="Arial"/>
      <family val="2"/>
      <charset val="204"/>
    </font>
    <font>
      <u/>
      <sz val="10"/>
      <color indexed="21"/>
      <name val="Arial"/>
      <family val="2"/>
      <charset val="204"/>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theme="8" tint="-0.499984740745262"/>
      <name val="Arial"/>
      <family val="2"/>
    </font>
    <font>
      <sz val="9"/>
      <color rgb="FF007DA0"/>
      <name val="Arial"/>
      <family val="2"/>
    </font>
    <font>
      <sz val="10"/>
      <color rgb="FF007DA0"/>
      <name val="Arial"/>
      <family val="2"/>
    </font>
    <font>
      <sz val="7"/>
      <color rgb="FF007DA0"/>
      <name val="Arial"/>
      <family val="2"/>
      <charset val="238"/>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i/>
      <sz val="9"/>
      <color rgb="FF007DA0"/>
      <name val="Arial"/>
      <family val="2"/>
      <charset val="204"/>
    </font>
    <font>
      <u/>
      <sz val="9"/>
      <color rgb="FF007DA0"/>
      <name val="Arial"/>
      <family val="2"/>
    </font>
    <font>
      <i/>
      <sz val="9"/>
      <color rgb="FF007DA0"/>
      <name val="Arial"/>
      <family val="2"/>
    </font>
    <font>
      <b/>
      <sz val="10"/>
      <color rgb="FF007DA0"/>
      <name val="Arial"/>
      <family val="2"/>
      <charset val="204"/>
    </font>
    <font>
      <b/>
      <sz val="8"/>
      <color rgb="FF007DA0"/>
      <name val="Arial"/>
      <family val="2"/>
      <charset val="204"/>
    </font>
    <font>
      <sz val="8"/>
      <color rgb="FF007DA0"/>
      <name val="Arial"/>
      <family val="2"/>
      <charset val="204"/>
    </font>
    <font>
      <u/>
      <sz val="10"/>
      <color rgb="FF007DA0"/>
      <name val="Arial"/>
      <family val="2"/>
      <charset val="204"/>
    </font>
    <font>
      <u/>
      <sz val="9"/>
      <color rgb="FF007DA0"/>
      <name val="Arial"/>
      <family val="2"/>
      <charset val="204"/>
    </font>
    <font>
      <b/>
      <sz val="9"/>
      <color rgb="FF007DA0"/>
      <name val="Arial"/>
      <family val="2"/>
      <charset val="204"/>
    </font>
    <font>
      <b/>
      <sz val="9"/>
      <name val="Arial"/>
      <family val="2"/>
    </font>
    <font>
      <b/>
      <sz val="8"/>
      <color rgb="FF007DA0"/>
      <name val="Arial"/>
      <family val="2"/>
    </font>
    <font>
      <sz val="8"/>
      <color indexed="21"/>
      <name val="Arial"/>
      <family val="2"/>
    </font>
    <font>
      <sz val="8"/>
      <color rgb="FF007DA0"/>
      <name val="Arial"/>
      <family val="2"/>
    </font>
    <font>
      <sz val="9"/>
      <color theme="4" tint="-0.249977111117893"/>
      <name val="Arial"/>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399975585192419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diagonal/>
    </border>
    <border>
      <left/>
      <right/>
      <top style="thin">
        <color rgb="FF007DA0"/>
      </top>
      <bottom style="thin">
        <color rgb="FF007DA0"/>
      </bottom>
      <diagonal/>
    </border>
    <border>
      <left/>
      <right style="thin">
        <color rgb="FF007DA0"/>
      </right>
      <top/>
      <bottom style="thin">
        <color rgb="FF007DA0"/>
      </bottom>
      <diagonal/>
    </border>
    <border>
      <left style="thin">
        <color rgb="FF007DA0"/>
      </left>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style="thin">
        <color rgb="FF007DA0"/>
      </top>
      <bottom/>
      <diagonal/>
    </border>
    <border>
      <left/>
      <right style="thin">
        <color rgb="FF007DA0"/>
      </right>
      <top/>
      <bottom/>
      <diagonal/>
    </border>
  </borders>
  <cellStyleXfs count="2359">
    <xf numFmtId="0" fontId="0" fillId="0" borderId="0"/>
    <xf numFmtId="0" fontId="11" fillId="2" borderId="0" applyNumberFormat="0" applyBorder="0" applyAlignment="0" applyProtection="0"/>
    <xf numFmtId="0" fontId="11" fillId="2" borderId="0" applyNumberFormat="0" applyBorder="0" applyAlignment="0" applyProtection="0"/>
    <xf numFmtId="0" fontId="63" fillId="24"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3" fillId="25"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0"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3" fillId="31"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3" fillId="32"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33"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3" fillId="35"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8" fillId="12" borderId="0" applyNumberFormat="0" applyBorder="0" applyAlignment="0" applyProtection="0"/>
    <xf numFmtId="0" fontId="65" fillId="36"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65" fillId="37"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65" fillId="38"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65" fillId="39"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0"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65" fillId="41"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65" fillId="42"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65" fillId="43"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65" fillId="44"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65" fillId="45"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6"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65" fillId="47"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14" fillId="3" borderId="0" applyNumberFormat="0" applyBorder="0" applyAlignment="0" applyProtection="0"/>
    <xf numFmtId="0" fontId="67" fillId="48"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19" fillId="20" borderId="1" applyNumberFormat="0" applyAlignment="0" applyProtection="0"/>
    <xf numFmtId="0" fontId="69" fillId="49" borderId="10" applyNumberFormat="0" applyAlignment="0" applyProtection="0"/>
    <xf numFmtId="0" fontId="68" fillId="49" borderId="10" applyNumberFormat="0" applyAlignment="0" applyProtection="0"/>
    <xf numFmtId="0" fontId="19" fillId="20" borderId="1" applyNumberFormat="0" applyAlignment="0" applyProtection="0"/>
    <xf numFmtId="0" fontId="68" fillId="49" borderId="10" applyNumberFormat="0" applyAlignment="0" applyProtection="0"/>
    <xf numFmtId="0" fontId="19" fillId="20" borderId="1" applyNumberFormat="0" applyAlignment="0" applyProtection="0"/>
    <xf numFmtId="0" fontId="20" fillId="21" borderId="2" applyNumberFormat="0" applyAlignment="0" applyProtection="0"/>
    <xf numFmtId="0" fontId="71" fillId="50" borderId="11" applyNumberFormat="0" applyAlignment="0" applyProtection="0"/>
    <xf numFmtId="0" fontId="70" fillId="50" borderId="11" applyNumberFormat="0" applyAlignment="0" applyProtection="0"/>
    <xf numFmtId="0" fontId="20" fillId="21" borderId="2" applyNumberFormat="0" applyAlignment="0" applyProtection="0"/>
    <xf numFmtId="0" fontId="70" fillId="50" borderId="11" applyNumberFormat="0" applyAlignment="0" applyProtection="0"/>
    <xf numFmtId="0" fontId="20" fillId="21" borderId="2" applyNumberFormat="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6" fillId="0" borderId="0" applyFont="0" applyFill="0" applyBorder="0" applyAlignment="0" applyProtection="0"/>
    <xf numFmtId="0" fontId="1" fillId="0" borderId="0"/>
    <xf numFmtId="166" fontId="15" fillId="0" borderId="0" applyFont="0" applyFill="0" applyBorder="0" applyAlignment="0" applyProtection="0"/>
    <xf numFmtId="0" fontId="1" fillId="0" borderId="0"/>
    <xf numFmtId="164" fontId="32" fillId="0" borderId="0" applyFont="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0" fontId="21"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75" fillId="51"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23" fillId="0" borderId="3" applyNumberFormat="0" applyFill="0" applyAlignment="0" applyProtection="0"/>
    <xf numFmtId="0" fontId="77" fillId="0" borderId="12"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79" fillId="0" borderId="13"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81" fillId="0" borderId="14"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0" fontId="85" fillId="0" borderId="0" applyNumberFormat="0" applyFill="0" applyBorder="0" applyAlignment="0" applyProtection="0"/>
    <xf numFmtId="0" fontId="30" fillId="0" borderId="0" applyNumberFormat="0" applyFill="0" applyBorder="0" applyAlignment="0" applyProtection="0">
      <alignment vertical="top"/>
      <protection locked="0"/>
    </xf>
    <xf numFmtId="0" fontId="26" fillId="7" borderId="1" applyNumberFormat="0" applyAlignment="0" applyProtection="0"/>
    <xf numFmtId="0" fontId="87" fillId="52" borderId="10" applyNumberFormat="0" applyAlignment="0" applyProtection="0"/>
    <xf numFmtId="0" fontId="86" fillId="52" borderId="10" applyNumberFormat="0" applyAlignment="0" applyProtection="0"/>
    <xf numFmtId="0" fontId="26" fillId="7" borderId="1" applyNumberFormat="0" applyAlignment="0" applyProtection="0"/>
    <xf numFmtId="0" fontId="86" fillId="52" borderId="10" applyNumberFormat="0" applyAlignment="0" applyProtection="0"/>
    <xf numFmtId="0" fontId="26" fillId="7" borderId="1" applyNumberFormat="0" applyAlignment="0" applyProtection="0"/>
    <xf numFmtId="0" fontId="27" fillId="0" borderId="6" applyNumberFormat="0" applyFill="0" applyAlignment="0" applyProtection="0"/>
    <xf numFmtId="0" fontId="89" fillId="0" borderId="15"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28" fillId="22" borderId="0" applyNumberFormat="0" applyBorder="0" applyAlignment="0" applyProtection="0"/>
    <xf numFmtId="0" fontId="91" fillId="53"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8" fillId="0" borderId="0">
      <alignment vertical="top"/>
    </xf>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5"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alignment vertical="top"/>
    </xf>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0"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3"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 fillId="0" borderId="0">
      <alignment vertical="top"/>
    </xf>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2"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1" fillId="0" borderId="0"/>
    <xf numFmtId="0" fontId="62" fillId="0" borderId="0"/>
    <xf numFmtId="0" fontId="62" fillId="0" borderId="0"/>
    <xf numFmtId="0" fontId="92" fillId="0" borderId="0"/>
    <xf numFmtId="0" fontId="1" fillId="0" borderId="0"/>
    <xf numFmtId="0" fontId="92" fillId="0" borderId="0"/>
    <xf numFmtId="0" fontId="92" fillId="0" borderId="0"/>
    <xf numFmtId="0" fontId="92" fillId="0" borderId="0"/>
    <xf numFmtId="0" fontId="92" fillId="0" borderId="0"/>
    <xf numFmtId="0" fontId="1"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1" fillId="0" borderId="0"/>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2" fillId="0" borderId="0"/>
    <xf numFmtId="0" fontId="6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3"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1" fillId="23" borderId="7" applyNumberFormat="0" applyFont="0" applyAlignment="0" applyProtection="0"/>
    <xf numFmtId="0" fontId="11" fillId="23" borderId="7" applyNumberFormat="0" applyFont="0" applyAlignment="0" applyProtection="0"/>
    <xf numFmtId="0" fontId="34"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62" fillId="54" borderId="16" applyNumberFormat="0" applyFont="0" applyAlignment="0" applyProtection="0"/>
    <xf numFmtId="0" fontId="11" fillId="23" borderId="7" applyNumberFormat="0" applyFont="0" applyAlignment="0" applyProtection="0"/>
    <xf numFmtId="0" fontId="1" fillId="0" borderId="0"/>
    <xf numFmtId="0" fontId="5" fillId="0" borderId="0"/>
    <xf numFmtId="0" fontId="15" fillId="20" borderId="8" applyNumberFormat="0" applyAlignment="0" applyProtection="0"/>
    <xf numFmtId="0" fontId="94" fillId="49" borderId="17" applyNumberFormat="0" applyAlignment="0" applyProtection="0"/>
    <xf numFmtId="0" fontId="93" fillId="49" borderId="17" applyNumberFormat="0" applyAlignment="0" applyProtection="0"/>
    <xf numFmtId="0" fontId="15" fillId="20" borderId="8" applyNumberFormat="0" applyAlignment="0" applyProtection="0"/>
    <xf numFmtId="0" fontId="93" fillId="49" borderId="17" applyNumberFormat="0" applyAlignment="0" applyProtection="0"/>
    <xf numFmtId="0" fontId="15" fillId="20" borderId="8" applyNumberFormat="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16" fillId="0" borderId="0"/>
    <xf numFmtId="0" fontId="29"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98" fillId="0" borderId="18"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cellStyleXfs>
  <cellXfs count="140">
    <xf numFmtId="0" fontId="0" fillId="0" borderId="0" xfId="0"/>
    <xf numFmtId="0" fontId="3" fillId="0" borderId="0" xfId="0" applyFont="1"/>
    <xf numFmtId="0" fontId="5" fillId="0" borderId="0" xfId="0" applyFont="1"/>
    <xf numFmtId="0" fontId="35" fillId="0" borderId="0" xfId="0" applyFont="1" applyAlignment="1">
      <alignment horizontal="center" vertical="center"/>
    </xf>
    <xf numFmtId="0" fontId="1" fillId="0" borderId="0" xfId="0" applyFont="1"/>
    <xf numFmtId="0" fontId="101" fillId="0" borderId="0" xfId="0" applyFont="1"/>
    <xf numFmtId="0" fontId="36" fillId="0" borderId="0" xfId="0" applyFont="1"/>
    <xf numFmtId="4" fontId="37" fillId="55" borderId="0" xfId="0" applyNumberFormat="1" applyFont="1" applyFill="1" applyAlignment="1">
      <alignment horizontal="right" vertical="center"/>
    </xf>
    <xf numFmtId="165" fontId="36" fillId="55" borderId="0" xfId="449" applyNumberFormat="1" applyFont="1" applyFill="1" applyAlignment="1">
      <alignment horizontal="right" vertical="center"/>
    </xf>
    <xf numFmtId="0" fontId="38" fillId="0" borderId="0" xfId="0" applyFont="1"/>
    <xf numFmtId="0" fontId="83" fillId="0" borderId="0" xfId="253" applyFont="1"/>
    <xf numFmtId="0" fontId="40" fillId="0" borderId="0" xfId="0" applyFont="1"/>
    <xf numFmtId="168" fontId="41" fillId="56" borderId="0" xfId="0" applyNumberFormat="1" applyFont="1" applyFill="1" applyAlignment="1">
      <alignment horizontal="center" vertical="center"/>
    </xf>
    <xf numFmtId="0" fontId="41" fillId="56" borderId="0" xfId="0" applyFont="1" applyFill="1" applyAlignment="1">
      <alignment horizontal="center" wrapText="1"/>
    </xf>
    <xf numFmtId="0" fontId="40" fillId="56" borderId="0" xfId="0" applyFont="1" applyFill="1"/>
    <xf numFmtId="3" fontId="40" fillId="56" borderId="0" xfId="0" applyNumberFormat="1" applyFont="1" applyFill="1"/>
    <xf numFmtId="0" fontId="41" fillId="57" borderId="0" xfId="0" applyFont="1" applyFill="1"/>
    <xf numFmtId="3" fontId="41" fillId="57" borderId="0" xfId="0" applyNumberFormat="1" applyFont="1" applyFill="1" applyAlignment="1">
      <alignment horizontal="right"/>
    </xf>
    <xf numFmtId="168" fontId="41" fillId="55" borderId="0" xfId="0" applyNumberFormat="1" applyFont="1" applyFill="1" applyAlignment="1">
      <alignment horizontal="center" vertical="center"/>
    </xf>
    <xf numFmtId="0" fontId="41" fillId="55" borderId="0" xfId="0" applyFont="1" applyFill="1" applyAlignment="1">
      <alignment horizontal="center" wrapText="1"/>
    </xf>
    <xf numFmtId="3" fontId="40" fillId="55" borderId="0" xfId="0" applyNumberFormat="1" applyFont="1" applyFill="1"/>
    <xf numFmtId="0" fontId="43" fillId="0" borderId="0" xfId="0" applyFont="1"/>
    <xf numFmtId="3" fontId="40" fillId="0" borderId="0" xfId="0" applyNumberFormat="1" applyFont="1"/>
    <xf numFmtId="0" fontId="41" fillId="0" borderId="0" xfId="0" applyFont="1"/>
    <xf numFmtId="3" fontId="41" fillId="0" borderId="0" xfId="0" applyNumberFormat="1" applyFont="1" applyAlignment="1">
      <alignment horizontal="right"/>
    </xf>
    <xf numFmtId="0" fontId="45" fillId="0" borderId="0" xfId="253" applyFont="1"/>
    <xf numFmtId="0" fontId="4" fillId="0" borderId="0" xfId="0" applyFont="1" applyAlignment="1">
      <alignment vertical="center"/>
    </xf>
    <xf numFmtId="0" fontId="47" fillId="0" borderId="0" xfId="0" applyFont="1"/>
    <xf numFmtId="3" fontId="47" fillId="0" borderId="0" xfId="0" applyNumberFormat="1" applyFont="1" applyAlignment="1">
      <alignment horizontal="right"/>
    </xf>
    <xf numFmtId="0" fontId="46" fillId="0" borderId="0" xfId="0" applyFont="1" applyAlignment="1">
      <alignment horizontal="left" vertical="center" wrapText="1"/>
    </xf>
    <xf numFmtId="0" fontId="33" fillId="58" borderId="0" xfId="0" applyFont="1" applyFill="1" applyAlignment="1">
      <alignment horizontal="left" vertical="center"/>
    </xf>
    <xf numFmtId="0" fontId="4" fillId="58" borderId="0" xfId="0" applyFont="1" applyFill="1" applyAlignment="1">
      <alignment horizontal="center" vertical="center"/>
    </xf>
    <xf numFmtId="0" fontId="102" fillId="0" borderId="0" xfId="0" applyFont="1"/>
    <xf numFmtId="0" fontId="103" fillId="0" borderId="0" xfId="0" applyFont="1"/>
    <xf numFmtId="0" fontId="2" fillId="0" borderId="0" xfId="0" applyFont="1"/>
    <xf numFmtId="0" fontId="48" fillId="0" borderId="0" xfId="2297" applyFont="1" applyAlignment="1">
      <alignment horizontal="left" vertical="center"/>
    </xf>
    <xf numFmtId="0" fontId="7" fillId="0" borderId="0" xfId="0" applyFont="1" applyAlignment="1">
      <alignment horizontal="left" vertical="center" wrapText="1"/>
    </xf>
    <xf numFmtId="0" fontId="7" fillId="0" borderId="0" xfId="1872" applyFont="1" applyAlignment="1">
      <alignment horizontal="left" vertical="center"/>
    </xf>
    <xf numFmtId="0" fontId="2" fillId="58" borderId="0" xfId="2297" applyFont="1" applyFill="1" applyAlignment="1">
      <alignment horizontal="left" vertical="center"/>
    </xf>
    <xf numFmtId="0" fontId="2" fillId="0" borderId="0" xfId="2297" applyFont="1" applyAlignment="1">
      <alignment horizontal="left" vertical="center"/>
    </xf>
    <xf numFmtId="0" fontId="41" fillId="58" borderId="0" xfId="2297" applyFont="1" applyFill="1" applyAlignment="1">
      <alignment horizontal="left" vertical="center" indent="1"/>
    </xf>
    <xf numFmtId="14" fontId="40" fillId="0" borderId="0" xfId="0" applyNumberFormat="1" applyFont="1"/>
    <xf numFmtId="3" fontId="7" fillId="58" borderId="0" xfId="0" applyNumberFormat="1" applyFont="1" applyFill="1"/>
    <xf numFmtId="3" fontId="7" fillId="0" borderId="0" xfId="0" applyNumberFormat="1" applyFont="1"/>
    <xf numFmtId="10" fontId="7" fillId="58" borderId="0" xfId="2304" applyNumberFormat="1" applyFont="1" applyFill="1"/>
    <xf numFmtId="10" fontId="7" fillId="55" borderId="0" xfId="2304" applyNumberFormat="1" applyFont="1" applyFill="1"/>
    <xf numFmtId="4" fontId="2" fillId="0" borderId="0" xfId="0" applyNumberFormat="1" applyFont="1"/>
    <xf numFmtId="4" fontId="40" fillId="0" borderId="0" xfId="0" applyNumberFormat="1" applyFont="1"/>
    <xf numFmtId="0" fontId="51" fillId="58" borderId="0" xfId="1872" applyFont="1" applyFill="1" applyAlignment="1">
      <alignment horizontal="left" vertical="center"/>
    </xf>
    <xf numFmtId="3" fontId="51" fillId="58" borderId="0" xfId="0" applyNumberFormat="1" applyFont="1" applyFill="1"/>
    <xf numFmtId="10" fontId="51" fillId="58" borderId="0" xfId="2304" applyNumberFormat="1" applyFont="1" applyFill="1"/>
    <xf numFmtId="0" fontId="52" fillId="0" borderId="0" xfId="0" applyFont="1" applyAlignment="1">
      <alignment horizontal="center" vertical="center" wrapText="1"/>
    </xf>
    <xf numFmtId="0" fontId="52" fillId="56" borderId="0" xfId="0" applyFont="1" applyFill="1" applyAlignment="1">
      <alignment horizontal="center" vertical="center" wrapText="1"/>
    </xf>
    <xf numFmtId="0" fontId="104" fillId="0" borderId="0" xfId="0" applyFont="1" applyAlignment="1">
      <alignment horizontal="center" vertical="center" wrapText="1"/>
    </xf>
    <xf numFmtId="0" fontId="104" fillId="56" borderId="0" xfId="0" applyFont="1" applyFill="1" applyAlignment="1">
      <alignment horizontal="center" vertical="center" wrapText="1"/>
    </xf>
    <xf numFmtId="0" fontId="105" fillId="0" borderId="0" xfId="0" applyFont="1"/>
    <xf numFmtId="0" fontId="106" fillId="58" borderId="0" xfId="0" applyFont="1" applyFill="1" applyAlignment="1">
      <alignment horizontal="center" vertical="center"/>
    </xf>
    <xf numFmtId="0" fontId="54" fillId="0" borderId="0" xfId="0" applyFont="1"/>
    <xf numFmtId="0" fontId="46" fillId="0" borderId="0" xfId="0" applyFont="1" applyAlignment="1">
      <alignment vertical="center" wrapText="1"/>
    </xf>
    <xf numFmtId="0" fontId="107" fillId="0" borderId="0" xfId="0" applyFont="1" applyAlignment="1">
      <alignment vertical="center" wrapText="1"/>
    </xf>
    <xf numFmtId="0" fontId="108" fillId="0" borderId="0" xfId="0" applyFont="1" applyAlignment="1">
      <alignment vertical="center" wrapText="1"/>
    </xf>
    <xf numFmtId="0" fontId="109" fillId="0" borderId="0" xfId="0" applyFont="1" applyAlignment="1">
      <alignment horizontal="left" vertical="center" wrapText="1"/>
    </xf>
    <xf numFmtId="0" fontId="56" fillId="0" borderId="0" xfId="253" applyFont="1"/>
    <xf numFmtId="0" fontId="110" fillId="0" borderId="0" xfId="253" applyFont="1"/>
    <xf numFmtId="0" fontId="36" fillId="0" borderId="0" xfId="0" applyFont="1" applyAlignment="1">
      <alignment vertical="center"/>
    </xf>
    <xf numFmtId="3" fontId="57" fillId="58" borderId="0" xfId="0" applyNumberFormat="1" applyFont="1" applyFill="1"/>
    <xf numFmtId="3" fontId="58" fillId="58" borderId="0" xfId="0" applyNumberFormat="1" applyFont="1" applyFill="1"/>
    <xf numFmtId="10" fontId="58" fillId="58" borderId="0" xfId="2304" applyNumberFormat="1" applyFont="1" applyFill="1"/>
    <xf numFmtId="0" fontId="58" fillId="58" borderId="0" xfId="0" applyFont="1" applyFill="1" applyAlignment="1">
      <alignment horizontal="left" vertical="center" wrapText="1"/>
    </xf>
    <xf numFmtId="0" fontId="0" fillId="55" borderId="0" xfId="0" applyFill="1"/>
    <xf numFmtId="0" fontId="59" fillId="56" borderId="0" xfId="0" applyFont="1" applyFill="1" applyAlignment="1">
      <alignment horizontal="left" vertical="center"/>
    </xf>
    <xf numFmtId="0" fontId="111" fillId="56" borderId="0" xfId="0" applyFont="1" applyFill="1" applyAlignment="1">
      <alignment horizontal="left" vertical="center"/>
    </xf>
    <xf numFmtId="0" fontId="40" fillId="55" borderId="0" xfId="0" applyFont="1" applyFill="1" applyAlignment="1">
      <alignment horizontal="left" wrapText="1"/>
    </xf>
    <xf numFmtId="168" fontId="36" fillId="55" borderId="0" xfId="639" applyNumberFormat="1" applyFont="1" applyFill="1" applyAlignment="1">
      <alignment horizontal="center" vertical="center"/>
    </xf>
    <xf numFmtId="0" fontId="40" fillId="56" borderId="0" xfId="0" applyFont="1" applyFill="1" applyAlignment="1">
      <alignment horizontal="center" vertical="center" wrapText="1"/>
    </xf>
    <xf numFmtId="0" fontId="36" fillId="58" borderId="0" xfId="0" applyFont="1" applyFill="1" applyAlignment="1">
      <alignment horizontal="center" vertical="center" wrapText="1"/>
    </xf>
    <xf numFmtId="0" fontId="41" fillId="56" borderId="20" xfId="0" applyFont="1" applyFill="1" applyBorder="1" applyAlignment="1">
      <alignment horizontal="center" wrapText="1"/>
    </xf>
    <xf numFmtId="0" fontId="40" fillId="56" borderId="21" xfId="0" applyFont="1" applyFill="1" applyBorder="1" applyAlignment="1">
      <alignment horizontal="center" vertical="center" wrapText="1"/>
    </xf>
    <xf numFmtId="165" fontId="36" fillId="55" borderId="20" xfId="449" applyNumberFormat="1" applyFont="1" applyFill="1" applyBorder="1" applyAlignment="1">
      <alignment horizontal="right" vertical="center"/>
    </xf>
    <xf numFmtId="0" fontId="36" fillId="58" borderId="21" xfId="0" applyFont="1" applyFill="1" applyBorder="1" applyAlignment="1">
      <alignment horizontal="center" vertical="center" wrapText="1"/>
    </xf>
    <xf numFmtId="4" fontId="37" fillId="55" borderId="20" xfId="0" applyNumberFormat="1" applyFont="1" applyFill="1" applyBorder="1" applyAlignment="1">
      <alignment horizontal="right" vertical="center"/>
    </xf>
    <xf numFmtId="168" fontId="36" fillId="55" borderId="20" xfId="639" applyNumberFormat="1" applyFont="1" applyFill="1" applyBorder="1" applyAlignment="1">
      <alignment horizontal="center" vertical="center"/>
    </xf>
    <xf numFmtId="0" fontId="36" fillId="58" borderId="23" xfId="0" applyFont="1" applyFill="1" applyBorder="1" applyAlignment="1">
      <alignment horizontal="center" vertical="center" wrapText="1"/>
    </xf>
    <xf numFmtId="165" fontId="36" fillId="55" borderId="24" xfId="449" applyNumberFormat="1" applyFont="1" applyFill="1" applyBorder="1" applyAlignment="1">
      <alignment horizontal="right" vertical="center"/>
    </xf>
    <xf numFmtId="165" fontId="36" fillId="55" borderId="25" xfId="449" applyNumberFormat="1" applyFont="1" applyFill="1" applyBorder="1" applyAlignment="1">
      <alignment horizontal="right" vertical="center"/>
    </xf>
    <xf numFmtId="0" fontId="48" fillId="55" borderId="0" xfId="2297" applyFont="1" applyFill="1" applyAlignment="1">
      <alignment horizontal="left" vertical="center"/>
    </xf>
    <xf numFmtId="0" fontId="48" fillId="0" borderId="20" xfId="2297" applyFont="1" applyBorder="1" applyAlignment="1">
      <alignment horizontal="left" vertical="center"/>
    </xf>
    <xf numFmtId="168" fontId="41" fillId="56" borderId="20" xfId="0" applyNumberFormat="1" applyFont="1" applyFill="1" applyBorder="1" applyAlignment="1">
      <alignment horizontal="center" vertical="center"/>
    </xf>
    <xf numFmtId="0" fontId="36" fillId="58" borderId="19" xfId="0" applyFont="1" applyFill="1" applyBorder="1" applyAlignment="1">
      <alignment horizontal="center" vertical="center" wrapText="1"/>
    </xf>
    <xf numFmtId="0" fontId="48" fillId="55" borderId="19" xfId="2297" applyFont="1" applyFill="1" applyBorder="1" applyAlignment="1">
      <alignment horizontal="left" vertical="center"/>
    </xf>
    <xf numFmtId="4" fontId="58" fillId="58" borderId="0" xfId="0" applyNumberFormat="1" applyFont="1" applyFill="1"/>
    <xf numFmtId="4" fontId="57" fillId="58" borderId="0" xfId="0" applyNumberFormat="1" applyFont="1" applyFill="1"/>
    <xf numFmtId="4" fontId="37" fillId="55" borderId="26" xfId="0" applyNumberFormat="1" applyFont="1" applyFill="1" applyBorder="1" applyAlignment="1">
      <alignment horizontal="right" vertical="center"/>
    </xf>
    <xf numFmtId="171" fontId="37" fillId="55" borderId="0" xfId="0" applyNumberFormat="1" applyFont="1" applyFill="1" applyAlignment="1">
      <alignment horizontal="right" vertical="center"/>
    </xf>
    <xf numFmtId="0" fontId="1" fillId="55" borderId="0" xfId="0" applyFont="1" applyFill="1" applyAlignment="1">
      <alignment horizontal="center"/>
    </xf>
    <xf numFmtId="0" fontId="0" fillId="55" borderId="0" xfId="0" applyFill="1" applyAlignment="1">
      <alignment horizontal="center"/>
    </xf>
    <xf numFmtId="0" fontId="108" fillId="55" borderId="0" xfId="0" applyFont="1" applyFill="1"/>
    <xf numFmtId="0" fontId="36" fillId="0" borderId="0" xfId="0" applyFont="1" applyAlignment="1">
      <alignment horizontal="left"/>
    </xf>
    <xf numFmtId="171" fontId="37" fillId="55" borderId="20" xfId="0" applyNumberFormat="1" applyFont="1" applyFill="1" applyBorder="1" applyAlignment="1">
      <alignment horizontal="right" vertical="center"/>
    </xf>
    <xf numFmtId="171" fontId="37" fillId="55" borderId="24" xfId="0" applyNumberFormat="1" applyFont="1" applyFill="1" applyBorder="1" applyAlignment="1">
      <alignment horizontal="right" vertical="center"/>
    </xf>
    <xf numFmtId="4" fontId="37" fillId="55" borderId="27" xfId="0" applyNumberFormat="1" applyFont="1" applyFill="1" applyBorder="1" applyAlignment="1">
      <alignment horizontal="right" vertical="center"/>
    </xf>
    <xf numFmtId="0" fontId="58" fillId="58" borderId="0" xfId="2297" applyFont="1" applyFill="1" applyAlignment="1">
      <alignment horizontal="left" vertical="center" indent="1"/>
    </xf>
    <xf numFmtId="0" fontId="57" fillId="0" borderId="0" xfId="0" applyFont="1" applyAlignment="1">
      <alignment horizontal="left" vertical="center" wrapText="1"/>
    </xf>
    <xf numFmtId="3" fontId="57" fillId="0" borderId="0" xfId="0" applyNumberFormat="1" applyFont="1"/>
    <xf numFmtId="10" fontId="57" fillId="55" borderId="0" xfId="2304" applyNumberFormat="1" applyFont="1" applyFill="1"/>
    <xf numFmtId="4" fontId="57" fillId="0" borderId="0" xfId="0" applyNumberFormat="1" applyFont="1"/>
    <xf numFmtId="0" fontId="57" fillId="0" borderId="0" xfId="0" applyFont="1"/>
    <xf numFmtId="0" fontId="57" fillId="0" borderId="0" xfId="2297" applyFont="1" applyAlignment="1">
      <alignment horizontal="left" vertical="center"/>
    </xf>
    <xf numFmtId="0" fontId="57" fillId="58" borderId="0" xfId="2297" applyFont="1" applyFill="1" applyAlignment="1">
      <alignment horizontal="left" vertical="center"/>
    </xf>
    <xf numFmtId="10" fontId="57" fillId="58" borderId="0" xfId="2304" applyNumberFormat="1" applyFont="1" applyFill="1"/>
    <xf numFmtId="0" fontId="57" fillId="0" borderId="0" xfId="1872" applyFont="1" applyAlignment="1">
      <alignment horizontal="left" vertical="center"/>
    </xf>
    <xf numFmtId="0" fontId="58" fillId="58" borderId="0" xfId="1872" applyFont="1" applyFill="1" applyAlignment="1">
      <alignment horizontal="left" vertical="center"/>
    </xf>
    <xf numFmtId="168" fontId="41" fillId="0" borderId="0" xfId="0" applyNumberFormat="1" applyFont="1" applyAlignment="1">
      <alignment horizontal="right" vertical="center"/>
    </xf>
    <xf numFmtId="0" fontId="108" fillId="55" borderId="0" xfId="0" applyFont="1" applyFill="1" applyAlignment="1">
      <alignment horizontal="center" vertical="center"/>
    </xf>
    <xf numFmtId="0" fontId="108" fillId="55" borderId="0" xfId="0" applyFont="1" applyFill="1" applyAlignment="1">
      <alignment horizontal="center"/>
    </xf>
    <xf numFmtId="0" fontId="82" fillId="55" borderId="0" xfId="253" applyFill="1" applyAlignment="1">
      <alignment horizontal="center"/>
    </xf>
    <xf numFmtId="0" fontId="35" fillId="58" borderId="0" xfId="0" applyFont="1" applyFill="1" applyAlignment="1">
      <alignment horizontal="center" vertical="center"/>
    </xf>
    <xf numFmtId="0" fontId="102" fillId="55" borderId="0" xfId="0" applyFont="1" applyFill="1" applyAlignment="1">
      <alignment horizontal="left" vertical="center" wrapText="1"/>
    </xf>
    <xf numFmtId="0" fontId="5" fillId="58" borderId="0" xfId="0" applyFont="1" applyFill="1" applyAlignment="1">
      <alignment horizontal="center"/>
    </xf>
    <xf numFmtId="0" fontId="0" fillId="58" borderId="0" xfId="0" applyFill="1" applyAlignment="1">
      <alignment horizontal="center"/>
    </xf>
    <xf numFmtId="0" fontId="1" fillId="55" borderId="0" xfId="0" applyFont="1" applyFill="1" applyAlignment="1">
      <alignment horizontal="center"/>
    </xf>
    <xf numFmtId="0" fontId="0" fillId="55" borderId="0" xfId="0" applyFill="1" applyAlignment="1">
      <alignment horizontal="center"/>
    </xf>
    <xf numFmtId="0" fontId="112" fillId="55" borderId="0" xfId="0" applyFont="1" applyFill="1" applyAlignment="1">
      <alignment horizontal="center" vertical="center"/>
    </xf>
    <xf numFmtId="0" fontId="36" fillId="0" borderId="0" xfId="0" applyFont="1" applyAlignment="1">
      <alignment horizontal="left" vertical="center" wrapText="1"/>
    </xf>
    <xf numFmtId="0" fontId="82" fillId="55" borderId="0" xfId="253" applyFill="1" applyAlignment="1">
      <alignment horizontal="center" vertical="center"/>
    </xf>
    <xf numFmtId="0" fontId="33" fillId="58" borderId="0" xfId="0" applyFont="1" applyFill="1" applyAlignment="1">
      <alignment horizontal="center"/>
    </xf>
    <xf numFmtId="0" fontId="4" fillId="55" borderId="0" xfId="0" applyFont="1" applyFill="1" applyAlignment="1">
      <alignment horizontal="center" vertical="center"/>
    </xf>
    <xf numFmtId="0" fontId="1" fillId="55" borderId="0" xfId="0" applyFont="1" applyFill="1" applyAlignment="1">
      <alignment horizontal="center" vertical="center"/>
    </xf>
    <xf numFmtId="0" fontId="4" fillId="58" borderId="0" xfId="0" applyFont="1" applyFill="1" applyAlignment="1">
      <alignment horizontal="center" vertical="center"/>
    </xf>
    <xf numFmtId="0" fontId="40" fillId="56" borderId="0" xfId="0" applyFont="1" applyFill="1" applyAlignment="1">
      <alignment horizontal="center" vertical="center" wrapText="1"/>
    </xf>
    <xf numFmtId="0" fontId="40" fillId="56" borderId="19" xfId="0" applyFont="1" applyFill="1" applyBorder="1" applyAlignment="1">
      <alignment horizontal="center" vertical="center" wrapText="1"/>
    </xf>
    <xf numFmtId="0" fontId="46" fillId="0" borderId="0" xfId="0" applyFont="1" applyAlignment="1">
      <alignment horizontal="left" vertical="center" wrapText="1"/>
    </xf>
    <xf numFmtId="0" fontId="107" fillId="56" borderId="0" xfId="0" applyFont="1" applyFill="1" applyAlignment="1">
      <alignment horizontal="left" vertical="center" wrapText="1"/>
    </xf>
    <xf numFmtId="0" fontId="36" fillId="58" borderId="0" xfId="0" applyFont="1" applyFill="1" applyAlignment="1">
      <alignment horizontal="center" vertical="center" wrapText="1"/>
    </xf>
    <xf numFmtId="0" fontId="36" fillId="58" borderId="19" xfId="0" applyFont="1" applyFill="1" applyBorder="1" applyAlignment="1">
      <alignment horizontal="center" vertical="center" wrapText="1"/>
    </xf>
    <xf numFmtId="0" fontId="36" fillId="58" borderId="22" xfId="0" applyFont="1" applyFill="1" applyBorder="1" applyAlignment="1">
      <alignment horizontal="center" vertical="center" wrapText="1"/>
    </xf>
    <xf numFmtId="0" fontId="49" fillId="55" borderId="19" xfId="0" applyFont="1" applyFill="1" applyBorder="1" applyAlignment="1">
      <alignment horizontal="center" vertical="center" wrapText="1"/>
    </xf>
    <xf numFmtId="168" fontId="41" fillId="0" borderId="0" xfId="0" applyNumberFormat="1" applyFont="1" applyAlignment="1">
      <alignment horizontal="right" vertical="center"/>
    </xf>
    <xf numFmtId="0" fontId="40" fillId="0" borderId="0" xfId="0" applyFont="1" applyAlignment="1">
      <alignment horizontal="right" vertical="center"/>
    </xf>
    <xf numFmtId="168" fontId="118" fillId="0" borderId="0" xfId="0" applyNumberFormat="1" applyFont="1" applyAlignment="1">
      <alignment horizontal="right"/>
    </xf>
  </cellXfs>
  <cellStyles count="2359">
    <cellStyle name="20% - Accent1 2" xfId="1" xr:uid="{00000000-0005-0000-0000-000000000000}"/>
    <cellStyle name="20% - Accent1 2 2" xfId="2" xr:uid="{00000000-0005-0000-0000-000001000000}"/>
    <cellStyle name="20% - Accent1 2 2 2" xfId="3" xr:uid="{00000000-0005-0000-0000-000002000000}"/>
    <cellStyle name="20% - Accent1 2 3" xfId="4" xr:uid="{00000000-0005-0000-0000-000003000000}"/>
    <cellStyle name="20% - Accent1 3" xfId="5" xr:uid="{00000000-0005-0000-0000-000004000000}"/>
    <cellStyle name="20% - Accent1 3 2" xfId="6" xr:uid="{00000000-0005-0000-0000-000005000000}"/>
    <cellStyle name="20% - Accent1 4" xfId="7" xr:uid="{00000000-0005-0000-0000-000006000000}"/>
    <cellStyle name="20% - Accent1 5" xfId="8" xr:uid="{00000000-0005-0000-0000-000007000000}"/>
    <cellStyle name="20% - Accent2 2" xfId="9" xr:uid="{00000000-0005-0000-0000-000008000000}"/>
    <cellStyle name="20% - Accent2 2 2" xfId="10" xr:uid="{00000000-0005-0000-0000-000009000000}"/>
    <cellStyle name="20% - Accent2 2 2 2" xfId="11" xr:uid="{00000000-0005-0000-0000-00000A000000}"/>
    <cellStyle name="20% - Accent2 2 3" xfId="12" xr:uid="{00000000-0005-0000-0000-00000B000000}"/>
    <cellStyle name="20% - Accent2 3" xfId="13" xr:uid="{00000000-0005-0000-0000-00000C000000}"/>
    <cellStyle name="20% - Accent2 3 2" xfId="14" xr:uid="{00000000-0005-0000-0000-00000D000000}"/>
    <cellStyle name="20% - Accent2 4" xfId="15" xr:uid="{00000000-0005-0000-0000-00000E000000}"/>
    <cellStyle name="20% - Accent2 5" xfId="16" xr:uid="{00000000-0005-0000-0000-00000F000000}"/>
    <cellStyle name="20% - Accent3 2" xfId="17" xr:uid="{00000000-0005-0000-0000-000010000000}"/>
    <cellStyle name="20% - Accent3 2 2" xfId="18" xr:uid="{00000000-0005-0000-0000-000011000000}"/>
    <cellStyle name="20% - Accent3 2 2 2" xfId="19" xr:uid="{00000000-0005-0000-0000-000012000000}"/>
    <cellStyle name="20% - Accent3 2 3" xfId="20" xr:uid="{00000000-0005-0000-0000-000013000000}"/>
    <cellStyle name="20% - Accent3 3" xfId="21" xr:uid="{00000000-0005-0000-0000-000014000000}"/>
    <cellStyle name="20% - Accent3 3 2" xfId="22" xr:uid="{00000000-0005-0000-0000-000015000000}"/>
    <cellStyle name="20% - Accent3 4" xfId="23" xr:uid="{00000000-0005-0000-0000-000016000000}"/>
    <cellStyle name="20% - Accent3 5" xfId="24" xr:uid="{00000000-0005-0000-0000-000017000000}"/>
    <cellStyle name="20% - Accent4 2" xfId="25" xr:uid="{00000000-0005-0000-0000-000018000000}"/>
    <cellStyle name="20% - Accent4 2 2" xfId="26" xr:uid="{00000000-0005-0000-0000-000019000000}"/>
    <cellStyle name="20% - Accent4 2 2 2" xfId="27" xr:uid="{00000000-0005-0000-0000-00001A000000}"/>
    <cellStyle name="20% - Accent4 2 3" xfId="28" xr:uid="{00000000-0005-0000-0000-00001B000000}"/>
    <cellStyle name="20% - Accent4 3" xfId="29" xr:uid="{00000000-0005-0000-0000-00001C000000}"/>
    <cellStyle name="20% - Accent4 3 2" xfId="30" xr:uid="{00000000-0005-0000-0000-00001D000000}"/>
    <cellStyle name="20% - Accent4 4" xfId="31" xr:uid="{00000000-0005-0000-0000-00001E000000}"/>
    <cellStyle name="20% - Accent4 5" xfId="32" xr:uid="{00000000-0005-0000-0000-00001F000000}"/>
    <cellStyle name="20% - Accent5 2" xfId="33" xr:uid="{00000000-0005-0000-0000-000020000000}"/>
    <cellStyle name="20% - Accent5 2 2" xfId="34" xr:uid="{00000000-0005-0000-0000-000021000000}"/>
    <cellStyle name="20% - Accent5 2 2 2" xfId="35" xr:uid="{00000000-0005-0000-0000-000022000000}"/>
    <cellStyle name="20% - Accent5 2 3" xfId="36" xr:uid="{00000000-0005-0000-0000-000023000000}"/>
    <cellStyle name="20% - Accent5 3" xfId="37" xr:uid="{00000000-0005-0000-0000-000024000000}"/>
    <cellStyle name="20% - Accent5 3 2" xfId="38" xr:uid="{00000000-0005-0000-0000-000025000000}"/>
    <cellStyle name="20% - Accent5 4" xfId="39" xr:uid="{00000000-0005-0000-0000-000026000000}"/>
    <cellStyle name="20% - Accent5 5" xfId="40" xr:uid="{00000000-0005-0000-0000-000027000000}"/>
    <cellStyle name="20% - Accent6 2" xfId="41" xr:uid="{00000000-0005-0000-0000-000028000000}"/>
    <cellStyle name="20% - Accent6 2 2" xfId="42" xr:uid="{00000000-0005-0000-0000-000029000000}"/>
    <cellStyle name="20% - Accent6 2 2 2" xfId="43" xr:uid="{00000000-0005-0000-0000-00002A000000}"/>
    <cellStyle name="20% - Accent6 2 3" xfId="44" xr:uid="{00000000-0005-0000-0000-00002B000000}"/>
    <cellStyle name="20% - Accent6 3" xfId="45" xr:uid="{00000000-0005-0000-0000-00002C000000}"/>
    <cellStyle name="20% - Accent6 3 2" xfId="46" xr:uid="{00000000-0005-0000-0000-00002D000000}"/>
    <cellStyle name="20% - Accent6 4" xfId="47" xr:uid="{00000000-0005-0000-0000-00002E000000}"/>
    <cellStyle name="20% - Accent6 5" xfId="48" xr:uid="{00000000-0005-0000-0000-00002F000000}"/>
    <cellStyle name="40% - Accent1 2" xfId="49" xr:uid="{00000000-0005-0000-0000-000030000000}"/>
    <cellStyle name="40% - Accent1 2 2" xfId="50" xr:uid="{00000000-0005-0000-0000-000031000000}"/>
    <cellStyle name="40% - Accent1 2 2 2" xfId="51" xr:uid="{00000000-0005-0000-0000-000032000000}"/>
    <cellStyle name="40% - Accent1 2 3" xfId="52" xr:uid="{00000000-0005-0000-0000-000033000000}"/>
    <cellStyle name="40% - Accent1 3" xfId="53" xr:uid="{00000000-0005-0000-0000-000034000000}"/>
    <cellStyle name="40% - Accent1 3 2" xfId="54" xr:uid="{00000000-0005-0000-0000-000035000000}"/>
    <cellStyle name="40% - Accent1 4" xfId="55" xr:uid="{00000000-0005-0000-0000-000036000000}"/>
    <cellStyle name="40% - Accent1 5" xfId="56" xr:uid="{00000000-0005-0000-0000-000037000000}"/>
    <cellStyle name="40% - Accent2 2" xfId="57" xr:uid="{00000000-0005-0000-0000-000038000000}"/>
    <cellStyle name="40% - Accent2 2 2" xfId="58" xr:uid="{00000000-0005-0000-0000-000039000000}"/>
    <cellStyle name="40% - Accent2 2 2 2" xfId="59" xr:uid="{00000000-0005-0000-0000-00003A000000}"/>
    <cellStyle name="40% - Accent2 2 3" xfId="60" xr:uid="{00000000-0005-0000-0000-00003B000000}"/>
    <cellStyle name="40% - Accent2 3" xfId="61" xr:uid="{00000000-0005-0000-0000-00003C000000}"/>
    <cellStyle name="40% - Accent2 3 2" xfId="62" xr:uid="{00000000-0005-0000-0000-00003D000000}"/>
    <cellStyle name="40% - Accent2 4" xfId="63" xr:uid="{00000000-0005-0000-0000-00003E000000}"/>
    <cellStyle name="40% - Accent2 5" xfId="64" xr:uid="{00000000-0005-0000-0000-00003F000000}"/>
    <cellStyle name="40% - Accent3 2" xfId="65" xr:uid="{00000000-0005-0000-0000-000040000000}"/>
    <cellStyle name="40% - Accent3 2 2" xfId="66" xr:uid="{00000000-0005-0000-0000-000041000000}"/>
    <cellStyle name="40% - Accent3 2 2 2" xfId="67" xr:uid="{00000000-0005-0000-0000-000042000000}"/>
    <cellStyle name="40% - Accent3 2 3" xfId="68" xr:uid="{00000000-0005-0000-0000-000043000000}"/>
    <cellStyle name="40% - Accent3 3" xfId="69" xr:uid="{00000000-0005-0000-0000-000044000000}"/>
    <cellStyle name="40% - Accent3 3 2" xfId="70" xr:uid="{00000000-0005-0000-0000-000045000000}"/>
    <cellStyle name="40% - Accent3 4" xfId="71" xr:uid="{00000000-0005-0000-0000-000046000000}"/>
    <cellStyle name="40% - Accent3 5" xfId="72" xr:uid="{00000000-0005-0000-0000-000047000000}"/>
    <cellStyle name="40% - Accent4 2" xfId="73" xr:uid="{00000000-0005-0000-0000-000048000000}"/>
    <cellStyle name="40% - Accent4 2 2" xfId="74" xr:uid="{00000000-0005-0000-0000-000049000000}"/>
    <cellStyle name="40% - Accent4 2 2 2" xfId="75" xr:uid="{00000000-0005-0000-0000-00004A000000}"/>
    <cellStyle name="40% - Accent4 2 3" xfId="76" xr:uid="{00000000-0005-0000-0000-00004B000000}"/>
    <cellStyle name="40% - Accent4 3" xfId="77" xr:uid="{00000000-0005-0000-0000-00004C000000}"/>
    <cellStyle name="40% - Accent4 3 2" xfId="78" xr:uid="{00000000-0005-0000-0000-00004D000000}"/>
    <cellStyle name="40% - Accent4 4" xfId="79" xr:uid="{00000000-0005-0000-0000-00004E000000}"/>
    <cellStyle name="40% - Accent4 5" xfId="80" xr:uid="{00000000-0005-0000-0000-00004F000000}"/>
    <cellStyle name="40% - Accent5 2" xfId="81" xr:uid="{00000000-0005-0000-0000-000050000000}"/>
    <cellStyle name="40% - Accent5 2 2" xfId="82" xr:uid="{00000000-0005-0000-0000-000051000000}"/>
    <cellStyle name="40% - Accent5 2 2 2" xfId="83" xr:uid="{00000000-0005-0000-0000-000052000000}"/>
    <cellStyle name="40% - Accent5 2 3" xfId="84" xr:uid="{00000000-0005-0000-0000-000053000000}"/>
    <cellStyle name="40% - Accent5 3" xfId="85" xr:uid="{00000000-0005-0000-0000-000054000000}"/>
    <cellStyle name="40% - Accent5 3 2" xfId="86" xr:uid="{00000000-0005-0000-0000-000055000000}"/>
    <cellStyle name="40% - Accent5 4" xfId="87" xr:uid="{00000000-0005-0000-0000-000056000000}"/>
    <cellStyle name="40% - Accent5 5" xfId="88" xr:uid="{00000000-0005-0000-0000-000057000000}"/>
    <cellStyle name="40% - Accent6 2" xfId="89" xr:uid="{00000000-0005-0000-0000-000058000000}"/>
    <cellStyle name="40% - Accent6 2 2" xfId="90" xr:uid="{00000000-0005-0000-0000-000059000000}"/>
    <cellStyle name="40% - Accent6 2 2 2" xfId="91" xr:uid="{00000000-0005-0000-0000-00005A000000}"/>
    <cellStyle name="40% - Accent6 2 3" xfId="92" xr:uid="{00000000-0005-0000-0000-00005B000000}"/>
    <cellStyle name="40% - Accent6 3" xfId="93" xr:uid="{00000000-0005-0000-0000-00005C000000}"/>
    <cellStyle name="40% - Accent6 3 2" xfId="94" xr:uid="{00000000-0005-0000-0000-00005D000000}"/>
    <cellStyle name="40% - Accent6 4" xfId="95" xr:uid="{00000000-0005-0000-0000-00005E000000}"/>
    <cellStyle name="40% - Accent6 5"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3 2" xfId="101" xr:uid="{00000000-0005-0000-0000-000064000000}"/>
    <cellStyle name="60% - Accent1 4" xfId="102" xr:uid="{00000000-0005-0000-0000-000065000000}"/>
    <cellStyle name="60% - Accent2 2" xfId="103" xr:uid="{00000000-0005-0000-0000-000066000000}"/>
    <cellStyle name="60% - Accent2 2 2" xfId="104" xr:uid="{00000000-0005-0000-0000-000067000000}"/>
    <cellStyle name="60% - Accent2 2 3" xfId="105" xr:uid="{00000000-0005-0000-0000-000068000000}"/>
    <cellStyle name="60% - Accent2 3" xfId="106" xr:uid="{00000000-0005-0000-0000-000069000000}"/>
    <cellStyle name="60% - Accent2 3 2" xfId="107" xr:uid="{00000000-0005-0000-0000-00006A000000}"/>
    <cellStyle name="60% - Accent2 4" xfId="108" xr:uid="{00000000-0005-0000-0000-00006B000000}"/>
    <cellStyle name="60% - Accent3 2" xfId="109" xr:uid="{00000000-0005-0000-0000-00006C000000}"/>
    <cellStyle name="60% - Accent3 2 2" xfId="110" xr:uid="{00000000-0005-0000-0000-00006D000000}"/>
    <cellStyle name="60% - Accent3 2 3" xfId="111" xr:uid="{00000000-0005-0000-0000-00006E000000}"/>
    <cellStyle name="60% - Accent3 3" xfId="112" xr:uid="{00000000-0005-0000-0000-00006F000000}"/>
    <cellStyle name="60% - Accent3 3 2" xfId="113" xr:uid="{00000000-0005-0000-0000-000070000000}"/>
    <cellStyle name="60% - Accent3 4" xfId="114" xr:uid="{00000000-0005-0000-0000-000071000000}"/>
    <cellStyle name="60% - Accent4 2" xfId="115" xr:uid="{00000000-0005-0000-0000-000072000000}"/>
    <cellStyle name="60% - Accent4 2 2" xfId="116" xr:uid="{00000000-0005-0000-0000-000073000000}"/>
    <cellStyle name="60% - Accent4 2 3" xfId="117" xr:uid="{00000000-0005-0000-0000-000074000000}"/>
    <cellStyle name="60% - Accent4 3" xfId="118" xr:uid="{00000000-0005-0000-0000-000075000000}"/>
    <cellStyle name="60% - Accent4 3 2" xfId="119" xr:uid="{00000000-0005-0000-0000-000076000000}"/>
    <cellStyle name="60% - Accent4 4" xfId="120" xr:uid="{00000000-0005-0000-0000-000077000000}"/>
    <cellStyle name="60% - Accent5 2" xfId="121" xr:uid="{00000000-0005-0000-0000-000078000000}"/>
    <cellStyle name="60% - Accent5 2 2" xfId="122" xr:uid="{00000000-0005-0000-0000-000079000000}"/>
    <cellStyle name="60% - Accent5 2 3" xfId="123" xr:uid="{00000000-0005-0000-0000-00007A000000}"/>
    <cellStyle name="60% - Accent5 3" xfId="124" xr:uid="{00000000-0005-0000-0000-00007B000000}"/>
    <cellStyle name="60% - Accent5 3 2" xfId="125" xr:uid="{00000000-0005-0000-0000-00007C000000}"/>
    <cellStyle name="60% - Accent5 4" xfId="126" xr:uid="{00000000-0005-0000-0000-00007D000000}"/>
    <cellStyle name="60% - Accent6 2" xfId="127" xr:uid="{00000000-0005-0000-0000-00007E000000}"/>
    <cellStyle name="60% - Accent6 2 2" xfId="128" xr:uid="{00000000-0005-0000-0000-00007F000000}"/>
    <cellStyle name="60% - Accent6 2 3" xfId="129" xr:uid="{00000000-0005-0000-0000-000080000000}"/>
    <cellStyle name="60% - Accent6 3" xfId="130" xr:uid="{00000000-0005-0000-0000-000081000000}"/>
    <cellStyle name="60% - Accent6 3 2" xfId="131" xr:uid="{00000000-0005-0000-0000-000082000000}"/>
    <cellStyle name="60% - Accent6 4" xfId="132" xr:uid="{00000000-0005-0000-0000-000083000000}"/>
    <cellStyle name="Accent1 2" xfId="133" xr:uid="{00000000-0005-0000-0000-000084000000}"/>
    <cellStyle name="Accent1 2 2" xfId="134" xr:uid="{00000000-0005-0000-0000-000085000000}"/>
    <cellStyle name="Accent1 2 3" xfId="135" xr:uid="{00000000-0005-0000-0000-000086000000}"/>
    <cellStyle name="Accent1 3" xfId="136" xr:uid="{00000000-0005-0000-0000-000087000000}"/>
    <cellStyle name="Accent1 3 2" xfId="137" xr:uid="{00000000-0005-0000-0000-000088000000}"/>
    <cellStyle name="Accent1 4" xfId="138" xr:uid="{00000000-0005-0000-0000-000089000000}"/>
    <cellStyle name="Accent2 2" xfId="139" xr:uid="{00000000-0005-0000-0000-00008A000000}"/>
    <cellStyle name="Accent2 2 2" xfId="140" xr:uid="{00000000-0005-0000-0000-00008B000000}"/>
    <cellStyle name="Accent2 2 3" xfId="141" xr:uid="{00000000-0005-0000-0000-00008C000000}"/>
    <cellStyle name="Accent2 3" xfId="142" xr:uid="{00000000-0005-0000-0000-00008D000000}"/>
    <cellStyle name="Accent2 3 2" xfId="143" xr:uid="{00000000-0005-0000-0000-00008E000000}"/>
    <cellStyle name="Accent2 4" xfId="144" xr:uid="{00000000-0005-0000-0000-00008F000000}"/>
    <cellStyle name="Accent3 2" xfId="145" xr:uid="{00000000-0005-0000-0000-000090000000}"/>
    <cellStyle name="Accent3 2 2" xfId="146" xr:uid="{00000000-0005-0000-0000-000091000000}"/>
    <cellStyle name="Accent3 2 3" xfId="147" xr:uid="{00000000-0005-0000-0000-000092000000}"/>
    <cellStyle name="Accent3 3" xfId="148" xr:uid="{00000000-0005-0000-0000-000093000000}"/>
    <cellStyle name="Accent3 3 2" xfId="149" xr:uid="{00000000-0005-0000-0000-000094000000}"/>
    <cellStyle name="Accent3 4" xfId="150" xr:uid="{00000000-0005-0000-0000-000095000000}"/>
    <cellStyle name="Accent4 2" xfId="151" xr:uid="{00000000-0005-0000-0000-000096000000}"/>
    <cellStyle name="Accent4 2 2" xfId="152" xr:uid="{00000000-0005-0000-0000-000097000000}"/>
    <cellStyle name="Accent4 2 3" xfId="153" xr:uid="{00000000-0005-0000-0000-000098000000}"/>
    <cellStyle name="Accent4 3" xfId="154" xr:uid="{00000000-0005-0000-0000-000099000000}"/>
    <cellStyle name="Accent4 3 2" xfId="155" xr:uid="{00000000-0005-0000-0000-00009A000000}"/>
    <cellStyle name="Accent4 4" xfId="156" xr:uid="{00000000-0005-0000-0000-00009B000000}"/>
    <cellStyle name="Accent5 2" xfId="157" xr:uid="{00000000-0005-0000-0000-00009C000000}"/>
    <cellStyle name="Accent5 2 2" xfId="158" xr:uid="{00000000-0005-0000-0000-00009D000000}"/>
    <cellStyle name="Accent5 2 3" xfId="159" xr:uid="{00000000-0005-0000-0000-00009E000000}"/>
    <cellStyle name="Accent5 3" xfId="160" xr:uid="{00000000-0005-0000-0000-00009F000000}"/>
    <cellStyle name="Accent5 3 2" xfId="161" xr:uid="{00000000-0005-0000-0000-0000A0000000}"/>
    <cellStyle name="Accent5 4" xfId="162" xr:uid="{00000000-0005-0000-0000-0000A1000000}"/>
    <cellStyle name="Accent6 2" xfId="163" xr:uid="{00000000-0005-0000-0000-0000A2000000}"/>
    <cellStyle name="Accent6 2 2" xfId="164" xr:uid="{00000000-0005-0000-0000-0000A3000000}"/>
    <cellStyle name="Accent6 2 3" xfId="165" xr:uid="{00000000-0005-0000-0000-0000A4000000}"/>
    <cellStyle name="Accent6 3" xfId="166" xr:uid="{00000000-0005-0000-0000-0000A5000000}"/>
    <cellStyle name="Accent6 3 2" xfId="167" xr:uid="{00000000-0005-0000-0000-0000A6000000}"/>
    <cellStyle name="Accent6 4" xfId="168" xr:uid="{00000000-0005-0000-0000-0000A7000000}"/>
    <cellStyle name="Bad 2" xfId="169" xr:uid="{00000000-0005-0000-0000-0000A8000000}"/>
    <cellStyle name="Bad 2 2" xfId="170" xr:uid="{00000000-0005-0000-0000-0000A9000000}"/>
    <cellStyle name="Bad 2 3" xfId="171" xr:uid="{00000000-0005-0000-0000-0000AA000000}"/>
    <cellStyle name="Bad 3" xfId="172" xr:uid="{00000000-0005-0000-0000-0000AB000000}"/>
    <cellStyle name="Bad 3 2" xfId="173" xr:uid="{00000000-0005-0000-0000-0000AC000000}"/>
    <cellStyle name="Bad 4" xfId="174" xr:uid="{00000000-0005-0000-0000-0000AD000000}"/>
    <cellStyle name="Calculation 2" xfId="175" xr:uid="{00000000-0005-0000-0000-0000AE000000}"/>
    <cellStyle name="Calculation 2 2" xfId="176" xr:uid="{00000000-0005-0000-0000-0000AF000000}"/>
    <cellStyle name="Calculation 2 3" xfId="177" xr:uid="{00000000-0005-0000-0000-0000B0000000}"/>
    <cellStyle name="Calculation 3" xfId="178" xr:uid="{00000000-0005-0000-0000-0000B1000000}"/>
    <cellStyle name="Calculation 3 2" xfId="179" xr:uid="{00000000-0005-0000-0000-0000B2000000}"/>
    <cellStyle name="Calculation 4" xfId="180" xr:uid="{00000000-0005-0000-0000-0000B3000000}"/>
    <cellStyle name="Check Cell 2" xfId="181" xr:uid="{00000000-0005-0000-0000-0000B4000000}"/>
    <cellStyle name="Check Cell 2 2" xfId="182" xr:uid="{00000000-0005-0000-0000-0000B5000000}"/>
    <cellStyle name="Check Cell 2 3" xfId="183" xr:uid="{00000000-0005-0000-0000-0000B6000000}"/>
    <cellStyle name="Check Cell 3" xfId="184" xr:uid="{00000000-0005-0000-0000-0000B7000000}"/>
    <cellStyle name="Check Cell 3 2" xfId="185" xr:uid="{00000000-0005-0000-0000-0000B8000000}"/>
    <cellStyle name="Check Cell 4" xfId="186" xr:uid="{00000000-0005-0000-0000-0000B9000000}"/>
    <cellStyle name="Comma 2" xfId="187" xr:uid="{00000000-0005-0000-0000-0000BA000000}"/>
    <cellStyle name="Comma 2 10" xfId="188" xr:uid="{00000000-0005-0000-0000-0000BB000000}"/>
    <cellStyle name="Comma 2 11" xfId="189" xr:uid="{00000000-0005-0000-0000-0000BC000000}"/>
    <cellStyle name="Comma 2 12" xfId="190" xr:uid="{00000000-0005-0000-0000-0000BD000000}"/>
    <cellStyle name="Comma 2 13" xfId="191" xr:uid="{00000000-0005-0000-0000-0000BE000000}"/>
    <cellStyle name="Comma 2 2" xfId="192" xr:uid="{00000000-0005-0000-0000-0000BF000000}"/>
    <cellStyle name="Comma 2 2 2" xfId="193" xr:uid="{00000000-0005-0000-0000-0000C0000000}"/>
    <cellStyle name="Comma 2 3" xfId="194" xr:uid="{00000000-0005-0000-0000-0000C1000000}"/>
    <cellStyle name="Comma 2 4" xfId="195" xr:uid="{00000000-0005-0000-0000-0000C2000000}"/>
    <cellStyle name="Comma 2 5" xfId="196" xr:uid="{00000000-0005-0000-0000-0000C3000000}"/>
    <cellStyle name="Comma 2 6" xfId="197" xr:uid="{00000000-0005-0000-0000-0000C4000000}"/>
    <cellStyle name="Comma 2 7" xfId="198" xr:uid="{00000000-0005-0000-0000-0000C5000000}"/>
    <cellStyle name="Comma 2 8" xfId="199" xr:uid="{00000000-0005-0000-0000-0000C6000000}"/>
    <cellStyle name="Comma 2 9" xfId="200" xr:uid="{00000000-0005-0000-0000-0000C7000000}"/>
    <cellStyle name="Comma 3" xfId="201" xr:uid="{00000000-0005-0000-0000-0000C8000000}"/>
    <cellStyle name="Comma 3 2" xfId="202" xr:uid="{00000000-0005-0000-0000-0000C9000000}"/>
    <cellStyle name="Comma 4" xfId="203" xr:uid="{00000000-0005-0000-0000-0000CA000000}"/>
    <cellStyle name="Comma 4 2" xfId="204" xr:uid="{00000000-0005-0000-0000-0000CB000000}"/>
    <cellStyle name="Comma 5" xfId="205" xr:uid="{00000000-0005-0000-0000-0000CC000000}"/>
    <cellStyle name="Crobex" xfId="206" xr:uid="{00000000-0005-0000-0000-0000CD000000}"/>
    <cellStyle name="CrobexChange" xfId="207" xr:uid="{00000000-0005-0000-0000-0000CE000000}"/>
    <cellStyle name="CrobexValue" xfId="208" xr:uid="{00000000-0005-0000-0000-0000CF000000}"/>
    <cellStyle name="Crobis" xfId="209" xr:uid="{00000000-0005-0000-0000-0000D0000000}"/>
    <cellStyle name="CrobisChange" xfId="210" xr:uid="{00000000-0005-0000-0000-0000D1000000}"/>
    <cellStyle name="CrobisValue" xfId="211" xr:uid="{00000000-0005-0000-0000-0000D2000000}"/>
    <cellStyle name="Currency 2" xfId="212" xr:uid="{00000000-0005-0000-0000-0000D3000000}"/>
    <cellStyle name="Currency 3" xfId="213" xr:uid="{00000000-0005-0000-0000-0000D4000000}"/>
    <cellStyle name="Currency 4" xfId="214" xr:uid="{00000000-0005-0000-0000-0000D5000000}"/>
    <cellStyle name="Euro" xfId="215" xr:uid="{00000000-0005-0000-0000-0000D6000000}"/>
    <cellStyle name="Euro 2" xfId="216" xr:uid="{00000000-0005-0000-0000-0000D7000000}"/>
    <cellStyle name="Explanatory Text 2" xfId="217" xr:uid="{00000000-0005-0000-0000-0000D8000000}"/>
    <cellStyle name="Explanatory Text 2 2" xfId="218" xr:uid="{00000000-0005-0000-0000-0000D9000000}"/>
    <cellStyle name="Explanatory Text 2 3" xfId="219" xr:uid="{00000000-0005-0000-0000-0000DA000000}"/>
    <cellStyle name="Explanatory Text 3" xfId="220" xr:uid="{00000000-0005-0000-0000-0000DB000000}"/>
    <cellStyle name="Explanatory Text 3 2" xfId="221" xr:uid="{00000000-0005-0000-0000-0000DC000000}"/>
    <cellStyle name="Explanatory Text 4" xfId="222" xr:uid="{00000000-0005-0000-0000-0000DD000000}"/>
    <cellStyle name="Good 2" xfId="223" xr:uid="{00000000-0005-0000-0000-0000DE000000}"/>
    <cellStyle name="Good 2 2" xfId="224" xr:uid="{00000000-0005-0000-0000-0000DF000000}"/>
    <cellStyle name="Good 2 3" xfId="225" xr:uid="{00000000-0005-0000-0000-0000E0000000}"/>
    <cellStyle name="Good 3" xfId="226" xr:uid="{00000000-0005-0000-0000-0000E1000000}"/>
    <cellStyle name="Good 3 2" xfId="227" xr:uid="{00000000-0005-0000-0000-0000E2000000}"/>
    <cellStyle name="Good 4" xfId="228" xr:uid="{00000000-0005-0000-0000-0000E3000000}"/>
    <cellStyle name="Heading 1 2" xfId="229" xr:uid="{00000000-0005-0000-0000-0000E4000000}"/>
    <cellStyle name="Heading 1 2 2" xfId="230" xr:uid="{00000000-0005-0000-0000-0000E5000000}"/>
    <cellStyle name="Heading 1 2 3" xfId="231" xr:uid="{00000000-0005-0000-0000-0000E6000000}"/>
    <cellStyle name="Heading 1 3" xfId="232" xr:uid="{00000000-0005-0000-0000-0000E7000000}"/>
    <cellStyle name="Heading 1 3 2" xfId="233" xr:uid="{00000000-0005-0000-0000-0000E8000000}"/>
    <cellStyle name="Heading 1 4" xfId="234" xr:uid="{00000000-0005-0000-0000-0000E9000000}"/>
    <cellStyle name="Heading 2 2" xfId="235" xr:uid="{00000000-0005-0000-0000-0000EA000000}"/>
    <cellStyle name="Heading 2 2 2" xfId="236" xr:uid="{00000000-0005-0000-0000-0000EB000000}"/>
    <cellStyle name="Heading 2 2 3" xfId="237" xr:uid="{00000000-0005-0000-0000-0000EC000000}"/>
    <cellStyle name="Heading 2 3" xfId="238" xr:uid="{00000000-0005-0000-0000-0000ED000000}"/>
    <cellStyle name="Heading 2 3 2" xfId="239" xr:uid="{00000000-0005-0000-0000-0000EE000000}"/>
    <cellStyle name="Heading 2 4" xfId="240" xr:uid="{00000000-0005-0000-0000-0000EF000000}"/>
    <cellStyle name="Heading 3 2" xfId="241" xr:uid="{00000000-0005-0000-0000-0000F0000000}"/>
    <cellStyle name="Heading 3 2 2" xfId="242" xr:uid="{00000000-0005-0000-0000-0000F1000000}"/>
    <cellStyle name="Heading 3 2 3" xfId="243" xr:uid="{00000000-0005-0000-0000-0000F2000000}"/>
    <cellStyle name="Heading 3 3" xfId="244" xr:uid="{00000000-0005-0000-0000-0000F3000000}"/>
    <cellStyle name="Heading 3 3 2" xfId="245" xr:uid="{00000000-0005-0000-0000-0000F4000000}"/>
    <cellStyle name="Heading 3 4" xfId="246" xr:uid="{00000000-0005-0000-0000-0000F5000000}"/>
    <cellStyle name="Heading 4 2" xfId="247" xr:uid="{00000000-0005-0000-0000-0000F6000000}"/>
    <cellStyle name="Heading 4 2 2" xfId="248" xr:uid="{00000000-0005-0000-0000-0000F7000000}"/>
    <cellStyle name="Heading 4 2 3" xfId="249" xr:uid="{00000000-0005-0000-0000-0000F8000000}"/>
    <cellStyle name="Heading 4 3" xfId="250" xr:uid="{00000000-0005-0000-0000-0000F9000000}"/>
    <cellStyle name="Heading 4 3 2" xfId="251" xr:uid="{00000000-0005-0000-0000-0000FA000000}"/>
    <cellStyle name="Heading 4 4" xfId="252" xr:uid="{00000000-0005-0000-0000-0000FB000000}"/>
    <cellStyle name="Hyperlink" xfId="253" builtinId="8"/>
    <cellStyle name="Hyperlink 2" xfId="254" xr:uid="{00000000-0005-0000-0000-0000FD000000}"/>
    <cellStyle name="Hyperlink 2 2" xfId="255" xr:uid="{00000000-0005-0000-0000-0000FE000000}"/>
    <cellStyle name="Hyperlink 2 2 2" xfId="256" xr:uid="{00000000-0005-0000-0000-0000FF000000}"/>
    <cellStyle name="Hyperlink 2 3" xfId="257" xr:uid="{00000000-0005-0000-0000-000000010000}"/>
    <cellStyle name="Hyperlink 3" xfId="258" xr:uid="{00000000-0005-0000-0000-000001010000}"/>
    <cellStyle name="Hyperlink 4" xfId="259" xr:uid="{00000000-0005-0000-0000-000002010000}"/>
    <cellStyle name="Hyperlink 4 2" xfId="260" xr:uid="{00000000-0005-0000-0000-000003010000}"/>
    <cellStyle name="Hyperlink 5" xfId="261" xr:uid="{00000000-0005-0000-0000-000004010000}"/>
    <cellStyle name="Input 2" xfId="262" xr:uid="{00000000-0005-0000-0000-000005010000}"/>
    <cellStyle name="Input 2 2" xfId="263" xr:uid="{00000000-0005-0000-0000-000006010000}"/>
    <cellStyle name="Input 2 3" xfId="264" xr:uid="{00000000-0005-0000-0000-000007010000}"/>
    <cellStyle name="Input 3" xfId="265" xr:uid="{00000000-0005-0000-0000-000008010000}"/>
    <cellStyle name="Input 3 2" xfId="266" xr:uid="{00000000-0005-0000-0000-000009010000}"/>
    <cellStyle name="Input 4" xfId="267" xr:uid="{00000000-0005-0000-0000-00000A010000}"/>
    <cellStyle name="Linked Cell 2" xfId="268" xr:uid="{00000000-0005-0000-0000-00000B010000}"/>
    <cellStyle name="Linked Cell 2 2" xfId="269" xr:uid="{00000000-0005-0000-0000-00000C010000}"/>
    <cellStyle name="Linked Cell 2 3" xfId="270" xr:uid="{00000000-0005-0000-0000-00000D010000}"/>
    <cellStyle name="Linked Cell 3" xfId="271" xr:uid="{00000000-0005-0000-0000-00000E010000}"/>
    <cellStyle name="Linked Cell 3 2" xfId="272" xr:uid="{00000000-0005-0000-0000-00000F010000}"/>
    <cellStyle name="Linked Cell 4" xfId="273" xr:uid="{00000000-0005-0000-0000-000010010000}"/>
    <cellStyle name="Neutral 2" xfId="274" xr:uid="{00000000-0005-0000-0000-000011010000}"/>
    <cellStyle name="Neutral 2 2" xfId="275" xr:uid="{00000000-0005-0000-0000-000012010000}"/>
    <cellStyle name="Neutral 2 3" xfId="276" xr:uid="{00000000-0005-0000-0000-000013010000}"/>
    <cellStyle name="Neutral 3" xfId="277" xr:uid="{00000000-0005-0000-0000-000014010000}"/>
    <cellStyle name="Neutral 3 2" xfId="278" xr:uid="{00000000-0005-0000-0000-000015010000}"/>
    <cellStyle name="Neutral 4" xfId="279" xr:uid="{00000000-0005-0000-0000-000016010000}"/>
    <cellStyle name="Normal" xfId="0" builtinId="0"/>
    <cellStyle name="Normal 10" xfId="280" xr:uid="{00000000-0005-0000-0000-000018010000}"/>
    <cellStyle name="Normal 10 2" xfId="281" xr:uid="{00000000-0005-0000-0000-000019010000}"/>
    <cellStyle name="Normal 10 2 2" xfId="282" xr:uid="{00000000-0005-0000-0000-00001A010000}"/>
    <cellStyle name="Normal 10 3" xfId="283" xr:uid="{00000000-0005-0000-0000-00001B010000}"/>
    <cellStyle name="Normal 10 4" xfId="284" xr:uid="{00000000-0005-0000-0000-00001C010000}"/>
    <cellStyle name="Normal 10 5" xfId="285" xr:uid="{00000000-0005-0000-0000-00001D010000}"/>
    <cellStyle name="Normal 10 5 2" xfId="286" xr:uid="{00000000-0005-0000-0000-00001E010000}"/>
    <cellStyle name="Normal 10 5 2 2" xfId="287" xr:uid="{00000000-0005-0000-0000-00001F010000}"/>
    <cellStyle name="Normal 10 5 3" xfId="288" xr:uid="{00000000-0005-0000-0000-000020010000}"/>
    <cellStyle name="Normal 10 6" xfId="289" xr:uid="{00000000-0005-0000-0000-000021010000}"/>
    <cellStyle name="Normal 10 6 2" xfId="290" xr:uid="{00000000-0005-0000-0000-000022010000}"/>
    <cellStyle name="Normal 10 6 3" xfId="291" xr:uid="{00000000-0005-0000-0000-000023010000}"/>
    <cellStyle name="Normal 10 7" xfId="292" xr:uid="{00000000-0005-0000-0000-000024010000}"/>
    <cellStyle name="Normal 100 2" xfId="293" xr:uid="{00000000-0005-0000-0000-000025010000}"/>
    <cellStyle name="Normal 100 2 2" xfId="294" xr:uid="{00000000-0005-0000-0000-000026010000}"/>
    <cellStyle name="Normal 100 3" xfId="295" xr:uid="{00000000-0005-0000-0000-000027010000}"/>
    <cellStyle name="Normal 100 4" xfId="296" xr:uid="{00000000-0005-0000-0000-000028010000}"/>
    <cellStyle name="Normal 100 4 2" xfId="297" xr:uid="{00000000-0005-0000-0000-000029010000}"/>
    <cellStyle name="Normal 101 2" xfId="298" xr:uid="{00000000-0005-0000-0000-00002A010000}"/>
    <cellStyle name="Normal 101 2 2" xfId="299" xr:uid="{00000000-0005-0000-0000-00002B010000}"/>
    <cellStyle name="Normal 101 3" xfId="300" xr:uid="{00000000-0005-0000-0000-00002C010000}"/>
    <cellStyle name="Normal 102 2" xfId="301" xr:uid="{00000000-0005-0000-0000-00002D010000}"/>
    <cellStyle name="Normal 102 2 2" xfId="302" xr:uid="{00000000-0005-0000-0000-00002E010000}"/>
    <cellStyle name="Normal 102 3" xfId="303" xr:uid="{00000000-0005-0000-0000-00002F010000}"/>
    <cellStyle name="Normal 102 4" xfId="304" xr:uid="{00000000-0005-0000-0000-000030010000}"/>
    <cellStyle name="Normal 102 4 2" xfId="305" xr:uid="{00000000-0005-0000-0000-000031010000}"/>
    <cellStyle name="Normal 102 5" xfId="306" xr:uid="{00000000-0005-0000-0000-000032010000}"/>
    <cellStyle name="Normal 102 5 2" xfId="307" xr:uid="{00000000-0005-0000-0000-000033010000}"/>
    <cellStyle name="Normal 103 2" xfId="308" xr:uid="{00000000-0005-0000-0000-000034010000}"/>
    <cellStyle name="Normal 103 2 2" xfId="309" xr:uid="{00000000-0005-0000-0000-000035010000}"/>
    <cellStyle name="Normal 103 3" xfId="310" xr:uid="{00000000-0005-0000-0000-000036010000}"/>
    <cellStyle name="Normal 104 2" xfId="311" xr:uid="{00000000-0005-0000-0000-000037010000}"/>
    <cellStyle name="Normal 104 2 2" xfId="312" xr:uid="{00000000-0005-0000-0000-000038010000}"/>
    <cellStyle name="Normal 104 3" xfId="313" xr:uid="{00000000-0005-0000-0000-000039010000}"/>
    <cellStyle name="Normal 104 4" xfId="314" xr:uid="{00000000-0005-0000-0000-00003A010000}"/>
    <cellStyle name="Normal 104 4 2" xfId="315" xr:uid="{00000000-0005-0000-0000-00003B010000}"/>
    <cellStyle name="Normal 105 2" xfId="316" xr:uid="{00000000-0005-0000-0000-00003C010000}"/>
    <cellStyle name="Normal 105 2 2" xfId="317" xr:uid="{00000000-0005-0000-0000-00003D010000}"/>
    <cellStyle name="Normal 105 3" xfId="318" xr:uid="{00000000-0005-0000-0000-00003E010000}"/>
    <cellStyle name="Normal 105 4" xfId="319" xr:uid="{00000000-0005-0000-0000-00003F010000}"/>
    <cellStyle name="Normal 106 2" xfId="320" xr:uid="{00000000-0005-0000-0000-000040010000}"/>
    <cellStyle name="Normal 106 2 2" xfId="321" xr:uid="{00000000-0005-0000-0000-000041010000}"/>
    <cellStyle name="Normal 106 3" xfId="322" xr:uid="{00000000-0005-0000-0000-000042010000}"/>
    <cellStyle name="Normal 106 4" xfId="323" xr:uid="{00000000-0005-0000-0000-000043010000}"/>
    <cellStyle name="Normal 106 5" xfId="324" xr:uid="{00000000-0005-0000-0000-000044010000}"/>
    <cellStyle name="Normal 107 2" xfId="325" xr:uid="{00000000-0005-0000-0000-000045010000}"/>
    <cellStyle name="Normal 107 2 2" xfId="326" xr:uid="{00000000-0005-0000-0000-000046010000}"/>
    <cellStyle name="Normal 107 3" xfId="327" xr:uid="{00000000-0005-0000-0000-000047010000}"/>
    <cellStyle name="Normal 108 2" xfId="328" xr:uid="{00000000-0005-0000-0000-000048010000}"/>
    <cellStyle name="Normal 108 2 2" xfId="329" xr:uid="{00000000-0005-0000-0000-000049010000}"/>
    <cellStyle name="Normal 108 3" xfId="330" xr:uid="{00000000-0005-0000-0000-00004A010000}"/>
    <cellStyle name="Normal 109 2" xfId="331" xr:uid="{00000000-0005-0000-0000-00004B010000}"/>
    <cellStyle name="Normal 109 2 2" xfId="332" xr:uid="{00000000-0005-0000-0000-00004C010000}"/>
    <cellStyle name="Normal 109 3" xfId="333" xr:uid="{00000000-0005-0000-0000-00004D010000}"/>
    <cellStyle name="Normal 11" xfId="334" xr:uid="{00000000-0005-0000-0000-00004E010000}"/>
    <cellStyle name="Normal 11 2" xfId="335" xr:uid="{00000000-0005-0000-0000-00004F010000}"/>
    <cellStyle name="Normal 11 2 2" xfId="336" xr:uid="{00000000-0005-0000-0000-000050010000}"/>
    <cellStyle name="Normal 11 3" xfId="337" xr:uid="{00000000-0005-0000-0000-000051010000}"/>
    <cellStyle name="Normal 11 4" xfId="338" xr:uid="{00000000-0005-0000-0000-000052010000}"/>
    <cellStyle name="Normal 11 4 2" xfId="339" xr:uid="{00000000-0005-0000-0000-000053010000}"/>
    <cellStyle name="Normal 11 5" xfId="340" xr:uid="{00000000-0005-0000-0000-000054010000}"/>
    <cellStyle name="Normal 11 6" xfId="341" xr:uid="{00000000-0005-0000-0000-000055010000}"/>
    <cellStyle name="Normal 110 2" xfId="342" xr:uid="{00000000-0005-0000-0000-000056010000}"/>
    <cellStyle name="Normal 110 2 2" xfId="343" xr:uid="{00000000-0005-0000-0000-000057010000}"/>
    <cellStyle name="Normal 110 3" xfId="344" xr:uid="{00000000-0005-0000-0000-000058010000}"/>
    <cellStyle name="Normal 111 2" xfId="345" xr:uid="{00000000-0005-0000-0000-000059010000}"/>
    <cellStyle name="Normal 111 2 2" xfId="346" xr:uid="{00000000-0005-0000-0000-00005A010000}"/>
    <cellStyle name="Normal 111 3" xfId="347" xr:uid="{00000000-0005-0000-0000-00005B010000}"/>
    <cellStyle name="Normal 112 2" xfId="348" xr:uid="{00000000-0005-0000-0000-00005C010000}"/>
    <cellStyle name="Normal 112 2 2" xfId="349" xr:uid="{00000000-0005-0000-0000-00005D010000}"/>
    <cellStyle name="Normal 112 3" xfId="350" xr:uid="{00000000-0005-0000-0000-00005E010000}"/>
    <cellStyle name="Normal 113 2" xfId="351" xr:uid="{00000000-0005-0000-0000-00005F010000}"/>
    <cellStyle name="Normal 113 2 2" xfId="352" xr:uid="{00000000-0005-0000-0000-000060010000}"/>
    <cellStyle name="Normal 113 3" xfId="353" xr:uid="{00000000-0005-0000-0000-000061010000}"/>
    <cellStyle name="Normal 114 2" xfId="354" xr:uid="{00000000-0005-0000-0000-000062010000}"/>
    <cellStyle name="Normal 114 2 2" xfId="355" xr:uid="{00000000-0005-0000-0000-000063010000}"/>
    <cellStyle name="Normal 114 3" xfId="356" xr:uid="{00000000-0005-0000-0000-000064010000}"/>
    <cellStyle name="Normal 115 2" xfId="357" xr:uid="{00000000-0005-0000-0000-000065010000}"/>
    <cellStyle name="Normal 115 2 2" xfId="358" xr:uid="{00000000-0005-0000-0000-000066010000}"/>
    <cellStyle name="Normal 115 3" xfId="359" xr:uid="{00000000-0005-0000-0000-000067010000}"/>
    <cellStyle name="Normal 116 2" xfId="360" xr:uid="{00000000-0005-0000-0000-000068010000}"/>
    <cellStyle name="Normal 116 2 2" xfId="361" xr:uid="{00000000-0005-0000-0000-000069010000}"/>
    <cellStyle name="Normal 116 3" xfId="362" xr:uid="{00000000-0005-0000-0000-00006A010000}"/>
    <cellStyle name="Normal 117 2" xfId="363" xr:uid="{00000000-0005-0000-0000-00006B010000}"/>
    <cellStyle name="Normal 117 2 2" xfId="364" xr:uid="{00000000-0005-0000-0000-00006C010000}"/>
    <cellStyle name="Normal 117 3" xfId="365" xr:uid="{00000000-0005-0000-0000-00006D010000}"/>
    <cellStyle name="Normal 118 2" xfId="366" xr:uid="{00000000-0005-0000-0000-00006E010000}"/>
    <cellStyle name="Normal 118 2 2" xfId="367" xr:uid="{00000000-0005-0000-0000-00006F010000}"/>
    <cellStyle name="Normal 118 3" xfId="368" xr:uid="{00000000-0005-0000-0000-000070010000}"/>
    <cellStyle name="Normal 119 2" xfId="369" xr:uid="{00000000-0005-0000-0000-000071010000}"/>
    <cellStyle name="Normal 119 2 2" xfId="370" xr:uid="{00000000-0005-0000-0000-000072010000}"/>
    <cellStyle name="Normal 119 3" xfId="371" xr:uid="{00000000-0005-0000-0000-000073010000}"/>
    <cellStyle name="Normal 12" xfId="372" xr:uid="{00000000-0005-0000-0000-000074010000}"/>
    <cellStyle name="Normal 12 2" xfId="373" xr:uid="{00000000-0005-0000-0000-000075010000}"/>
    <cellStyle name="Normal 12 2 2" xfId="374" xr:uid="{00000000-0005-0000-0000-000076010000}"/>
    <cellStyle name="Normal 12 3" xfId="375" xr:uid="{00000000-0005-0000-0000-000077010000}"/>
    <cellStyle name="Normal 12 4" xfId="376" xr:uid="{00000000-0005-0000-0000-000078010000}"/>
    <cellStyle name="Normal 12 4 2" xfId="377" xr:uid="{00000000-0005-0000-0000-000079010000}"/>
    <cellStyle name="Normal 12 5" xfId="378" xr:uid="{00000000-0005-0000-0000-00007A010000}"/>
    <cellStyle name="Normal 12 6" xfId="379" xr:uid="{00000000-0005-0000-0000-00007B010000}"/>
    <cellStyle name="Normal 12 7" xfId="380" xr:uid="{00000000-0005-0000-0000-00007C010000}"/>
    <cellStyle name="Normal 120 2" xfId="381" xr:uid="{00000000-0005-0000-0000-00007D010000}"/>
    <cellStyle name="Normal 120 2 2" xfId="382" xr:uid="{00000000-0005-0000-0000-00007E010000}"/>
    <cellStyle name="Normal 120 3" xfId="383" xr:uid="{00000000-0005-0000-0000-00007F010000}"/>
    <cellStyle name="Normal 121 2" xfId="384" xr:uid="{00000000-0005-0000-0000-000080010000}"/>
    <cellStyle name="Normal 121 2 2" xfId="385" xr:uid="{00000000-0005-0000-0000-000081010000}"/>
    <cellStyle name="Normal 121 3" xfId="386" xr:uid="{00000000-0005-0000-0000-000082010000}"/>
    <cellStyle name="Normal 122 2" xfId="387" xr:uid="{00000000-0005-0000-0000-000083010000}"/>
    <cellStyle name="Normal 122 2 2" xfId="388" xr:uid="{00000000-0005-0000-0000-000084010000}"/>
    <cellStyle name="Normal 122 3" xfId="389" xr:uid="{00000000-0005-0000-0000-000085010000}"/>
    <cellStyle name="Normal 123 2" xfId="390" xr:uid="{00000000-0005-0000-0000-000086010000}"/>
    <cellStyle name="Normal 123 2 2" xfId="391" xr:uid="{00000000-0005-0000-0000-000087010000}"/>
    <cellStyle name="Normal 123 3" xfId="392" xr:uid="{00000000-0005-0000-0000-000088010000}"/>
    <cellStyle name="Normal 124 2" xfId="393" xr:uid="{00000000-0005-0000-0000-000089010000}"/>
    <cellStyle name="Normal 124 2 2" xfId="394" xr:uid="{00000000-0005-0000-0000-00008A010000}"/>
    <cellStyle name="Normal 124 3" xfId="395" xr:uid="{00000000-0005-0000-0000-00008B010000}"/>
    <cellStyle name="Normal 125 2" xfId="396" xr:uid="{00000000-0005-0000-0000-00008C010000}"/>
    <cellStyle name="Normal 125 2 2" xfId="397" xr:uid="{00000000-0005-0000-0000-00008D010000}"/>
    <cellStyle name="Normal 125 3" xfId="398" xr:uid="{00000000-0005-0000-0000-00008E010000}"/>
    <cellStyle name="Normal 126 2" xfId="399" xr:uid="{00000000-0005-0000-0000-00008F010000}"/>
    <cellStyle name="Normal 126 2 2" xfId="400" xr:uid="{00000000-0005-0000-0000-000090010000}"/>
    <cellStyle name="Normal 126 3" xfId="401" xr:uid="{00000000-0005-0000-0000-000091010000}"/>
    <cellStyle name="Normal 127 2" xfId="402" xr:uid="{00000000-0005-0000-0000-000092010000}"/>
    <cellStyle name="Normal 127 2 2" xfId="403" xr:uid="{00000000-0005-0000-0000-000093010000}"/>
    <cellStyle name="Normal 127 3" xfId="404" xr:uid="{00000000-0005-0000-0000-000094010000}"/>
    <cellStyle name="Normal 128 2" xfId="405" xr:uid="{00000000-0005-0000-0000-000095010000}"/>
    <cellStyle name="Normal 128 2 2" xfId="406" xr:uid="{00000000-0005-0000-0000-000096010000}"/>
    <cellStyle name="Normal 128 3" xfId="407" xr:uid="{00000000-0005-0000-0000-000097010000}"/>
    <cellStyle name="Normal 129 2" xfId="408" xr:uid="{00000000-0005-0000-0000-000098010000}"/>
    <cellStyle name="Normal 129 2 2" xfId="409" xr:uid="{00000000-0005-0000-0000-000099010000}"/>
    <cellStyle name="Normal 129 3" xfId="410" xr:uid="{00000000-0005-0000-0000-00009A010000}"/>
    <cellStyle name="Normal 13" xfId="411" xr:uid="{00000000-0005-0000-0000-00009B010000}"/>
    <cellStyle name="Normal 13 2" xfId="412" xr:uid="{00000000-0005-0000-0000-00009C010000}"/>
    <cellStyle name="Normal 13 2 2" xfId="413" xr:uid="{00000000-0005-0000-0000-00009D010000}"/>
    <cellStyle name="Normal 13 3" xfId="414" xr:uid="{00000000-0005-0000-0000-00009E010000}"/>
    <cellStyle name="Normal 13 4" xfId="415" xr:uid="{00000000-0005-0000-0000-00009F010000}"/>
    <cellStyle name="Normal 13 4 2" xfId="416" xr:uid="{00000000-0005-0000-0000-0000A0010000}"/>
    <cellStyle name="Normal 13 5" xfId="417" xr:uid="{00000000-0005-0000-0000-0000A1010000}"/>
    <cellStyle name="Normal 13 6" xfId="418" xr:uid="{00000000-0005-0000-0000-0000A2010000}"/>
    <cellStyle name="Normal 130 2" xfId="419" xr:uid="{00000000-0005-0000-0000-0000A3010000}"/>
    <cellStyle name="Normal 130 2 2" xfId="420" xr:uid="{00000000-0005-0000-0000-0000A4010000}"/>
    <cellStyle name="Normal 130 3" xfId="421" xr:uid="{00000000-0005-0000-0000-0000A5010000}"/>
    <cellStyle name="Normal 131 2" xfId="422" xr:uid="{00000000-0005-0000-0000-0000A6010000}"/>
    <cellStyle name="Normal 131 2 2" xfId="423" xr:uid="{00000000-0005-0000-0000-0000A7010000}"/>
    <cellStyle name="Normal 131 3" xfId="424" xr:uid="{00000000-0005-0000-0000-0000A8010000}"/>
    <cellStyle name="Normal 132 2" xfId="425" xr:uid="{00000000-0005-0000-0000-0000A9010000}"/>
    <cellStyle name="Normal 132 2 2" xfId="426" xr:uid="{00000000-0005-0000-0000-0000AA010000}"/>
    <cellStyle name="Normal 132 3" xfId="427" xr:uid="{00000000-0005-0000-0000-0000AB010000}"/>
    <cellStyle name="Normal 133 2" xfId="428" xr:uid="{00000000-0005-0000-0000-0000AC010000}"/>
    <cellStyle name="Normal 133 2 2" xfId="429" xr:uid="{00000000-0005-0000-0000-0000AD010000}"/>
    <cellStyle name="Normal 133 3" xfId="430" xr:uid="{00000000-0005-0000-0000-0000AE010000}"/>
    <cellStyle name="Normal 134 2" xfId="431" xr:uid="{00000000-0005-0000-0000-0000AF010000}"/>
    <cellStyle name="Normal 134 2 2" xfId="432" xr:uid="{00000000-0005-0000-0000-0000B0010000}"/>
    <cellStyle name="Normal 134 3" xfId="433" xr:uid="{00000000-0005-0000-0000-0000B1010000}"/>
    <cellStyle name="Normal 135 2" xfId="434" xr:uid="{00000000-0005-0000-0000-0000B2010000}"/>
    <cellStyle name="Normal 135 2 2" xfId="435" xr:uid="{00000000-0005-0000-0000-0000B3010000}"/>
    <cellStyle name="Normal 135 3" xfId="436" xr:uid="{00000000-0005-0000-0000-0000B4010000}"/>
    <cellStyle name="Normal 136 2" xfId="437" xr:uid="{00000000-0005-0000-0000-0000B5010000}"/>
    <cellStyle name="Normal 136 2 2" xfId="438" xr:uid="{00000000-0005-0000-0000-0000B6010000}"/>
    <cellStyle name="Normal 136 3" xfId="439" xr:uid="{00000000-0005-0000-0000-0000B7010000}"/>
    <cellStyle name="Normal 137 2" xfId="440" xr:uid="{00000000-0005-0000-0000-0000B8010000}"/>
    <cellStyle name="Normal 137 2 2" xfId="441" xr:uid="{00000000-0005-0000-0000-0000B9010000}"/>
    <cellStyle name="Normal 137 3" xfId="442" xr:uid="{00000000-0005-0000-0000-0000BA010000}"/>
    <cellStyle name="Normal 138 2" xfId="443" xr:uid="{00000000-0005-0000-0000-0000BB010000}"/>
    <cellStyle name="Normal 138 2 2" xfId="444" xr:uid="{00000000-0005-0000-0000-0000BC010000}"/>
    <cellStyle name="Normal 138 3" xfId="445" xr:uid="{00000000-0005-0000-0000-0000BD010000}"/>
    <cellStyle name="Normal 139 2" xfId="446" xr:uid="{00000000-0005-0000-0000-0000BE010000}"/>
    <cellStyle name="Normal 139 2 2" xfId="447" xr:uid="{00000000-0005-0000-0000-0000BF010000}"/>
    <cellStyle name="Normal 139 3" xfId="448" xr:uid="{00000000-0005-0000-0000-0000C0010000}"/>
    <cellStyle name="Normal 14" xfId="449" xr:uid="{00000000-0005-0000-0000-0000C1010000}"/>
    <cellStyle name="Normal 14 2" xfId="450" xr:uid="{00000000-0005-0000-0000-0000C2010000}"/>
    <cellStyle name="Normal 14 2 2" xfId="451" xr:uid="{00000000-0005-0000-0000-0000C3010000}"/>
    <cellStyle name="Normal 14 3" xfId="452" xr:uid="{00000000-0005-0000-0000-0000C4010000}"/>
    <cellStyle name="Normal 14 4" xfId="453" xr:uid="{00000000-0005-0000-0000-0000C5010000}"/>
    <cellStyle name="Normal 14 4 2" xfId="454" xr:uid="{00000000-0005-0000-0000-0000C6010000}"/>
    <cellStyle name="Normal 14 5" xfId="455" xr:uid="{00000000-0005-0000-0000-0000C7010000}"/>
    <cellStyle name="Normal 14 6" xfId="456" xr:uid="{00000000-0005-0000-0000-0000C8010000}"/>
    <cellStyle name="Normal 140 2" xfId="457" xr:uid="{00000000-0005-0000-0000-0000C9010000}"/>
    <cellStyle name="Normal 140 2 2" xfId="458" xr:uid="{00000000-0005-0000-0000-0000CA010000}"/>
    <cellStyle name="Normal 140 3" xfId="459" xr:uid="{00000000-0005-0000-0000-0000CB010000}"/>
    <cellStyle name="Normal 141 2" xfId="460" xr:uid="{00000000-0005-0000-0000-0000CC010000}"/>
    <cellStyle name="Normal 141 2 2" xfId="461" xr:uid="{00000000-0005-0000-0000-0000CD010000}"/>
    <cellStyle name="Normal 141 3" xfId="462" xr:uid="{00000000-0005-0000-0000-0000CE010000}"/>
    <cellStyle name="Normal 142 2" xfId="463" xr:uid="{00000000-0005-0000-0000-0000CF010000}"/>
    <cellStyle name="Normal 142 2 2" xfId="464" xr:uid="{00000000-0005-0000-0000-0000D0010000}"/>
    <cellStyle name="Normal 142 3" xfId="465" xr:uid="{00000000-0005-0000-0000-0000D1010000}"/>
    <cellStyle name="Normal 143 2" xfId="466" xr:uid="{00000000-0005-0000-0000-0000D2010000}"/>
    <cellStyle name="Normal 143 2 2" xfId="467" xr:uid="{00000000-0005-0000-0000-0000D3010000}"/>
    <cellStyle name="Normal 143 3" xfId="468" xr:uid="{00000000-0005-0000-0000-0000D4010000}"/>
    <cellStyle name="Normal 144 2" xfId="469" xr:uid="{00000000-0005-0000-0000-0000D5010000}"/>
    <cellStyle name="Normal 144 2 2" xfId="470" xr:uid="{00000000-0005-0000-0000-0000D6010000}"/>
    <cellStyle name="Normal 144 3" xfId="471" xr:uid="{00000000-0005-0000-0000-0000D7010000}"/>
    <cellStyle name="Normal 145 2" xfId="472" xr:uid="{00000000-0005-0000-0000-0000D8010000}"/>
    <cellStyle name="Normal 145 2 2" xfId="473" xr:uid="{00000000-0005-0000-0000-0000D9010000}"/>
    <cellStyle name="Normal 145 3" xfId="474" xr:uid="{00000000-0005-0000-0000-0000DA010000}"/>
    <cellStyle name="Normal 146 2" xfId="475" xr:uid="{00000000-0005-0000-0000-0000DB010000}"/>
    <cellStyle name="Normal 146 2 2" xfId="476" xr:uid="{00000000-0005-0000-0000-0000DC010000}"/>
    <cellStyle name="Normal 146 3" xfId="477" xr:uid="{00000000-0005-0000-0000-0000DD010000}"/>
    <cellStyle name="Normal 147 2" xfId="478" xr:uid="{00000000-0005-0000-0000-0000DE010000}"/>
    <cellStyle name="Normal 147 2 2" xfId="479" xr:uid="{00000000-0005-0000-0000-0000DF010000}"/>
    <cellStyle name="Normal 147 3" xfId="480" xr:uid="{00000000-0005-0000-0000-0000E0010000}"/>
    <cellStyle name="Normal 148 2" xfId="481" xr:uid="{00000000-0005-0000-0000-0000E1010000}"/>
    <cellStyle name="Normal 148 2 2" xfId="482" xr:uid="{00000000-0005-0000-0000-0000E2010000}"/>
    <cellStyle name="Normal 148 3" xfId="483" xr:uid="{00000000-0005-0000-0000-0000E3010000}"/>
    <cellStyle name="Normal 149 2" xfId="484" xr:uid="{00000000-0005-0000-0000-0000E4010000}"/>
    <cellStyle name="Normal 149 2 2" xfId="485" xr:uid="{00000000-0005-0000-0000-0000E5010000}"/>
    <cellStyle name="Normal 149 3" xfId="486" xr:uid="{00000000-0005-0000-0000-0000E6010000}"/>
    <cellStyle name="Normal 15" xfId="487" xr:uid="{00000000-0005-0000-0000-0000E7010000}"/>
    <cellStyle name="Normal 15 2" xfId="488" xr:uid="{00000000-0005-0000-0000-0000E8010000}"/>
    <cellStyle name="Normal 15 2 2" xfId="489" xr:uid="{00000000-0005-0000-0000-0000E9010000}"/>
    <cellStyle name="Normal 15 3" xfId="490" xr:uid="{00000000-0005-0000-0000-0000EA010000}"/>
    <cellStyle name="Normal 15 4" xfId="491" xr:uid="{00000000-0005-0000-0000-0000EB010000}"/>
    <cellStyle name="Normal 15 4 2" xfId="492" xr:uid="{00000000-0005-0000-0000-0000EC010000}"/>
    <cellStyle name="Normal 15 5" xfId="493" xr:uid="{00000000-0005-0000-0000-0000ED010000}"/>
    <cellStyle name="Normal 15 6" xfId="494" xr:uid="{00000000-0005-0000-0000-0000EE010000}"/>
    <cellStyle name="Normal 150 2" xfId="495" xr:uid="{00000000-0005-0000-0000-0000EF010000}"/>
    <cellStyle name="Normal 150 2 2" xfId="496" xr:uid="{00000000-0005-0000-0000-0000F0010000}"/>
    <cellStyle name="Normal 150 3" xfId="497" xr:uid="{00000000-0005-0000-0000-0000F1010000}"/>
    <cellStyle name="Normal 151 2" xfId="498" xr:uid="{00000000-0005-0000-0000-0000F2010000}"/>
    <cellStyle name="Normal 151 2 2" xfId="499" xr:uid="{00000000-0005-0000-0000-0000F3010000}"/>
    <cellStyle name="Normal 151 3" xfId="500" xr:uid="{00000000-0005-0000-0000-0000F4010000}"/>
    <cellStyle name="Normal 152 2" xfId="501" xr:uid="{00000000-0005-0000-0000-0000F5010000}"/>
    <cellStyle name="Normal 152 2 2" xfId="502" xr:uid="{00000000-0005-0000-0000-0000F6010000}"/>
    <cellStyle name="Normal 152 3" xfId="503" xr:uid="{00000000-0005-0000-0000-0000F7010000}"/>
    <cellStyle name="Normal 153 2" xfId="504" xr:uid="{00000000-0005-0000-0000-0000F8010000}"/>
    <cellStyle name="Normal 153 2 2" xfId="505" xr:uid="{00000000-0005-0000-0000-0000F9010000}"/>
    <cellStyle name="Normal 153 3" xfId="506" xr:uid="{00000000-0005-0000-0000-0000FA010000}"/>
    <cellStyle name="Normal 154 2" xfId="507" xr:uid="{00000000-0005-0000-0000-0000FB010000}"/>
    <cellStyle name="Normal 154 2 2" xfId="508" xr:uid="{00000000-0005-0000-0000-0000FC010000}"/>
    <cellStyle name="Normal 154 3" xfId="509" xr:uid="{00000000-0005-0000-0000-0000FD010000}"/>
    <cellStyle name="Normal 155 2" xfId="510" xr:uid="{00000000-0005-0000-0000-0000FE010000}"/>
    <cellStyle name="Normal 155 2 2" xfId="511" xr:uid="{00000000-0005-0000-0000-0000FF010000}"/>
    <cellStyle name="Normal 155 3" xfId="512" xr:uid="{00000000-0005-0000-0000-000000020000}"/>
    <cellStyle name="Normal 156 2" xfId="513" xr:uid="{00000000-0005-0000-0000-000001020000}"/>
    <cellStyle name="Normal 156 2 2" xfId="514" xr:uid="{00000000-0005-0000-0000-000002020000}"/>
    <cellStyle name="Normal 156 3" xfId="515" xr:uid="{00000000-0005-0000-0000-000003020000}"/>
    <cellStyle name="Normal 157 2" xfId="516" xr:uid="{00000000-0005-0000-0000-000004020000}"/>
    <cellStyle name="Normal 157 2 2" xfId="517" xr:uid="{00000000-0005-0000-0000-000005020000}"/>
    <cellStyle name="Normal 157 3" xfId="518" xr:uid="{00000000-0005-0000-0000-000006020000}"/>
    <cellStyle name="Normal 158 2" xfId="519" xr:uid="{00000000-0005-0000-0000-000007020000}"/>
    <cellStyle name="Normal 158 2 2" xfId="520" xr:uid="{00000000-0005-0000-0000-000008020000}"/>
    <cellStyle name="Normal 158 3" xfId="521" xr:uid="{00000000-0005-0000-0000-000009020000}"/>
    <cellStyle name="Normal 159 2" xfId="522" xr:uid="{00000000-0005-0000-0000-00000A020000}"/>
    <cellStyle name="Normal 159 2 2" xfId="523" xr:uid="{00000000-0005-0000-0000-00000B020000}"/>
    <cellStyle name="Normal 159 3" xfId="524" xr:uid="{00000000-0005-0000-0000-00000C020000}"/>
    <cellStyle name="Normal 16" xfId="525" xr:uid="{00000000-0005-0000-0000-00000D020000}"/>
    <cellStyle name="Normal 16 2" xfId="526" xr:uid="{00000000-0005-0000-0000-00000E020000}"/>
    <cellStyle name="Normal 16 2 2" xfId="527" xr:uid="{00000000-0005-0000-0000-00000F020000}"/>
    <cellStyle name="Normal 16 3" xfId="528" xr:uid="{00000000-0005-0000-0000-000010020000}"/>
    <cellStyle name="Normal 16 4" xfId="529" xr:uid="{00000000-0005-0000-0000-000011020000}"/>
    <cellStyle name="Normal 16 4 2" xfId="530" xr:uid="{00000000-0005-0000-0000-000012020000}"/>
    <cellStyle name="Normal 16 5" xfId="531" xr:uid="{00000000-0005-0000-0000-000013020000}"/>
    <cellStyle name="Normal 16 6" xfId="532" xr:uid="{00000000-0005-0000-0000-000014020000}"/>
    <cellStyle name="Normal 160 2" xfId="533" xr:uid="{00000000-0005-0000-0000-000015020000}"/>
    <cellStyle name="Normal 160 2 2" xfId="534" xr:uid="{00000000-0005-0000-0000-000016020000}"/>
    <cellStyle name="Normal 160 3" xfId="535" xr:uid="{00000000-0005-0000-0000-000017020000}"/>
    <cellStyle name="Normal 161 2" xfId="536" xr:uid="{00000000-0005-0000-0000-000018020000}"/>
    <cellStyle name="Normal 161 2 2" xfId="537" xr:uid="{00000000-0005-0000-0000-000019020000}"/>
    <cellStyle name="Normal 161 3" xfId="538" xr:uid="{00000000-0005-0000-0000-00001A020000}"/>
    <cellStyle name="Normal 162 2" xfId="539" xr:uid="{00000000-0005-0000-0000-00001B020000}"/>
    <cellStyle name="Normal 162 2 2" xfId="540" xr:uid="{00000000-0005-0000-0000-00001C020000}"/>
    <cellStyle name="Normal 162 3" xfId="541" xr:uid="{00000000-0005-0000-0000-00001D020000}"/>
    <cellStyle name="Normal 163 2" xfId="542" xr:uid="{00000000-0005-0000-0000-00001E020000}"/>
    <cellStyle name="Normal 163 2 2" xfId="543" xr:uid="{00000000-0005-0000-0000-00001F020000}"/>
    <cellStyle name="Normal 163 3" xfId="544" xr:uid="{00000000-0005-0000-0000-000020020000}"/>
    <cellStyle name="Normal 164 2" xfId="545" xr:uid="{00000000-0005-0000-0000-000021020000}"/>
    <cellStyle name="Normal 164 2 2" xfId="546" xr:uid="{00000000-0005-0000-0000-000022020000}"/>
    <cellStyle name="Normal 164 3" xfId="547" xr:uid="{00000000-0005-0000-0000-000023020000}"/>
    <cellStyle name="Normal 165 2" xfId="548" xr:uid="{00000000-0005-0000-0000-000024020000}"/>
    <cellStyle name="Normal 165 2 2" xfId="549" xr:uid="{00000000-0005-0000-0000-000025020000}"/>
    <cellStyle name="Normal 165 3" xfId="550" xr:uid="{00000000-0005-0000-0000-000026020000}"/>
    <cellStyle name="Normal 166 2" xfId="551" xr:uid="{00000000-0005-0000-0000-000027020000}"/>
    <cellStyle name="Normal 166 2 2" xfId="552" xr:uid="{00000000-0005-0000-0000-000028020000}"/>
    <cellStyle name="Normal 166 3" xfId="553" xr:uid="{00000000-0005-0000-0000-000029020000}"/>
    <cellStyle name="Normal 167 2" xfId="554" xr:uid="{00000000-0005-0000-0000-00002A020000}"/>
    <cellStyle name="Normal 167 2 2" xfId="555" xr:uid="{00000000-0005-0000-0000-00002B020000}"/>
    <cellStyle name="Normal 167 3" xfId="556" xr:uid="{00000000-0005-0000-0000-00002C020000}"/>
    <cellStyle name="Normal 168 2" xfId="557" xr:uid="{00000000-0005-0000-0000-00002D020000}"/>
    <cellStyle name="Normal 168 2 2" xfId="558" xr:uid="{00000000-0005-0000-0000-00002E020000}"/>
    <cellStyle name="Normal 168 3" xfId="559" xr:uid="{00000000-0005-0000-0000-00002F020000}"/>
    <cellStyle name="Normal 169 2" xfId="560" xr:uid="{00000000-0005-0000-0000-000030020000}"/>
    <cellStyle name="Normal 169 2 2" xfId="561" xr:uid="{00000000-0005-0000-0000-000031020000}"/>
    <cellStyle name="Normal 169 3" xfId="562" xr:uid="{00000000-0005-0000-0000-000032020000}"/>
    <cellStyle name="Normal 17" xfId="563" xr:uid="{00000000-0005-0000-0000-000033020000}"/>
    <cellStyle name="Normal 17 2" xfId="564" xr:uid="{00000000-0005-0000-0000-000034020000}"/>
    <cellStyle name="Normal 17 2 2" xfId="565" xr:uid="{00000000-0005-0000-0000-000035020000}"/>
    <cellStyle name="Normal 17 3" xfId="566" xr:uid="{00000000-0005-0000-0000-000036020000}"/>
    <cellStyle name="Normal 17 4" xfId="567" xr:uid="{00000000-0005-0000-0000-000037020000}"/>
    <cellStyle name="Normal 17 4 2" xfId="568" xr:uid="{00000000-0005-0000-0000-000038020000}"/>
    <cellStyle name="Normal 17 5" xfId="569" xr:uid="{00000000-0005-0000-0000-000039020000}"/>
    <cellStyle name="Normal 17 6" xfId="570" xr:uid="{00000000-0005-0000-0000-00003A020000}"/>
    <cellStyle name="Normal 170 2" xfId="571" xr:uid="{00000000-0005-0000-0000-00003B020000}"/>
    <cellStyle name="Normal 170 2 2" xfId="572" xr:uid="{00000000-0005-0000-0000-00003C020000}"/>
    <cellStyle name="Normal 170 3" xfId="573" xr:uid="{00000000-0005-0000-0000-00003D020000}"/>
    <cellStyle name="Normal 171 2" xfId="574" xr:uid="{00000000-0005-0000-0000-00003E020000}"/>
    <cellStyle name="Normal 171 2 2" xfId="575" xr:uid="{00000000-0005-0000-0000-00003F020000}"/>
    <cellStyle name="Normal 171 3" xfId="576" xr:uid="{00000000-0005-0000-0000-000040020000}"/>
    <cellStyle name="Normal 172 2" xfId="577" xr:uid="{00000000-0005-0000-0000-000041020000}"/>
    <cellStyle name="Normal 172 2 2" xfId="578" xr:uid="{00000000-0005-0000-0000-000042020000}"/>
    <cellStyle name="Normal 172 3" xfId="579" xr:uid="{00000000-0005-0000-0000-000043020000}"/>
    <cellStyle name="Normal 173 2" xfId="580" xr:uid="{00000000-0005-0000-0000-000044020000}"/>
    <cellStyle name="Normal 173 2 2" xfId="581" xr:uid="{00000000-0005-0000-0000-000045020000}"/>
    <cellStyle name="Normal 173 3" xfId="582" xr:uid="{00000000-0005-0000-0000-000046020000}"/>
    <cellStyle name="Normal 174 2" xfId="583" xr:uid="{00000000-0005-0000-0000-000047020000}"/>
    <cellStyle name="Normal 174 2 2" xfId="584" xr:uid="{00000000-0005-0000-0000-000048020000}"/>
    <cellStyle name="Normal 174 3" xfId="585" xr:uid="{00000000-0005-0000-0000-000049020000}"/>
    <cellStyle name="Normal 175 2" xfId="586" xr:uid="{00000000-0005-0000-0000-00004A020000}"/>
    <cellStyle name="Normal 175 2 2" xfId="587" xr:uid="{00000000-0005-0000-0000-00004B020000}"/>
    <cellStyle name="Normal 175 3" xfId="588" xr:uid="{00000000-0005-0000-0000-00004C020000}"/>
    <cellStyle name="Normal 176 2" xfId="589" xr:uid="{00000000-0005-0000-0000-00004D020000}"/>
    <cellStyle name="Normal 176 2 2" xfId="590" xr:uid="{00000000-0005-0000-0000-00004E020000}"/>
    <cellStyle name="Normal 176 3" xfId="591" xr:uid="{00000000-0005-0000-0000-00004F020000}"/>
    <cellStyle name="Normal 177 2" xfId="592" xr:uid="{00000000-0005-0000-0000-000050020000}"/>
    <cellStyle name="Normal 177 2 2" xfId="593" xr:uid="{00000000-0005-0000-0000-000051020000}"/>
    <cellStyle name="Normal 177 3" xfId="594" xr:uid="{00000000-0005-0000-0000-000052020000}"/>
    <cellStyle name="Normal 178 2" xfId="595" xr:uid="{00000000-0005-0000-0000-000053020000}"/>
    <cellStyle name="Normal 178 2 2" xfId="596" xr:uid="{00000000-0005-0000-0000-000054020000}"/>
    <cellStyle name="Normal 178 3" xfId="597" xr:uid="{00000000-0005-0000-0000-000055020000}"/>
    <cellStyle name="Normal 179 2" xfId="598" xr:uid="{00000000-0005-0000-0000-000056020000}"/>
    <cellStyle name="Normal 179 2 2" xfId="599" xr:uid="{00000000-0005-0000-0000-000057020000}"/>
    <cellStyle name="Normal 179 3" xfId="600" xr:uid="{00000000-0005-0000-0000-000058020000}"/>
    <cellStyle name="Normal 18" xfId="601" xr:uid="{00000000-0005-0000-0000-000059020000}"/>
    <cellStyle name="Normal 18 2" xfId="602" xr:uid="{00000000-0005-0000-0000-00005A020000}"/>
    <cellStyle name="Normal 18 2 2" xfId="603" xr:uid="{00000000-0005-0000-0000-00005B020000}"/>
    <cellStyle name="Normal 18 3" xfId="604" xr:uid="{00000000-0005-0000-0000-00005C020000}"/>
    <cellStyle name="Normal 18 4" xfId="605" xr:uid="{00000000-0005-0000-0000-00005D020000}"/>
    <cellStyle name="Normal 18 4 2" xfId="606" xr:uid="{00000000-0005-0000-0000-00005E020000}"/>
    <cellStyle name="Normal 18 5" xfId="607" xr:uid="{00000000-0005-0000-0000-00005F020000}"/>
    <cellStyle name="Normal 18 6" xfId="608" xr:uid="{00000000-0005-0000-0000-000060020000}"/>
    <cellStyle name="Normal 180 2" xfId="609" xr:uid="{00000000-0005-0000-0000-000061020000}"/>
    <cellStyle name="Normal 180 2 2" xfId="610" xr:uid="{00000000-0005-0000-0000-000062020000}"/>
    <cellStyle name="Normal 180 3" xfId="611" xr:uid="{00000000-0005-0000-0000-000063020000}"/>
    <cellStyle name="Normal 181 2" xfId="612" xr:uid="{00000000-0005-0000-0000-000064020000}"/>
    <cellStyle name="Normal 181 2 2" xfId="613" xr:uid="{00000000-0005-0000-0000-000065020000}"/>
    <cellStyle name="Normal 181 3" xfId="614" xr:uid="{00000000-0005-0000-0000-000066020000}"/>
    <cellStyle name="Normal 182 2" xfId="615" xr:uid="{00000000-0005-0000-0000-000067020000}"/>
    <cellStyle name="Normal 182 2 2" xfId="616" xr:uid="{00000000-0005-0000-0000-000068020000}"/>
    <cellStyle name="Normal 182 3" xfId="617" xr:uid="{00000000-0005-0000-0000-000069020000}"/>
    <cellStyle name="Normal 183 2" xfId="618" xr:uid="{00000000-0005-0000-0000-00006A020000}"/>
    <cellStyle name="Normal 183 2 2" xfId="619" xr:uid="{00000000-0005-0000-0000-00006B020000}"/>
    <cellStyle name="Normal 183 3" xfId="620" xr:uid="{00000000-0005-0000-0000-00006C020000}"/>
    <cellStyle name="Normal 184 2" xfId="621" xr:uid="{00000000-0005-0000-0000-00006D020000}"/>
    <cellStyle name="Normal 184 2 2" xfId="622" xr:uid="{00000000-0005-0000-0000-00006E020000}"/>
    <cellStyle name="Normal 184 3" xfId="623" xr:uid="{00000000-0005-0000-0000-00006F020000}"/>
    <cellStyle name="Normal 185 2" xfId="624" xr:uid="{00000000-0005-0000-0000-000070020000}"/>
    <cellStyle name="Normal 185 2 2" xfId="625" xr:uid="{00000000-0005-0000-0000-000071020000}"/>
    <cellStyle name="Normal 185 3" xfId="626" xr:uid="{00000000-0005-0000-0000-000072020000}"/>
    <cellStyle name="Normal 186 2" xfId="627" xr:uid="{00000000-0005-0000-0000-000073020000}"/>
    <cellStyle name="Normal 186 2 2" xfId="628" xr:uid="{00000000-0005-0000-0000-000074020000}"/>
    <cellStyle name="Normal 186 3" xfId="629" xr:uid="{00000000-0005-0000-0000-000075020000}"/>
    <cellStyle name="Normal 187 2" xfId="630" xr:uid="{00000000-0005-0000-0000-000076020000}"/>
    <cellStyle name="Normal 187 2 2" xfId="631" xr:uid="{00000000-0005-0000-0000-000077020000}"/>
    <cellStyle name="Normal 187 3" xfId="632" xr:uid="{00000000-0005-0000-0000-000078020000}"/>
    <cellStyle name="Normal 188 2" xfId="633" xr:uid="{00000000-0005-0000-0000-000079020000}"/>
    <cellStyle name="Normal 188 2 2" xfId="634" xr:uid="{00000000-0005-0000-0000-00007A020000}"/>
    <cellStyle name="Normal 188 3" xfId="635" xr:uid="{00000000-0005-0000-0000-00007B020000}"/>
    <cellStyle name="Normal 189 2" xfId="636" xr:uid="{00000000-0005-0000-0000-00007C020000}"/>
    <cellStyle name="Normal 189 2 2" xfId="637" xr:uid="{00000000-0005-0000-0000-00007D020000}"/>
    <cellStyle name="Normal 189 3" xfId="638" xr:uid="{00000000-0005-0000-0000-00007E020000}"/>
    <cellStyle name="Normal 19" xfId="639" xr:uid="{00000000-0005-0000-0000-00007F020000}"/>
    <cellStyle name="Normal 19 2" xfId="640" xr:uid="{00000000-0005-0000-0000-000080020000}"/>
    <cellStyle name="Normal 19 2 2" xfId="641" xr:uid="{00000000-0005-0000-0000-000081020000}"/>
    <cellStyle name="Normal 19 3" xfId="642" xr:uid="{00000000-0005-0000-0000-000082020000}"/>
    <cellStyle name="Normal 19 4" xfId="643" xr:uid="{00000000-0005-0000-0000-000083020000}"/>
    <cellStyle name="Normal 19 4 2" xfId="644" xr:uid="{00000000-0005-0000-0000-000084020000}"/>
    <cellStyle name="Normal 19 5" xfId="645" xr:uid="{00000000-0005-0000-0000-000085020000}"/>
    <cellStyle name="Normal 19 6" xfId="646" xr:uid="{00000000-0005-0000-0000-000086020000}"/>
    <cellStyle name="Normal 190 2" xfId="647" xr:uid="{00000000-0005-0000-0000-000087020000}"/>
    <cellStyle name="Normal 190 2 2" xfId="648" xr:uid="{00000000-0005-0000-0000-000088020000}"/>
    <cellStyle name="Normal 190 3" xfId="649" xr:uid="{00000000-0005-0000-0000-000089020000}"/>
    <cellStyle name="Normal 191 2" xfId="650" xr:uid="{00000000-0005-0000-0000-00008A020000}"/>
    <cellStyle name="Normal 191 2 2" xfId="651" xr:uid="{00000000-0005-0000-0000-00008B020000}"/>
    <cellStyle name="Normal 191 3" xfId="652" xr:uid="{00000000-0005-0000-0000-00008C020000}"/>
    <cellStyle name="Normal 192 2" xfId="653" xr:uid="{00000000-0005-0000-0000-00008D020000}"/>
    <cellStyle name="Normal 192 2 2" xfId="654" xr:uid="{00000000-0005-0000-0000-00008E020000}"/>
    <cellStyle name="Normal 192 3" xfId="655" xr:uid="{00000000-0005-0000-0000-00008F020000}"/>
    <cellStyle name="Normal 193 2" xfId="656" xr:uid="{00000000-0005-0000-0000-000090020000}"/>
    <cellStyle name="Normal 193 2 2" xfId="657" xr:uid="{00000000-0005-0000-0000-000091020000}"/>
    <cellStyle name="Normal 193 3" xfId="658" xr:uid="{00000000-0005-0000-0000-000092020000}"/>
    <cellStyle name="Normal 194 2" xfId="659" xr:uid="{00000000-0005-0000-0000-000093020000}"/>
    <cellStyle name="Normal 194 2 2" xfId="660" xr:uid="{00000000-0005-0000-0000-000094020000}"/>
    <cellStyle name="Normal 194 3" xfId="661" xr:uid="{00000000-0005-0000-0000-000095020000}"/>
    <cellStyle name="Normal 195 2" xfId="662" xr:uid="{00000000-0005-0000-0000-000096020000}"/>
    <cellStyle name="Normal 195 2 2" xfId="663" xr:uid="{00000000-0005-0000-0000-000097020000}"/>
    <cellStyle name="Normal 195 3" xfId="664" xr:uid="{00000000-0005-0000-0000-000098020000}"/>
    <cellStyle name="Normal 196 2" xfId="665" xr:uid="{00000000-0005-0000-0000-000099020000}"/>
    <cellStyle name="Normal 196 2 2" xfId="666" xr:uid="{00000000-0005-0000-0000-00009A020000}"/>
    <cellStyle name="Normal 196 3" xfId="667" xr:uid="{00000000-0005-0000-0000-00009B020000}"/>
    <cellStyle name="Normal 197 2" xfId="668" xr:uid="{00000000-0005-0000-0000-00009C020000}"/>
    <cellStyle name="Normal 197 2 2" xfId="669" xr:uid="{00000000-0005-0000-0000-00009D020000}"/>
    <cellStyle name="Normal 197 3" xfId="670" xr:uid="{00000000-0005-0000-0000-00009E020000}"/>
    <cellStyle name="Normal 198 2" xfId="671" xr:uid="{00000000-0005-0000-0000-00009F020000}"/>
    <cellStyle name="Normal 198 2 2" xfId="672" xr:uid="{00000000-0005-0000-0000-0000A0020000}"/>
    <cellStyle name="Normal 198 3" xfId="673" xr:uid="{00000000-0005-0000-0000-0000A1020000}"/>
    <cellStyle name="Normal 199 2" xfId="674" xr:uid="{00000000-0005-0000-0000-0000A2020000}"/>
    <cellStyle name="Normal 199 2 2" xfId="675" xr:uid="{00000000-0005-0000-0000-0000A3020000}"/>
    <cellStyle name="Normal 199 3" xfId="676" xr:uid="{00000000-0005-0000-0000-0000A4020000}"/>
    <cellStyle name="Normal 2" xfId="677" xr:uid="{00000000-0005-0000-0000-0000A5020000}"/>
    <cellStyle name="Normal 2 10" xfId="678" xr:uid="{00000000-0005-0000-0000-0000A6020000}"/>
    <cellStyle name="Normal 2 11" xfId="679" xr:uid="{00000000-0005-0000-0000-0000A7020000}"/>
    <cellStyle name="Normal 2 12" xfId="680" xr:uid="{00000000-0005-0000-0000-0000A8020000}"/>
    <cellStyle name="Normal 2 13" xfId="681" xr:uid="{00000000-0005-0000-0000-0000A9020000}"/>
    <cellStyle name="Normal 2 2" xfId="682" xr:uid="{00000000-0005-0000-0000-0000AA020000}"/>
    <cellStyle name="Normal 2 2 2" xfId="683" xr:uid="{00000000-0005-0000-0000-0000AB020000}"/>
    <cellStyle name="Normal 2 3" xfId="684" xr:uid="{00000000-0005-0000-0000-0000AC020000}"/>
    <cellStyle name="Normal 2 3 2" xfId="685" xr:uid="{00000000-0005-0000-0000-0000AD020000}"/>
    <cellStyle name="Normal 2 4" xfId="686" xr:uid="{00000000-0005-0000-0000-0000AE020000}"/>
    <cellStyle name="Normal 2 4 2" xfId="687" xr:uid="{00000000-0005-0000-0000-0000AF020000}"/>
    <cellStyle name="Normal 2 5" xfId="688" xr:uid="{00000000-0005-0000-0000-0000B0020000}"/>
    <cellStyle name="Normal 2 5 2" xfId="689" xr:uid="{00000000-0005-0000-0000-0000B1020000}"/>
    <cellStyle name="Normal 2 5 3" xfId="690" xr:uid="{00000000-0005-0000-0000-0000B2020000}"/>
    <cellStyle name="Normal 2 5 4" xfId="691" xr:uid="{00000000-0005-0000-0000-0000B3020000}"/>
    <cellStyle name="Normal 2 6" xfId="692" xr:uid="{00000000-0005-0000-0000-0000B4020000}"/>
    <cellStyle name="Normal 2 7" xfId="693" xr:uid="{00000000-0005-0000-0000-0000B5020000}"/>
    <cellStyle name="Normal 2 8" xfId="694" xr:uid="{00000000-0005-0000-0000-0000B6020000}"/>
    <cellStyle name="Normal 2 9" xfId="695" xr:uid="{00000000-0005-0000-0000-0000B7020000}"/>
    <cellStyle name="Normal 20 2" xfId="696" xr:uid="{00000000-0005-0000-0000-0000B8020000}"/>
    <cellStyle name="Normal 20 2 2" xfId="697" xr:uid="{00000000-0005-0000-0000-0000B9020000}"/>
    <cellStyle name="Normal 20 3" xfId="698" xr:uid="{00000000-0005-0000-0000-0000BA020000}"/>
    <cellStyle name="Normal 20 4" xfId="699" xr:uid="{00000000-0005-0000-0000-0000BB020000}"/>
    <cellStyle name="Normal 20 4 2" xfId="700" xr:uid="{00000000-0005-0000-0000-0000BC020000}"/>
    <cellStyle name="Normal 20 5" xfId="701" xr:uid="{00000000-0005-0000-0000-0000BD020000}"/>
    <cellStyle name="Normal 20 6" xfId="702" xr:uid="{00000000-0005-0000-0000-0000BE020000}"/>
    <cellStyle name="Normal 200 2" xfId="703" xr:uid="{00000000-0005-0000-0000-0000BF020000}"/>
    <cellStyle name="Normal 200 2 2" xfId="704" xr:uid="{00000000-0005-0000-0000-0000C0020000}"/>
    <cellStyle name="Normal 200 3" xfId="705" xr:uid="{00000000-0005-0000-0000-0000C1020000}"/>
    <cellStyle name="Normal 201 2" xfId="706" xr:uid="{00000000-0005-0000-0000-0000C2020000}"/>
    <cellStyle name="Normal 201 2 2" xfId="707" xr:uid="{00000000-0005-0000-0000-0000C3020000}"/>
    <cellStyle name="Normal 201 3" xfId="708" xr:uid="{00000000-0005-0000-0000-0000C4020000}"/>
    <cellStyle name="Normal 202 2" xfId="709" xr:uid="{00000000-0005-0000-0000-0000C5020000}"/>
    <cellStyle name="Normal 202 2 2" xfId="710" xr:uid="{00000000-0005-0000-0000-0000C6020000}"/>
    <cellStyle name="Normal 202 3" xfId="711" xr:uid="{00000000-0005-0000-0000-0000C7020000}"/>
    <cellStyle name="Normal 203 2" xfId="712" xr:uid="{00000000-0005-0000-0000-0000C8020000}"/>
    <cellStyle name="Normal 203 2 2" xfId="713" xr:uid="{00000000-0005-0000-0000-0000C9020000}"/>
    <cellStyle name="Normal 203 3" xfId="714" xr:uid="{00000000-0005-0000-0000-0000CA020000}"/>
    <cellStyle name="Normal 204 2" xfId="715" xr:uid="{00000000-0005-0000-0000-0000CB020000}"/>
    <cellStyle name="Normal 204 2 2" xfId="716" xr:uid="{00000000-0005-0000-0000-0000CC020000}"/>
    <cellStyle name="Normal 204 3" xfId="717" xr:uid="{00000000-0005-0000-0000-0000CD020000}"/>
    <cellStyle name="Normal 205 2" xfId="718" xr:uid="{00000000-0005-0000-0000-0000CE020000}"/>
    <cellStyle name="Normal 205 2 2" xfId="719" xr:uid="{00000000-0005-0000-0000-0000CF020000}"/>
    <cellStyle name="Normal 205 3" xfId="720" xr:uid="{00000000-0005-0000-0000-0000D0020000}"/>
    <cellStyle name="Normal 206 2" xfId="721" xr:uid="{00000000-0005-0000-0000-0000D1020000}"/>
    <cellStyle name="Normal 206 2 2" xfId="722" xr:uid="{00000000-0005-0000-0000-0000D2020000}"/>
    <cellStyle name="Normal 206 3" xfId="723" xr:uid="{00000000-0005-0000-0000-0000D3020000}"/>
    <cellStyle name="Normal 207 2" xfId="724" xr:uid="{00000000-0005-0000-0000-0000D4020000}"/>
    <cellStyle name="Normal 207 2 2" xfId="725" xr:uid="{00000000-0005-0000-0000-0000D5020000}"/>
    <cellStyle name="Normal 207 3" xfId="726" xr:uid="{00000000-0005-0000-0000-0000D6020000}"/>
    <cellStyle name="Normal 208 2" xfId="727" xr:uid="{00000000-0005-0000-0000-0000D7020000}"/>
    <cellStyle name="Normal 208 2 2" xfId="728" xr:uid="{00000000-0005-0000-0000-0000D8020000}"/>
    <cellStyle name="Normal 208 3" xfId="729" xr:uid="{00000000-0005-0000-0000-0000D9020000}"/>
    <cellStyle name="Normal 209 2" xfId="730" xr:uid="{00000000-0005-0000-0000-0000DA020000}"/>
    <cellStyle name="Normal 209 2 2" xfId="731" xr:uid="{00000000-0005-0000-0000-0000DB020000}"/>
    <cellStyle name="Normal 209 3" xfId="732" xr:uid="{00000000-0005-0000-0000-0000DC020000}"/>
    <cellStyle name="Normal 21" xfId="733" xr:uid="{00000000-0005-0000-0000-0000DD020000}"/>
    <cellStyle name="Normal 21 2" xfId="734" xr:uid="{00000000-0005-0000-0000-0000DE020000}"/>
    <cellStyle name="Normal 21 2 2" xfId="735" xr:uid="{00000000-0005-0000-0000-0000DF020000}"/>
    <cellStyle name="Normal 21 3" xfId="736" xr:uid="{00000000-0005-0000-0000-0000E0020000}"/>
    <cellStyle name="Normal 21 4" xfId="737" xr:uid="{00000000-0005-0000-0000-0000E1020000}"/>
    <cellStyle name="Normal 21 4 2" xfId="738" xr:uid="{00000000-0005-0000-0000-0000E2020000}"/>
    <cellStyle name="Normal 21 5" xfId="739" xr:uid="{00000000-0005-0000-0000-0000E3020000}"/>
    <cellStyle name="Normal 21 6" xfId="740" xr:uid="{00000000-0005-0000-0000-0000E4020000}"/>
    <cellStyle name="Normal 210 2" xfId="741" xr:uid="{00000000-0005-0000-0000-0000E5020000}"/>
    <cellStyle name="Normal 210 2 2" xfId="742" xr:uid="{00000000-0005-0000-0000-0000E6020000}"/>
    <cellStyle name="Normal 210 3" xfId="743" xr:uid="{00000000-0005-0000-0000-0000E7020000}"/>
    <cellStyle name="Normal 211 2" xfId="744" xr:uid="{00000000-0005-0000-0000-0000E8020000}"/>
    <cellStyle name="Normal 211 2 2" xfId="745" xr:uid="{00000000-0005-0000-0000-0000E9020000}"/>
    <cellStyle name="Normal 211 3" xfId="746" xr:uid="{00000000-0005-0000-0000-0000EA020000}"/>
    <cellStyle name="Normal 212 2" xfId="747" xr:uid="{00000000-0005-0000-0000-0000EB020000}"/>
    <cellStyle name="Normal 212 2 2" xfId="748" xr:uid="{00000000-0005-0000-0000-0000EC020000}"/>
    <cellStyle name="Normal 212 3" xfId="749" xr:uid="{00000000-0005-0000-0000-0000ED020000}"/>
    <cellStyle name="Normal 213 2" xfId="750" xr:uid="{00000000-0005-0000-0000-0000EE020000}"/>
    <cellStyle name="Normal 213 2 2" xfId="751" xr:uid="{00000000-0005-0000-0000-0000EF020000}"/>
    <cellStyle name="Normal 213 3" xfId="752" xr:uid="{00000000-0005-0000-0000-0000F0020000}"/>
    <cellStyle name="Normal 214 2" xfId="753" xr:uid="{00000000-0005-0000-0000-0000F1020000}"/>
    <cellStyle name="Normal 214 2 2" xfId="754" xr:uid="{00000000-0005-0000-0000-0000F2020000}"/>
    <cellStyle name="Normal 214 3" xfId="755" xr:uid="{00000000-0005-0000-0000-0000F3020000}"/>
    <cellStyle name="Normal 215 2" xfId="756" xr:uid="{00000000-0005-0000-0000-0000F4020000}"/>
    <cellStyle name="Normal 215 2 2" xfId="757" xr:uid="{00000000-0005-0000-0000-0000F5020000}"/>
    <cellStyle name="Normal 215 3" xfId="758" xr:uid="{00000000-0005-0000-0000-0000F6020000}"/>
    <cellStyle name="Normal 216 2" xfId="759" xr:uid="{00000000-0005-0000-0000-0000F7020000}"/>
    <cellStyle name="Normal 216 2 2" xfId="760" xr:uid="{00000000-0005-0000-0000-0000F8020000}"/>
    <cellStyle name="Normal 216 3" xfId="761" xr:uid="{00000000-0005-0000-0000-0000F9020000}"/>
    <cellStyle name="Normal 217 2" xfId="762" xr:uid="{00000000-0005-0000-0000-0000FA020000}"/>
    <cellStyle name="Normal 217 2 2" xfId="763" xr:uid="{00000000-0005-0000-0000-0000FB020000}"/>
    <cellStyle name="Normal 217 3" xfId="764" xr:uid="{00000000-0005-0000-0000-0000FC020000}"/>
    <cellStyle name="Normal 218 2" xfId="765" xr:uid="{00000000-0005-0000-0000-0000FD020000}"/>
    <cellStyle name="Normal 218 2 2" xfId="766" xr:uid="{00000000-0005-0000-0000-0000FE020000}"/>
    <cellStyle name="Normal 218 3" xfId="767" xr:uid="{00000000-0005-0000-0000-0000FF020000}"/>
    <cellStyle name="Normal 219 2" xfId="768" xr:uid="{00000000-0005-0000-0000-000000030000}"/>
    <cellStyle name="Normal 219 2 2" xfId="769" xr:uid="{00000000-0005-0000-0000-000001030000}"/>
    <cellStyle name="Normal 219 3" xfId="770" xr:uid="{00000000-0005-0000-0000-000002030000}"/>
    <cellStyle name="Normal 22 2" xfId="771" xr:uid="{00000000-0005-0000-0000-000003030000}"/>
    <cellStyle name="Normal 22 2 2" xfId="772" xr:uid="{00000000-0005-0000-0000-000004030000}"/>
    <cellStyle name="Normal 22 3" xfId="773" xr:uid="{00000000-0005-0000-0000-000005030000}"/>
    <cellStyle name="Normal 22 4" xfId="774" xr:uid="{00000000-0005-0000-0000-000006030000}"/>
    <cellStyle name="Normal 22 4 2" xfId="775" xr:uid="{00000000-0005-0000-0000-000007030000}"/>
    <cellStyle name="Normal 22 5" xfId="776" xr:uid="{00000000-0005-0000-0000-000008030000}"/>
    <cellStyle name="Normal 22 6" xfId="777" xr:uid="{00000000-0005-0000-0000-000009030000}"/>
    <cellStyle name="Normal 220 2" xfId="778" xr:uid="{00000000-0005-0000-0000-00000A030000}"/>
    <cellStyle name="Normal 220 2 2" xfId="779" xr:uid="{00000000-0005-0000-0000-00000B030000}"/>
    <cellStyle name="Normal 220 3" xfId="780" xr:uid="{00000000-0005-0000-0000-00000C030000}"/>
    <cellStyle name="Normal 221 2" xfId="781" xr:uid="{00000000-0005-0000-0000-00000D030000}"/>
    <cellStyle name="Normal 221 2 2" xfId="782" xr:uid="{00000000-0005-0000-0000-00000E030000}"/>
    <cellStyle name="Normal 221 3" xfId="783" xr:uid="{00000000-0005-0000-0000-00000F030000}"/>
    <cellStyle name="Normal 222 2" xfId="784" xr:uid="{00000000-0005-0000-0000-000010030000}"/>
    <cellStyle name="Normal 222 2 2" xfId="785" xr:uid="{00000000-0005-0000-0000-000011030000}"/>
    <cellStyle name="Normal 222 3" xfId="786" xr:uid="{00000000-0005-0000-0000-000012030000}"/>
    <cellStyle name="Normal 223 2" xfId="787" xr:uid="{00000000-0005-0000-0000-000013030000}"/>
    <cellStyle name="Normal 223 2 2" xfId="788" xr:uid="{00000000-0005-0000-0000-000014030000}"/>
    <cellStyle name="Normal 223 3" xfId="789" xr:uid="{00000000-0005-0000-0000-000015030000}"/>
    <cellStyle name="Normal 224 2" xfId="790" xr:uid="{00000000-0005-0000-0000-000016030000}"/>
    <cellStyle name="Normal 224 2 2" xfId="791" xr:uid="{00000000-0005-0000-0000-000017030000}"/>
    <cellStyle name="Normal 224 3" xfId="792" xr:uid="{00000000-0005-0000-0000-000018030000}"/>
    <cellStyle name="Normal 225 2" xfId="793" xr:uid="{00000000-0005-0000-0000-000019030000}"/>
    <cellStyle name="Normal 225 2 2" xfId="794" xr:uid="{00000000-0005-0000-0000-00001A030000}"/>
    <cellStyle name="Normal 225 3" xfId="795" xr:uid="{00000000-0005-0000-0000-00001B030000}"/>
    <cellStyle name="Normal 226 2" xfId="796" xr:uid="{00000000-0005-0000-0000-00001C030000}"/>
    <cellStyle name="Normal 226 2 2" xfId="797" xr:uid="{00000000-0005-0000-0000-00001D030000}"/>
    <cellStyle name="Normal 226 3" xfId="798" xr:uid="{00000000-0005-0000-0000-00001E030000}"/>
    <cellStyle name="Normal 227 2" xfId="799" xr:uid="{00000000-0005-0000-0000-00001F030000}"/>
    <cellStyle name="Normal 227 2 2" xfId="800" xr:uid="{00000000-0005-0000-0000-000020030000}"/>
    <cellStyle name="Normal 227 3" xfId="801" xr:uid="{00000000-0005-0000-0000-000021030000}"/>
    <cellStyle name="Normal 228 2" xfId="802" xr:uid="{00000000-0005-0000-0000-000022030000}"/>
    <cellStyle name="Normal 228 2 2" xfId="803" xr:uid="{00000000-0005-0000-0000-000023030000}"/>
    <cellStyle name="Normal 228 3" xfId="804" xr:uid="{00000000-0005-0000-0000-000024030000}"/>
    <cellStyle name="Normal 229 2" xfId="805" xr:uid="{00000000-0005-0000-0000-000025030000}"/>
    <cellStyle name="Normal 229 2 2" xfId="806" xr:uid="{00000000-0005-0000-0000-000026030000}"/>
    <cellStyle name="Normal 229 3" xfId="807" xr:uid="{00000000-0005-0000-0000-000027030000}"/>
    <cellStyle name="Normal 23 2" xfId="808" xr:uid="{00000000-0005-0000-0000-000028030000}"/>
    <cellStyle name="Normal 23 2 2" xfId="809" xr:uid="{00000000-0005-0000-0000-000029030000}"/>
    <cellStyle name="Normal 23 3" xfId="810" xr:uid="{00000000-0005-0000-0000-00002A030000}"/>
    <cellStyle name="Normal 23 4" xfId="811" xr:uid="{00000000-0005-0000-0000-00002B030000}"/>
    <cellStyle name="Normal 23 5" xfId="812" xr:uid="{00000000-0005-0000-0000-00002C030000}"/>
    <cellStyle name="Normal 23 5 2" xfId="813" xr:uid="{00000000-0005-0000-0000-00002D030000}"/>
    <cellStyle name="Normal 23 5 2 2" xfId="814" xr:uid="{00000000-0005-0000-0000-00002E030000}"/>
    <cellStyle name="Normal 23 5 3" xfId="815" xr:uid="{00000000-0005-0000-0000-00002F030000}"/>
    <cellStyle name="Normal 23 6" xfId="816" xr:uid="{00000000-0005-0000-0000-000030030000}"/>
    <cellStyle name="Normal 23 6 2" xfId="817" xr:uid="{00000000-0005-0000-0000-000031030000}"/>
    <cellStyle name="Normal 23 7" xfId="818" xr:uid="{00000000-0005-0000-0000-000032030000}"/>
    <cellStyle name="Normal 230 2" xfId="819" xr:uid="{00000000-0005-0000-0000-000033030000}"/>
    <cellStyle name="Normal 230 2 2" xfId="820" xr:uid="{00000000-0005-0000-0000-000034030000}"/>
    <cellStyle name="Normal 230 3" xfId="821" xr:uid="{00000000-0005-0000-0000-000035030000}"/>
    <cellStyle name="Normal 231 2" xfId="822" xr:uid="{00000000-0005-0000-0000-000036030000}"/>
    <cellStyle name="Normal 231 2 2" xfId="823" xr:uid="{00000000-0005-0000-0000-000037030000}"/>
    <cellStyle name="Normal 231 3" xfId="824" xr:uid="{00000000-0005-0000-0000-000038030000}"/>
    <cellStyle name="Normal 232 2" xfId="825" xr:uid="{00000000-0005-0000-0000-000039030000}"/>
    <cellStyle name="Normal 232 2 2" xfId="826" xr:uid="{00000000-0005-0000-0000-00003A030000}"/>
    <cellStyle name="Normal 232 3" xfId="827" xr:uid="{00000000-0005-0000-0000-00003B030000}"/>
    <cellStyle name="Normal 233 2" xfId="828" xr:uid="{00000000-0005-0000-0000-00003C030000}"/>
    <cellStyle name="Normal 233 2 2" xfId="829" xr:uid="{00000000-0005-0000-0000-00003D030000}"/>
    <cellStyle name="Normal 233 3" xfId="830" xr:uid="{00000000-0005-0000-0000-00003E030000}"/>
    <cellStyle name="Normal 234 2" xfId="831" xr:uid="{00000000-0005-0000-0000-00003F030000}"/>
    <cellStyle name="Normal 234 2 2" xfId="832" xr:uid="{00000000-0005-0000-0000-000040030000}"/>
    <cellStyle name="Normal 234 3" xfId="833" xr:uid="{00000000-0005-0000-0000-000041030000}"/>
    <cellStyle name="Normal 235 2" xfId="834" xr:uid="{00000000-0005-0000-0000-000042030000}"/>
    <cellStyle name="Normal 235 2 2" xfId="835" xr:uid="{00000000-0005-0000-0000-000043030000}"/>
    <cellStyle name="Normal 235 3" xfId="836" xr:uid="{00000000-0005-0000-0000-000044030000}"/>
    <cellStyle name="Normal 236 2" xfId="837" xr:uid="{00000000-0005-0000-0000-000045030000}"/>
    <cellStyle name="Normal 236 2 2" xfId="838" xr:uid="{00000000-0005-0000-0000-000046030000}"/>
    <cellStyle name="Normal 236 3" xfId="839" xr:uid="{00000000-0005-0000-0000-000047030000}"/>
    <cellStyle name="Normal 237 2" xfId="840" xr:uid="{00000000-0005-0000-0000-000048030000}"/>
    <cellStyle name="Normal 237 2 2" xfId="841" xr:uid="{00000000-0005-0000-0000-000049030000}"/>
    <cellStyle name="Normal 237 3" xfId="842" xr:uid="{00000000-0005-0000-0000-00004A030000}"/>
    <cellStyle name="Normal 238 2" xfId="843" xr:uid="{00000000-0005-0000-0000-00004B030000}"/>
    <cellStyle name="Normal 238 2 2" xfId="844" xr:uid="{00000000-0005-0000-0000-00004C030000}"/>
    <cellStyle name="Normal 238 3" xfId="845" xr:uid="{00000000-0005-0000-0000-00004D030000}"/>
    <cellStyle name="Normal 239 2" xfId="846" xr:uid="{00000000-0005-0000-0000-00004E030000}"/>
    <cellStyle name="Normal 239 2 2" xfId="847" xr:uid="{00000000-0005-0000-0000-00004F030000}"/>
    <cellStyle name="Normal 239 3" xfId="848" xr:uid="{00000000-0005-0000-0000-000050030000}"/>
    <cellStyle name="Normal 24 2" xfId="849" xr:uid="{00000000-0005-0000-0000-000051030000}"/>
    <cellStyle name="Normal 24 2 2" xfId="850" xr:uid="{00000000-0005-0000-0000-000052030000}"/>
    <cellStyle name="Normal 24 3" xfId="851" xr:uid="{00000000-0005-0000-0000-000053030000}"/>
    <cellStyle name="Normal 24 4" xfId="852" xr:uid="{00000000-0005-0000-0000-000054030000}"/>
    <cellStyle name="Normal 24 4 2" xfId="853" xr:uid="{00000000-0005-0000-0000-000055030000}"/>
    <cellStyle name="Normal 24 5" xfId="854" xr:uid="{00000000-0005-0000-0000-000056030000}"/>
    <cellStyle name="Normal 24 6" xfId="855" xr:uid="{00000000-0005-0000-0000-000057030000}"/>
    <cellStyle name="Normal 240 2" xfId="856" xr:uid="{00000000-0005-0000-0000-000058030000}"/>
    <cellStyle name="Normal 240 2 2" xfId="857" xr:uid="{00000000-0005-0000-0000-000059030000}"/>
    <cellStyle name="Normal 240 3" xfId="858" xr:uid="{00000000-0005-0000-0000-00005A030000}"/>
    <cellStyle name="Normal 241 2" xfId="859" xr:uid="{00000000-0005-0000-0000-00005B030000}"/>
    <cellStyle name="Normal 241 2 2" xfId="860" xr:uid="{00000000-0005-0000-0000-00005C030000}"/>
    <cellStyle name="Normal 241 3" xfId="861" xr:uid="{00000000-0005-0000-0000-00005D030000}"/>
    <cellStyle name="Normal 242 2" xfId="862" xr:uid="{00000000-0005-0000-0000-00005E030000}"/>
    <cellStyle name="Normal 242 2 2" xfId="863" xr:uid="{00000000-0005-0000-0000-00005F030000}"/>
    <cellStyle name="Normal 242 3" xfId="864" xr:uid="{00000000-0005-0000-0000-000060030000}"/>
    <cellStyle name="Normal 243 2" xfId="865" xr:uid="{00000000-0005-0000-0000-000061030000}"/>
    <cellStyle name="Normal 243 2 2" xfId="866" xr:uid="{00000000-0005-0000-0000-000062030000}"/>
    <cellStyle name="Normal 243 3" xfId="867" xr:uid="{00000000-0005-0000-0000-000063030000}"/>
    <cellStyle name="Normal 244 2" xfId="868" xr:uid="{00000000-0005-0000-0000-000064030000}"/>
    <cellStyle name="Normal 244 2 2" xfId="869" xr:uid="{00000000-0005-0000-0000-000065030000}"/>
    <cellStyle name="Normal 244 3" xfId="870" xr:uid="{00000000-0005-0000-0000-000066030000}"/>
    <cellStyle name="Normal 245 2" xfId="871" xr:uid="{00000000-0005-0000-0000-000067030000}"/>
    <cellStyle name="Normal 245 2 2" xfId="872" xr:uid="{00000000-0005-0000-0000-000068030000}"/>
    <cellStyle name="Normal 245 3" xfId="873" xr:uid="{00000000-0005-0000-0000-000069030000}"/>
    <cellStyle name="Normal 246 2" xfId="874" xr:uid="{00000000-0005-0000-0000-00006A030000}"/>
    <cellStyle name="Normal 246 2 2" xfId="875" xr:uid="{00000000-0005-0000-0000-00006B030000}"/>
    <cellStyle name="Normal 246 3" xfId="876" xr:uid="{00000000-0005-0000-0000-00006C030000}"/>
    <cellStyle name="Normal 247 2" xfId="877" xr:uid="{00000000-0005-0000-0000-00006D030000}"/>
    <cellStyle name="Normal 247 2 2" xfId="878" xr:uid="{00000000-0005-0000-0000-00006E030000}"/>
    <cellStyle name="Normal 247 3" xfId="879" xr:uid="{00000000-0005-0000-0000-00006F030000}"/>
    <cellStyle name="Normal 248 2" xfId="880" xr:uid="{00000000-0005-0000-0000-000070030000}"/>
    <cellStyle name="Normal 248 2 2" xfId="881" xr:uid="{00000000-0005-0000-0000-000071030000}"/>
    <cellStyle name="Normal 248 3" xfId="882" xr:uid="{00000000-0005-0000-0000-000072030000}"/>
    <cellStyle name="Normal 249 2" xfId="883" xr:uid="{00000000-0005-0000-0000-000073030000}"/>
    <cellStyle name="Normal 249 2 2" xfId="884" xr:uid="{00000000-0005-0000-0000-000074030000}"/>
    <cellStyle name="Normal 249 3" xfId="885" xr:uid="{00000000-0005-0000-0000-000075030000}"/>
    <cellStyle name="Normal 25 2" xfId="886" xr:uid="{00000000-0005-0000-0000-000076030000}"/>
    <cellStyle name="Normal 25 2 2" xfId="887" xr:uid="{00000000-0005-0000-0000-000077030000}"/>
    <cellStyle name="Normal 25 3" xfId="888" xr:uid="{00000000-0005-0000-0000-000078030000}"/>
    <cellStyle name="Normal 25 4" xfId="889" xr:uid="{00000000-0005-0000-0000-000079030000}"/>
    <cellStyle name="Normal 25 4 2" xfId="890" xr:uid="{00000000-0005-0000-0000-00007A030000}"/>
    <cellStyle name="Normal 25 5" xfId="891" xr:uid="{00000000-0005-0000-0000-00007B030000}"/>
    <cellStyle name="Normal 25 6" xfId="892" xr:uid="{00000000-0005-0000-0000-00007C030000}"/>
    <cellStyle name="Normal 250 2" xfId="893" xr:uid="{00000000-0005-0000-0000-00007D030000}"/>
    <cellStyle name="Normal 250 2 2" xfId="894" xr:uid="{00000000-0005-0000-0000-00007E030000}"/>
    <cellStyle name="Normal 250 3" xfId="895" xr:uid="{00000000-0005-0000-0000-00007F030000}"/>
    <cellStyle name="Normal 251 2" xfId="896" xr:uid="{00000000-0005-0000-0000-000080030000}"/>
    <cellStyle name="Normal 251 2 2" xfId="897" xr:uid="{00000000-0005-0000-0000-000081030000}"/>
    <cellStyle name="Normal 251 3" xfId="898" xr:uid="{00000000-0005-0000-0000-000082030000}"/>
    <cellStyle name="Normal 252 2" xfId="899" xr:uid="{00000000-0005-0000-0000-000083030000}"/>
    <cellStyle name="Normal 252 2 2" xfId="900" xr:uid="{00000000-0005-0000-0000-000084030000}"/>
    <cellStyle name="Normal 252 3" xfId="901" xr:uid="{00000000-0005-0000-0000-000085030000}"/>
    <cellStyle name="Normal 253 2" xfId="902" xr:uid="{00000000-0005-0000-0000-000086030000}"/>
    <cellStyle name="Normal 253 2 2" xfId="903" xr:uid="{00000000-0005-0000-0000-000087030000}"/>
    <cellStyle name="Normal 253 3" xfId="904" xr:uid="{00000000-0005-0000-0000-000088030000}"/>
    <cellStyle name="Normal 254 2" xfId="905" xr:uid="{00000000-0005-0000-0000-000089030000}"/>
    <cellStyle name="Normal 254 2 2" xfId="906" xr:uid="{00000000-0005-0000-0000-00008A030000}"/>
    <cellStyle name="Normal 254 3" xfId="907" xr:uid="{00000000-0005-0000-0000-00008B030000}"/>
    <cellStyle name="Normal 255 2" xfId="908" xr:uid="{00000000-0005-0000-0000-00008C030000}"/>
    <cellStyle name="Normal 255 2 2" xfId="909" xr:uid="{00000000-0005-0000-0000-00008D030000}"/>
    <cellStyle name="Normal 255 3" xfId="910" xr:uid="{00000000-0005-0000-0000-00008E030000}"/>
    <cellStyle name="Normal 256" xfId="911" xr:uid="{00000000-0005-0000-0000-00008F030000}"/>
    <cellStyle name="Normal 256 2" xfId="912" xr:uid="{00000000-0005-0000-0000-000090030000}"/>
    <cellStyle name="Normal 256 3" xfId="913" xr:uid="{00000000-0005-0000-0000-000091030000}"/>
    <cellStyle name="Normal 257" xfId="914" xr:uid="{00000000-0005-0000-0000-000092030000}"/>
    <cellStyle name="Normal 257 2" xfId="915" xr:uid="{00000000-0005-0000-0000-000093030000}"/>
    <cellStyle name="Normal 257 3" xfId="916" xr:uid="{00000000-0005-0000-0000-000094030000}"/>
    <cellStyle name="Normal 257 3 2" xfId="917" xr:uid="{00000000-0005-0000-0000-000095030000}"/>
    <cellStyle name="Normal 257 3 2 2" xfId="918" xr:uid="{00000000-0005-0000-0000-000096030000}"/>
    <cellStyle name="Normal 257 3 3" xfId="919" xr:uid="{00000000-0005-0000-0000-000097030000}"/>
    <cellStyle name="Normal 257 4" xfId="920" xr:uid="{00000000-0005-0000-0000-000098030000}"/>
    <cellStyle name="Normal 257 5" xfId="921" xr:uid="{00000000-0005-0000-0000-000099030000}"/>
    <cellStyle name="Normal 257 5 2" xfId="922" xr:uid="{00000000-0005-0000-0000-00009A030000}"/>
    <cellStyle name="Normal 257 6" xfId="923" xr:uid="{00000000-0005-0000-0000-00009B030000}"/>
    <cellStyle name="Normal 258" xfId="924" xr:uid="{00000000-0005-0000-0000-00009C030000}"/>
    <cellStyle name="Normal 258 2" xfId="925" xr:uid="{00000000-0005-0000-0000-00009D030000}"/>
    <cellStyle name="Normal 258 2 2" xfId="926" xr:uid="{00000000-0005-0000-0000-00009E030000}"/>
    <cellStyle name="Normal 258 2 2 2" xfId="927" xr:uid="{00000000-0005-0000-0000-00009F030000}"/>
    <cellStyle name="Normal 258 2 3" xfId="928" xr:uid="{00000000-0005-0000-0000-0000A0030000}"/>
    <cellStyle name="Normal 258 3" xfId="929" xr:uid="{00000000-0005-0000-0000-0000A1030000}"/>
    <cellStyle name="Normal 258 3 2" xfId="930" xr:uid="{00000000-0005-0000-0000-0000A2030000}"/>
    <cellStyle name="Normal 258 4" xfId="931" xr:uid="{00000000-0005-0000-0000-0000A3030000}"/>
    <cellStyle name="Normal 258 4 2" xfId="932" xr:uid="{00000000-0005-0000-0000-0000A4030000}"/>
    <cellStyle name="Normal 258 4 2 2" xfId="933" xr:uid="{00000000-0005-0000-0000-0000A5030000}"/>
    <cellStyle name="Normal 258 4 3" xfId="934" xr:uid="{00000000-0005-0000-0000-0000A6030000}"/>
    <cellStyle name="Normal 258 5" xfId="935" xr:uid="{00000000-0005-0000-0000-0000A7030000}"/>
    <cellStyle name="Normal 258 6" xfId="936" xr:uid="{00000000-0005-0000-0000-0000A8030000}"/>
    <cellStyle name="Normal 259" xfId="937" xr:uid="{00000000-0005-0000-0000-0000A9030000}"/>
    <cellStyle name="Normal 259 2" xfId="938" xr:uid="{00000000-0005-0000-0000-0000AA030000}"/>
    <cellStyle name="Normal 259 2 2" xfId="939" xr:uid="{00000000-0005-0000-0000-0000AB030000}"/>
    <cellStyle name="Normal 259 3" xfId="940" xr:uid="{00000000-0005-0000-0000-0000AC030000}"/>
    <cellStyle name="Normal 26 2" xfId="941" xr:uid="{00000000-0005-0000-0000-0000AD030000}"/>
    <cellStyle name="Normal 26 2 2" xfId="942" xr:uid="{00000000-0005-0000-0000-0000AE030000}"/>
    <cellStyle name="Normal 26 3" xfId="943" xr:uid="{00000000-0005-0000-0000-0000AF030000}"/>
    <cellStyle name="Normal 26 4" xfId="944" xr:uid="{00000000-0005-0000-0000-0000B0030000}"/>
    <cellStyle name="Normal 26 4 2" xfId="945" xr:uid="{00000000-0005-0000-0000-0000B1030000}"/>
    <cellStyle name="Normal 26 5" xfId="946" xr:uid="{00000000-0005-0000-0000-0000B2030000}"/>
    <cellStyle name="Normal 26 6" xfId="947" xr:uid="{00000000-0005-0000-0000-0000B3030000}"/>
    <cellStyle name="Normal 260" xfId="948" xr:uid="{00000000-0005-0000-0000-0000B4030000}"/>
    <cellStyle name="Normal 260 2" xfId="949" xr:uid="{00000000-0005-0000-0000-0000B5030000}"/>
    <cellStyle name="Normal 260 2 2" xfId="950" xr:uid="{00000000-0005-0000-0000-0000B6030000}"/>
    <cellStyle name="Normal 260 3" xfId="951" xr:uid="{00000000-0005-0000-0000-0000B7030000}"/>
    <cellStyle name="Normal 261" xfId="952" xr:uid="{00000000-0005-0000-0000-0000B8030000}"/>
    <cellStyle name="Normal 261 2" xfId="953" xr:uid="{00000000-0005-0000-0000-0000B9030000}"/>
    <cellStyle name="Normal 261 2 2" xfId="954" xr:uid="{00000000-0005-0000-0000-0000BA030000}"/>
    <cellStyle name="Normal 261 3" xfId="955" xr:uid="{00000000-0005-0000-0000-0000BB030000}"/>
    <cellStyle name="Normal 262" xfId="956" xr:uid="{00000000-0005-0000-0000-0000BC030000}"/>
    <cellStyle name="Normal 262 2" xfId="957" xr:uid="{00000000-0005-0000-0000-0000BD030000}"/>
    <cellStyle name="Normal 262 2 2" xfId="958" xr:uid="{00000000-0005-0000-0000-0000BE030000}"/>
    <cellStyle name="Normal 262 3" xfId="959" xr:uid="{00000000-0005-0000-0000-0000BF030000}"/>
    <cellStyle name="Normal 263" xfId="960" xr:uid="{00000000-0005-0000-0000-0000C0030000}"/>
    <cellStyle name="Normal 263 2" xfId="961" xr:uid="{00000000-0005-0000-0000-0000C1030000}"/>
    <cellStyle name="Normal 263 2 2" xfId="962" xr:uid="{00000000-0005-0000-0000-0000C2030000}"/>
    <cellStyle name="Normal 263 3" xfId="963" xr:uid="{00000000-0005-0000-0000-0000C3030000}"/>
    <cellStyle name="Normal 264" xfId="964" xr:uid="{00000000-0005-0000-0000-0000C4030000}"/>
    <cellStyle name="Normal 264 2" xfId="965" xr:uid="{00000000-0005-0000-0000-0000C5030000}"/>
    <cellStyle name="Normal 264 2 2" xfId="966" xr:uid="{00000000-0005-0000-0000-0000C6030000}"/>
    <cellStyle name="Normal 264 3" xfId="967" xr:uid="{00000000-0005-0000-0000-0000C7030000}"/>
    <cellStyle name="Normal 265" xfId="968" xr:uid="{00000000-0005-0000-0000-0000C8030000}"/>
    <cellStyle name="Normal 265 2" xfId="969" xr:uid="{00000000-0005-0000-0000-0000C9030000}"/>
    <cellStyle name="Normal 265 2 2" xfId="970" xr:uid="{00000000-0005-0000-0000-0000CA030000}"/>
    <cellStyle name="Normal 265 3" xfId="971" xr:uid="{00000000-0005-0000-0000-0000CB030000}"/>
    <cellStyle name="Normal 266" xfId="972" xr:uid="{00000000-0005-0000-0000-0000CC030000}"/>
    <cellStyle name="Normal 266 2" xfId="973" xr:uid="{00000000-0005-0000-0000-0000CD030000}"/>
    <cellStyle name="Normal 266 2 2" xfId="974" xr:uid="{00000000-0005-0000-0000-0000CE030000}"/>
    <cellStyle name="Normal 266 3" xfId="975" xr:uid="{00000000-0005-0000-0000-0000CF030000}"/>
    <cellStyle name="Normal 267" xfId="976" xr:uid="{00000000-0005-0000-0000-0000D0030000}"/>
    <cellStyle name="Normal 267 2" xfId="977" xr:uid="{00000000-0005-0000-0000-0000D1030000}"/>
    <cellStyle name="Normal 267 2 2" xfId="978" xr:uid="{00000000-0005-0000-0000-0000D2030000}"/>
    <cellStyle name="Normal 267 3" xfId="979" xr:uid="{00000000-0005-0000-0000-0000D3030000}"/>
    <cellStyle name="Normal 268" xfId="980" xr:uid="{00000000-0005-0000-0000-0000D4030000}"/>
    <cellStyle name="Normal 268 2" xfId="981" xr:uid="{00000000-0005-0000-0000-0000D5030000}"/>
    <cellStyle name="Normal 268 2 2" xfId="982" xr:uid="{00000000-0005-0000-0000-0000D6030000}"/>
    <cellStyle name="Normal 268 3" xfId="983" xr:uid="{00000000-0005-0000-0000-0000D7030000}"/>
    <cellStyle name="Normal 269" xfId="984" xr:uid="{00000000-0005-0000-0000-0000D8030000}"/>
    <cellStyle name="Normal 269 2" xfId="985" xr:uid="{00000000-0005-0000-0000-0000D9030000}"/>
    <cellStyle name="Normal 269 2 2" xfId="986" xr:uid="{00000000-0005-0000-0000-0000DA030000}"/>
    <cellStyle name="Normal 269 3" xfId="987" xr:uid="{00000000-0005-0000-0000-0000DB030000}"/>
    <cellStyle name="Normal 27 2" xfId="988" xr:uid="{00000000-0005-0000-0000-0000DC030000}"/>
    <cellStyle name="Normal 27 2 2" xfId="989" xr:uid="{00000000-0005-0000-0000-0000DD030000}"/>
    <cellStyle name="Normal 27 3" xfId="990" xr:uid="{00000000-0005-0000-0000-0000DE030000}"/>
    <cellStyle name="Normal 27 4" xfId="991" xr:uid="{00000000-0005-0000-0000-0000DF030000}"/>
    <cellStyle name="Normal 27 4 2" xfId="992" xr:uid="{00000000-0005-0000-0000-0000E0030000}"/>
    <cellStyle name="Normal 27 5" xfId="993" xr:uid="{00000000-0005-0000-0000-0000E1030000}"/>
    <cellStyle name="Normal 27 6" xfId="994" xr:uid="{00000000-0005-0000-0000-0000E2030000}"/>
    <cellStyle name="Normal 270" xfId="995" xr:uid="{00000000-0005-0000-0000-0000E3030000}"/>
    <cellStyle name="Normal 270 2" xfId="996" xr:uid="{00000000-0005-0000-0000-0000E4030000}"/>
    <cellStyle name="Normal 270 2 2" xfId="997" xr:uid="{00000000-0005-0000-0000-0000E5030000}"/>
    <cellStyle name="Normal 270 3" xfId="998" xr:uid="{00000000-0005-0000-0000-0000E6030000}"/>
    <cellStyle name="Normal 271" xfId="999" xr:uid="{00000000-0005-0000-0000-0000E7030000}"/>
    <cellStyle name="Normal 271 2" xfId="1000" xr:uid="{00000000-0005-0000-0000-0000E8030000}"/>
    <cellStyle name="Normal 271 2 2" xfId="1001" xr:uid="{00000000-0005-0000-0000-0000E9030000}"/>
    <cellStyle name="Normal 271 3" xfId="1002" xr:uid="{00000000-0005-0000-0000-0000EA030000}"/>
    <cellStyle name="Normal 272" xfId="1003" xr:uid="{00000000-0005-0000-0000-0000EB030000}"/>
    <cellStyle name="Normal 272 2" xfId="1004" xr:uid="{00000000-0005-0000-0000-0000EC030000}"/>
    <cellStyle name="Normal 272 2 2" xfId="1005" xr:uid="{00000000-0005-0000-0000-0000ED030000}"/>
    <cellStyle name="Normal 272 3" xfId="1006" xr:uid="{00000000-0005-0000-0000-0000EE030000}"/>
    <cellStyle name="Normal 273" xfId="1007" xr:uid="{00000000-0005-0000-0000-0000EF030000}"/>
    <cellStyle name="Normal 273 2" xfId="1008" xr:uid="{00000000-0005-0000-0000-0000F0030000}"/>
    <cellStyle name="Normal 273 2 2" xfId="1009" xr:uid="{00000000-0005-0000-0000-0000F1030000}"/>
    <cellStyle name="Normal 273 3" xfId="1010" xr:uid="{00000000-0005-0000-0000-0000F2030000}"/>
    <cellStyle name="Normal 274" xfId="1011" xr:uid="{00000000-0005-0000-0000-0000F3030000}"/>
    <cellStyle name="Normal 274 2" xfId="1012" xr:uid="{00000000-0005-0000-0000-0000F4030000}"/>
    <cellStyle name="Normal 274 2 2" xfId="1013" xr:uid="{00000000-0005-0000-0000-0000F5030000}"/>
    <cellStyle name="Normal 274 3" xfId="1014" xr:uid="{00000000-0005-0000-0000-0000F6030000}"/>
    <cellStyle name="Normal 275" xfId="1015" xr:uid="{00000000-0005-0000-0000-0000F7030000}"/>
    <cellStyle name="Normal 275 2" xfId="1016" xr:uid="{00000000-0005-0000-0000-0000F8030000}"/>
    <cellStyle name="Normal 275 2 2" xfId="1017" xr:uid="{00000000-0005-0000-0000-0000F9030000}"/>
    <cellStyle name="Normal 275 3" xfId="1018" xr:uid="{00000000-0005-0000-0000-0000FA030000}"/>
    <cellStyle name="Normal 276" xfId="1019" xr:uid="{00000000-0005-0000-0000-0000FB030000}"/>
    <cellStyle name="Normal 276 2" xfId="1020" xr:uid="{00000000-0005-0000-0000-0000FC030000}"/>
    <cellStyle name="Normal 276 2 2" xfId="1021" xr:uid="{00000000-0005-0000-0000-0000FD030000}"/>
    <cellStyle name="Normal 276 3" xfId="1022" xr:uid="{00000000-0005-0000-0000-0000FE030000}"/>
    <cellStyle name="Normal 277" xfId="1023" xr:uid="{00000000-0005-0000-0000-0000FF030000}"/>
    <cellStyle name="Normal 277 2" xfId="1024" xr:uid="{00000000-0005-0000-0000-000000040000}"/>
    <cellStyle name="Normal 277 2 2" xfId="1025" xr:uid="{00000000-0005-0000-0000-000001040000}"/>
    <cellStyle name="Normal 277 3" xfId="1026" xr:uid="{00000000-0005-0000-0000-000002040000}"/>
    <cellStyle name="Normal 278" xfId="1027" xr:uid="{00000000-0005-0000-0000-000003040000}"/>
    <cellStyle name="Normal 278 2" xfId="1028" xr:uid="{00000000-0005-0000-0000-000004040000}"/>
    <cellStyle name="Normal 278 2 2" xfId="1029" xr:uid="{00000000-0005-0000-0000-000005040000}"/>
    <cellStyle name="Normal 278 3" xfId="1030" xr:uid="{00000000-0005-0000-0000-000006040000}"/>
    <cellStyle name="Normal 279" xfId="1031" xr:uid="{00000000-0005-0000-0000-000007040000}"/>
    <cellStyle name="Normal 279 2" xfId="1032" xr:uid="{00000000-0005-0000-0000-000008040000}"/>
    <cellStyle name="Normal 279 2 2" xfId="1033" xr:uid="{00000000-0005-0000-0000-000009040000}"/>
    <cellStyle name="Normal 279 3" xfId="1034" xr:uid="{00000000-0005-0000-0000-00000A040000}"/>
    <cellStyle name="Normal 28 2" xfId="1035" xr:uid="{00000000-0005-0000-0000-00000B040000}"/>
    <cellStyle name="Normal 28 2 2" xfId="1036" xr:uid="{00000000-0005-0000-0000-00000C040000}"/>
    <cellStyle name="Normal 28 3" xfId="1037" xr:uid="{00000000-0005-0000-0000-00000D040000}"/>
    <cellStyle name="Normal 28 4" xfId="1038" xr:uid="{00000000-0005-0000-0000-00000E040000}"/>
    <cellStyle name="Normal 28 4 2" xfId="1039" xr:uid="{00000000-0005-0000-0000-00000F040000}"/>
    <cellStyle name="Normal 28 5" xfId="1040" xr:uid="{00000000-0005-0000-0000-000010040000}"/>
    <cellStyle name="Normal 28 6" xfId="1041" xr:uid="{00000000-0005-0000-0000-000011040000}"/>
    <cellStyle name="Normal 280" xfId="1042" xr:uid="{00000000-0005-0000-0000-000012040000}"/>
    <cellStyle name="Normal 280 2" xfId="1043" xr:uid="{00000000-0005-0000-0000-000013040000}"/>
    <cellStyle name="Normal 280 2 2" xfId="1044" xr:uid="{00000000-0005-0000-0000-000014040000}"/>
    <cellStyle name="Normal 280 3" xfId="1045" xr:uid="{00000000-0005-0000-0000-000015040000}"/>
    <cellStyle name="Normal 281" xfId="1046" xr:uid="{00000000-0005-0000-0000-000016040000}"/>
    <cellStyle name="Normal 281 2" xfId="1047" xr:uid="{00000000-0005-0000-0000-000017040000}"/>
    <cellStyle name="Normal 281 2 2" xfId="1048" xr:uid="{00000000-0005-0000-0000-000018040000}"/>
    <cellStyle name="Normal 281 3" xfId="1049" xr:uid="{00000000-0005-0000-0000-000019040000}"/>
    <cellStyle name="Normal 282" xfId="1050" xr:uid="{00000000-0005-0000-0000-00001A040000}"/>
    <cellStyle name="Normal 282 2" xfId="1051" xr:uid="{00000000-0005-0000-0000-00001B040000}"/>
    <cellStyle name="Normal 282 2 2" xfId="1052" xr:uid="{00000000-0005-0000-0000-00001C040000}"/>
    <cellStyle name="Normal 282 3" xfId="1053" xr:uid="{00000000-0005-0000-0000-00001D040000}"/>
    <cellStyle name="Normal 283" xfId="1054" xr:uid="{00000000-0005-0000-0000-00001E040000}"/>
    <cellStyle name="Normal 283 2" xfId="1055" xr:uid="{00000000-0005-0000-0000-00001F040000}"/>
    <cellStyle name="Normal 283 2 2" xfId="1056" xr:uid="{00000000-0005-0000-0000-000020040000}"/>
    <cellStyle name="Normal 283 3" xfId="1057" xr:uid="{00000000-0005-0000-0000-000021040000}"/>
    <cellStyle name="Normal 284" xfId="1058" xr:uid="{00000000-0005-0000-0000-000022040000}"/>
    <cellStyle name="Normal 284 2" xfId="1059" xr:uid="{00000000-0005-0000-0000-000023040000}"/>
    <cellStyle name="Normal 284 2 2" xfId="1060" xr:uid="{00000000-0005-0000-0000-000024040000}"/>
    <cellStyle name="Normal 284 3" xfId="1061" xr:uid="{00000000-0005-0000-0000-000025040000}"/>
    <cellStyle name="Normal 285" xfId="1062" xr:uid="{00000000-0005-0000-0000-000026040000}"/>
    <cellStyle name="Normal 285 2" xfId="1063" xr:uid="{00000000-0005-0000-0000-000027040000}"/>
    <cellStyle name="Normal 285 2 2" xfId="1064" xr:uid="{00000000-0005-0000-0000-000028040000}"/>
    <cellStyle name="Normal 285 3" xfId="1065" xr:uid="{00000000-0005-0000-0000-000029040000}"/>
    <cellStyle name="Normal 286" xfId="1066" xr:uid="{00000000-0005-0000-0000-00002A040000}"/>
    <cellStyle name="Normal 286 2" xfId="1067" xr:uid="{00000000-0005-0000-0000-00002B040000}"/>
    <cellStyle name="Normal 286 2 2" xfId="1068" xr:uid="{00000000-0005-0000-0000-00002C040000}"/>
    <cellStyle name="Normal 286 3" xfId="1069" xr:uid="{00000000-0005-0000-0000-00002D040000}"/>
    <cellStyle name="Normal 287" xfId="1070" xr:uid="{00000000-0005-0000-0000-00002E040000}"/>
    <cellStyle name="Normal 287 2" xfId="1071" xr:uid="{00000000-0005-0000-0000-00002F040000}"/>
    <cellStyle name="Normal 287 2 2" xfId="1072" xr:uid="{00000000-0005-0000-0000-000030040000}"/>
    <cellStyle name="Normal 287 3" xfId="1073" xr:uid="{00000000-0005-0000-0000-000031040000}"/>
    <cellStyle name="Normal 288" xfId="1074" xr:uid="{00000000-0005-0000-0000-000032040000}"/>
    <cellStyle name="Normal 288 2" xfId="1075" xr:uid="{00000000-0005-0000-0000-000033040000}"/>
    <cellStyle name="Normal 288 2 2" xfId="1076" xr:uid="{00000000-0005-0000-0000-000034040000}"/>
    <cellStyle name="Normal 288 3" xfId="1077" xr:uid="{00000000-0005-0000-0000-000035040000}"/>
    <cellStyle name="Normal 289" xfId="1078" xr:uid="{00000000-0005-0000-0000-000036040000}"/>
    <cellStyle name="Normal 289 2" xfId="1079" xr:uid="{00000000-0005-0000-0000-000037040000}"/>
    <cellStyle name="Normal 289 2 2" xfId="1080" xr:uid="{00000000-0005-0000-0000-000038040000}"/>
    <cellStyle name="Normal 289 3" xfId="1081" xr:uid="{00000000-0005-0000-0000-000039040000}"/>
    <cellStyle name="Normal 29 2" xfId="1082" xr:uid="{00000000-0005-0000-0000-00003A040000}"/>
    <cellStyle name="Normal 29 2 2" xfId="1083" xr:uid="{00000000-0005-0000-0000-00003B040000}"/>
    <cellStyle name="Normal 29 3" xfId="1084" xr:uid="{00000000-0005-0000-0000-00003C040000}"/>
    <cellStyle name="Normal 29 4" xfId="1085" xr:uid="{00000000-0005-0000-0000-00003D040000}"/>
    <cellStyle name="Normal 29 4 2" xfId="1086" xr:uid="{00000000-0005-0000-0000-00003E040000}"/>
    <cellStyle name="Normal 29 5" xfId="1087" xr:uid="{00000000-0005-0000-0000-00003F040000}"/>
    <cellStyle name="Normal 29 6" xfId="1088" xr:uid="{00000000-0005-0000-0000-000040040000}"/>
    <cellStyle name="Normal 290" xfId="1089" xr:uid="{00000000-0005-0000-0000-000041040000}"/>
    <cellStyle name="Normal 290 2" xfId="1090" xr:uid="{00000000-0005-0000-0000-000042040000}"/>
    <cellStyle name="Normal 290 2 2" xfId="1091" xr:uid="{00000000-0005-0000-0000-000043040000}"/>
    <cellStyle name="Normal 290 3" xfId="1092" xr:uid="{00000000-0005-0000-0000-000044040000}"/>
    <cellStyle name="Normal 291" xfId="1093" xr:uid="{00000000-0005-0000-0000-000045040000}"/>
    <cellStyle name="Normal 291 2" xfId="1094" xr:uid="{00000000-0005-0000-0000-000046040000}"/>
    <cellStyle name="Normal 291 2 2" xfId="1095" xr:uid="{00000000-0005-0000-0000-000047040000}"/>
    <cellStyle name="Normal 291 3" xfId="1096" xr:uid="{00000000-0005-0000-0000-000048040000}"/>
    <cellStyle name="Normal 292" xfId="1097" xr:uid="{00000000-0005-0000-0000-000049040000}"/>
    <cellStyle name="Normal 292 2" xfId="1098" xr:uid="{00000000-0005-0000-0000-00004A040000}"/>
    <cellStyle name="Normal 292 2 2" xfId="1099" xr:uid="{00000000-0005-0000-0000-00004B040000}"/>
    <cellStyle name="Normal 292 3" xfId="1100" xr:uid="{00000000-0005-0000-0000-00004C040000}"/>
    <cellStyle name="Normal 293" xfId="1101" xr:uid="{00000000-0005-0000-0000-00004D040000}"/>
    <cellStyle name="Normal 293 2" xfId="1102" xr:uid="{00000000-0005-0000-0000-00004E040000}"/>
    <cellStyle name="Normal 293 2 2" xfId="1103" xr:uid="{00000000-0005-0000-0000-00004F040000}"/>
    <cellStyle name="Normal 293 3" xfId="1104" xr:uid="{00000000-0005-0000-0000-000050040000}"/>
    <cellStyle name="Normal 294" xfId="1105" xr:uid="{00000000-0005-0000-0000-000051040000}"/>
    <cellStyle name="Normal 294 2" xfId="1106" xr:uid="{00000000-0005-0000-0000-000052040000}"/>
    <cellStyle name="Normal 294 2 2" xfId="1107" xr:uid="{00000000-0005-0000-0000-000053040000}"/>
    <cellStyle name="Normal 294 3" xfId="1108" xr:uid="{00000000-0005-0000-0000-000054040000}"/>
    <cellStyle name="Normal 295" xfId="1109" xr:uid="{00000000-0005-0000-0000-000055040000}"/>
    <cellStyle name="Normal 295 2" xfId="1110" xr:uid="{00000000-0005-0000-0000-000056040000}"/>
    <cellStyle name="Normal 295 2 2" xfId="1111" xr:uid="{00000000-0005-0000-0000-000057040000}"/>
    <cellStyle name="Normal 295 3" xfId="1112" xr:uid="{00000000-0005-0000-0000-000058040000}"/>
    <cellStyle name="Normal 296" xfId="1113" xr:uid="{00000000-0005-0000-0000-000059040000}"/>
    <cellStyle name="Normal 296 2" xfId="1114" xr:uid="{00000000-0005-0000-0000-00005A040000}"/>
    <cellStyle name="Normal 296 2 2" xfId="1115" xr:uid="{00000000-0005-0000-0000-00005B040000}"/>
    <cellStyle name="Normal 296 3" xfId="1116" xr:uid="{00000000-0005-0000-0000-00005C040000}"/>
    <cellStyle name="Normal 297" xfId="1117" xr:uid="{00000000-0005-0000-0000-00005D040000}"/>
    <cellStyle name="Normal 297 2" xfId="1118" xr:uid="{00000000-0005-0000-0000-00005E040000}"/>
    <cellStyle name="Normal 297 2 2" xfId="1119" xr:uid="{00000000-0005-0000-0000-00005F040000}"/>
    <cellStyle name="Normal 297 3" xfId="1120" xr:uid="{00000000-0005-0000-0000-000060040000}"/>
    <cellStyle name="Normal 298" xfId="1121" xr:uid="{00000000-0005-0000-0000-000061040000}"/>
    <cellStyle name="Normal 298 2" xfId="1122" xr:uid="{00000000-0005-0000-0000-000062040000}"/>
    <cellStyle name="Normal 298 2 2" xfId="1123" xr:uid="{00000000-0005-0000-0000-000063040000}"/>
    <cellStyle name="Normal 298 3" xfId="1124" xr:uid="{00000000-0005-0000-0000-000064040000}"/>
    <cellStyle name="Normal 299" xfId="1125" xr:uid="{00000000-0005-0000-0000-000065040000}"/>
    <cellStyle name="Normal 299 2" xfId="1126" xr:uid="{00000000-0005-0000-0000-000066040000}"/>
    <cellStyle name="Normal 299 2 2" xfId="1127" xr:uid="{00000000-0005-0000-0000-000067040000}"/>
    <cellStyle name="Normal 299 3" xfId="1128" xr:uid="{00000000-0005-0000-0000-000068040000}"/>
    <cellStyle name="Normal 3" xfId="1129" xr:uid="{00000000-0005-0000-0000-000069040000}"/>
    <cellStyle name="Normal 3 2" xfId="1130" xr:uid="{00000000-0005-0000-0000-00006A040000}"/>
    <cellStyle name="Normal 3 2 2" xfId="1131" xr:uid="{00000000-0005-0000-0000-00006B040000}"/>
    <cellStyle name="Normal 3 2 3" xfId="1132" xr:uid="{00000000-0005-0000-0000-00006C040000}"/>
    <cellStyle name="Normal 3 3" xfId="1133" xr:uid="{00000000-0005-0000-0000-00006D040000}"/>
    <cellStyle name="Normal 3 4" xfId="1134" xr:uid="{00000000-0005-0000-0000-00006E040000}"/>
    <cellStyle name="Normal 3 4 2" xfId="1135" xr:uid="{00000000-0005-0000-0000-00006F040000}"/>
    <cellStyle name="Normal 3 5" xfId="1136" xr:uid="{00000000-0005-0000-0000-000070040000}"/>
    <cellStyle name="Normal 3 5 2" xfId="1137" xr:uid="{00000000-0005-0000-0000-000071040000}"/>
    <cellStyle name="Normal 3 6" xfId="1138" xr:uid="{00000000-0005-0000-0000-000072040000}"/>
    <cellStyle name="Normal 30 2" xfId="1139" xr:uid="{00000000-0005-0000-0000-000073040000}"/>
    <cellStyle name="Normal 30 2 2" xfId="1140" xr:uid="{00000000-0005-0000-0000-000074040000}"/>
    <cellStyle name="Normal 30 3" xfId="1141" xr:uid="{00000000-0005-0000-0000-000075040000}"/>
    <cellStyle name="Normal 30 4" xfId="1142" xr:uid="{00000000-0005-0000-0000-000076040000}"/>
    <cellStyle name="Normal 30 4 2" xfId="1143" xr:uid="{00000000-0005-0000-0000-000077040000}"/>
    <cellStyle name="Normal 30 5" xfId="1144" xr:uid="{00000000-0005-0000-0000-000078040000}"/>
    <cellStyle name="Normal 30 6" xfId="1145" xr:uid="{00000000-0005-0000-0000-000079040000}"/>
    <cellStyle name="Normal 300" xfId="1146" xr:uid="{00000000-0005-0000-0000-00007A040000}"/>
    <cellStyle name="Normal 300 2" xfId="1147" xr:uid="{00000000-0005-0000-0000-00007B040000}"/>
    <cellStyle name="Normal 300 2 2" xfId="1148" xr:uid="{00000000-0005-0000-0000-00007C040000}"/>
    <cellStyle name="Normal 300 3" xfId="1149" xr:uid="{00000000-0005-0000-0000-00007D040000}"/>
    <cellStyle name="Normal 301" xfId="1150" xr:uid="{00000000-0005-0000-0000-00007E040000}"/>
    <cellStyle name="Normal 301 2" xfId="1151" xr:uid="{00000000-0005-0000-0000-00007F040000}"/>
    <cellStyle name="Normal 301 2 2" xfId="1152" xr:uid="{00000000-0005-0000-0000-000080040000}"/>
    <cellStyle name="Normal 301 3" xfId="1153" xr:uid="{00000000-0005-0000-0000-000081040000}"/>
    <cellStyle name="Normal 302" xfId="1154" xr:uid="{00000000-0005-0000-0000-000082040000}"/>
    <cellStyle name="Normal 302 2" xfId="1155" xr:uid="{00000000-0005-0000-0000-000083040000}"/>
    <cellStyle name="Normal 302 2 2" xfId="1156" xr:uid="{00000000-0005-0000-0000-000084040000}"/>
    <cellStyle name="Normal 302 3" xfId="1157" xr:uid="{00000000-0005-0000-0000-000085040000}"/>
    <cellStyle name="Normal 303" xfId="1158" xr:uid="{00000000-0005-0000-0000-000086040000}"/>
    <cellStyle name="Normal 303 2" xfId="1159" xr:uid="{00000000-0005-0000-0000-000087040000}"/>
    <cellStyle name="Normal 303 2 2" xfId="1160" xr:uid="{00000000-0005-0000-0000-000088040000}"/>
    <cellStyle name="Normal 303 3" xfId="1161" xr:uid="{00000000-0005-0000-0000-000089040000}"/>
    <cellStyle name="Normal 304" xfId="1162" xr:uid="{00000000-0005-0000-0000-00008A040000}"/>
    <cellStyle name="Normal 304 2" xfId="1163" xr:uid="{00000000-0005-0000-0000-00008B040000}"/>
    <cellStyle name="Normal 304 2 2" xfId="1164" xr:uid="{00000000-0005-0000-0000-00008C040000}"/>
    <cellStyle name="Normal 304 3" xfId="1165" xr:uid="{00000000-0005-0000-0000-00008D040000}"/>
    <cellStyle name="Normal 305" xfId="1166" xr:uid="{00000000-0005-0000-0000-00008E040000}"/>
    <cellStyle name="Normal 305 2" xfId="1167" xr:uid="{00000000-0005-0000-0000-00008F040000}"/>
    <cellStyle name="Normal 305 2 2" xfId="1168" xr:uid="{00000000-0005-0000-0000-000090040000}"/>
    <cellStyle name="Normal 305 3" xfId="1169" xr:uid="{00000000-0005-0000-0000-000091040000}"/>
    <cellStyle name="Normal 306" xfId="1170" xr:uid="{00000000-0005-0000-0000-000092040000}"/>
    <cellStyle name="Normal 306 2" xfId="1171" xr:uid="{00000000-0005-0000-0000-000093040000}"/>
    <cellStyle name="Normal 306 2 2" xfId="1172" xr:uid="{00000000-0005-0000-0000-000094040000}"/>
    <cellStyle name="Normal 306 3" xfId="1173" xr:uid="{00000000-0005-0000-0000-000095040000}"/>
    <cellStyle name="Normal 307" xfId="1174" xr:uid="{00000000-0005-0000-0000-000096040000}"/>
    <cellStyle name="Normal 307 2" xfId="1175" xr:uid="{00000000-0005-0000-0000-000097040000}"/>
    <cellStyle name="Normal 307 2 2" xfId="1176" xr:uid="{00000000-0005-0000-0000-000098040000}"/>
    <cellStyle name="Normal 307 3" xfId="1177" xr:uid="{00000000-0005-0000-0000-000099040000}"/>
    <cellStyle name="Normal 308" xfId="1178" xr:uid="{00000000-0005-0000-0000-00009A040000}"/>
    <cellStyle name="Normal 308 2" xfId="1179" xr:uid="{00000000-0005-0000-0000-00009B040000}"/>
    <cellStyle name="Normal 308 2 2" xfId="1180" xr:uid="{00000000-0005-0000-0000-00009C040000}"/>
    <cellStyle name="Normal 308 2 2 2" xfId="1181" xr:uid="{00000000-0005-0000-0000-00009D040000}"/>
    <cellStyle name="Normal 308 2 3" xfId="1182" xr:uid="{00000000-0005-0000-0000-00009E040000}"/>
    <cellStyle name="Normal 308 3" xfId="1183" xr:uid="{00000000-0005-0000-0000-00009F040000}"/>
    <cellStyle name="Normal 309" xfId="1184" xr:uid="{00000000-0005-0000-0000-0000A0040000}"/>
    <cellStyle name="Normal 309 2" xfId="1185" xr:uid="{00000000-0005-0000-0000-0000A1040000}"/>
    <cellStyle name="Normal 309 2 2" xfId="1186" xr:uid="{00000000-0005-0000-0000-0000A2040000}"/>
    <cellStyle name="Normal 309 3" xfId="1187" xr:uid="{00000000-0005-0000-0000-0000A3040000}"/>
    <cellStyle name="Normal 31 2" xfId="1188" xr:uid="{00000000-0005-0000-0000-0000A4040000}"/>
    <cellStyle name="Normal 31 2 2" xfId="1189" xr:uid="{00000000-0005-0000-0000-0000A5040000}"/>
    <cellStyle name="Normal 31 3" xfId="1190" xr:uid="{00000000-0005-0000-0000-0000A6040000}"/>
    <cellStyle name="Normal 31 4" xfId="1191" xr:uid="{00000000-0005-0000-0000-0000A7040000}"/>
    <cellStyle name="Normal 31 4 2" xfId="1192" xr:uid="{00000000-0005-0000-0000-0000A8040000}"/>
    <cellStyle name="Normal 31 5" xfId="1193" xr:uid="{00000000-0005-0000-0000-0000A9040000}"/>
    <cellStyle name="Normal 31 6" xfId="1194" xr:uid="{00000000-0005-0000-0000-0000AA040000}"/>
    <cellStyle name="Normal 310" xfId="1195" xr:uid="{00000000-0005-0000-0000-0000AB040000}"/>
    <cellStyle name="Normal 310 2" xfId="1196" xr:uid="{00000000-0005-0000-0000-0000AC040000}"/>
    <cellStyle name="Normal 310 2 2" xfId="1197" xr:uid="{00000000-0005-0000-0000-0000AD040000}"/>
    <cellStyle name="Normal 310 3" xfId="1198" xr:uid="{00000000-0005-0000-0000-0000AE040000}"/>
    <cellStyle name="Normal 311" xfId="1199" xr:uid="{00000000-0005-0000-0000-0000AF040000}"/>
    <cellStyle name="Normal 311 2" xfId="1200" xr:uid="{00000000-0005-0000-0000-0000B0040000}"/>
    <cellStyle name="Normal 311 2 2" xfId="1201" xr:uid="{00000000-0005-0000-0000-0000B1040000}"/>
    <cellStyle name="Normal 311 3" xfId="1202" xr:uid="{00000000-0005-0000-0000-0000B2040000}"/>
    <cellStyle name="Normal 312" xfId="1203" xr:uid="{00000000-0005-0000-0000-0000B3040000}"/>
    <cellStyle name="Normal 312 2" xfId="1204" xr:uid="{00000000-0005-0000-0000-0000B4040000}"/>
    <cellStyle name="Normal 312 2 2" xfId="1205" xr:uid="{00000000-0005-0000-0000-0000B5040000}"/>
    <cellStyle name="Normal 312 3" xfId="1206" xr:uid="{00000000-0005-0000-0000-0000B6040000}"/>
    <cellStyle name="Normal 313" xfId="1207" xr:uid="{00000000-0005-0000-0000-0000B7040000}"/>
    <cellStyle name="Normal 313 2" xfId="1208" xr:uid="{00000000-0005-0000-0000-0000B8040000}"/>
    <cellStyle name="Normal 313 2 2" xfId="1209" xr:uid="{00000000-0005-0000-0000-0000B9040000}"/>
    <cellStyle name="Normal 313 3" xfId="1210" xr:uid="{00000000-0005-0000-0000-0000BA040000}"/>
    <cellStyle name="Normal 314" xfId="1211" xr:uid="{00000000-0005-0000-0000-0000BB040000}"/>
    <cellStyle name="Normal 314 2" xfId="1212" xr:uid="{00000000-0005-0000-0000-0000BC040000}"/>
    <cellStyle name="Normal 314 2 2" xfId="1213" xr:uid="{00000000-0005-0000-0000-0000BD040000}"/>
    <cellStyle name="Normal 314 3" xfId="1214" xr:uid="{00000000-0005-0000-0000-0000BE040000}"/>
    <cellStyle name="Normal 315" xfId="1215" xr:uid="{00000000-0005-0000-0000-0000BF040000}"/>
    <cellStyle name="Normal 315 2" xfId="1216" xr:uid="{00000000-0005-0000-0000-0000C0040000}"/>
    <cellStyle name="Normal 315 2 2" xfId="1217" xr:uid="{00000000-0005-0000-0000-0000C1040000}"/>
    <cellStyle name="Normal 315 3" xfId="1218" xr:uid="{00000000-0005-0000-0000-0000C2040000}"/>
    <cellStyle name="Normal 316" xfId="1219" xr:uid="{00000000-0005-0000-0000-0000C3040000}"/>
    <cellStyle name="Normal 316 2" xfId="1220" xr:uid="{00000000-0005-0000-0000-0000C4040000}"/>
    <cellStyle name="Normal 316 2 2" xfId="1221" xr:uid="{00000000-0005-0000-0000-0000C5040000}"/>
    <cellStyle name="Normal 316 3" xfId="1222" xr:uid="{00000000-0005-0000-0000-0000C6040000}"/>
    <cellStyle name="Normal 317" xfId="1223" xr:uid="{00000000-0005-0000-0000-0000C7040000}"/>
    <cellStyle name="Normal 317 2" xfId="1224" xr:uid="{00000000-0005-0000-0000-0000C8040000}"/>
    <cellStyle name="Normal 317 2 2" xfId="1225" xr:uid="{00000000-0005-0000-0000-0000C9040000}"/>
    <cellStyle name="Normal 317 3" xfId="1226" xr:uid="{00000000-0005-0000-0000-0000CA040000}"/>
    <cellStyle name="Normal 318" xfId="1227" xr:uid="{00000000-0005-0000-0000-0000CB040000}"/>
    <cellStyle name="Normal 318 2" xfId="1228" xr:uid="{00000000-0005-0000-0000-0000CC040000}"/>
    <cellStyle name="Normal 319" xfId="1229" xr:uid="{00000000-0005-0000-0000-0000CD040000}"/>
    <cellStyle name="Normal 319 2" xfId="1230" xr:uid="{00000000-0005-0000-0000-0000CE040000}"/>
    <cellStyle name="Normal 319 2 2" xfId="1231" xr:uid="{00000000-0005-0000-0000-0000CF040000}"/>
    <cellStyle name="Normal 319 3" xfId="1232" xr:uid="{00000000-0005-0000-0000-0000D0040000}"/>
    <cellStyle name="Normal 32 2" xfId="1233" xr:uid="{00000000-0005-0000-0000-0000D1040000}"/>
    <cellStyle name="Normal 32 2 2" xfId="1234" xr:uid="{00000000-0005-0000-0000-0000D2040000}"/>
    <cellStyle name="Normal 32 3" xfId="1235" xr:uid="{00000000-0005-0000-0000-0000D3040000}"/>
    <cellStyle name="Normal 32 4" xfId="1236" xr:uid="{00000000-0005-0000-0000-0000D4040000}"/>
    <cellStyle name="Normal 32 4 2" xfId="1237" xr:uid="{00000000-0005-0000-0000-0000D5040000}"/>
    <cellStyle name="Normal 32 5" xfId="1238" xr:uid="{00000000-0005-0000-0000-0000D6040000}"/>
    <cellStyle name="Normal 32 6" xfId="1239" xr:uid="{00000000-0005-0000-0000-0000D7040000}"/>
    <cellStyle name="Normal 320" xfId="1240" xr:uid="{00000000-0005-0000-0000-0000D8040000}"/>
    <cellStyle name="Normal 320 2" xfId="1241" xr:uid="{00000000-0005-0000-0000-0000D9040000}"/>
    <cellStyle name="Normal 320 2 2" xfId="1242" xr:uid="{00000000-0005-0000-0000-0000DA040000}"/>
    <cellStyle name="Normal 320 3" xfId="1243" xr:uid="{00000000-0005-0000-0000-0000DB040000}"/>
    <cellStyle name="Normal 321" xfId="1244" xr:uid="{00000000-0005-0000-0000-0000DC040000}"/>
    <cellStyle name="Normal 321 2" xfId="1245" xr:uid="{00000000-0005-0000-0000-0000DD040000}"/>
    <cellStyle name="Normal 321 2 2" xfId="1246" xr:uid="{00000000-0005-0000-0000-0000DE040000}"/>
    <cellStyle name="Normal 321 3" xfId="1247" xr:uid="{00000000-0005-0000-0000-0000DF040000}"/>
    <cellStyle name="Normal 322" xfId="1248" xr:uid="{00000000-0005-0000-0000-0000E0040000}"/>
    <cellStyle name="Normal 322 2" xfId="1249" xr:uid="{00000000-0005-0000-0000-0000E1040000}"/>
    <cellStyle name="Normal 322 2 2" xfId="1250" xr:uid="{00000000-0005-0000-0000-0000E2040000}"/>
    <cellStyle name="Normal 322 3" xfId="1251" xr:uid="{00000000-0005-0000-0000-0000E3040000}"/>
    <cellStyle name="Normal 323" xfId="1252" xr:uid="{00000000-0005-0000-0000-0000E4040000}"/>
    <cellStyle name="Normal 323 2" xfId="1253" xr:uid="{00000000-0005-0000-0000-0000E5040000}"/>
    <cellStyle name="Normal 323 2 2" xfId="1254" xr:uid="{00000000-0005-0000-0000-0000E6040000}"/>
    <cellStyle name="Normal 323 3" xfId="1255" xr:uid="{00000000-0005-0000-0000-0000E7040000}"/>
    <cellStyle name="Normal 324" xfId="1256" xr:uid="{00000000-0005-0000-0000-0000E8040000}"/>
    <cellStyle name="Normal 324 2" xfId="1257" xr:uid="{00000000-0005-0000-0000-0000E9040000}"/>
    <cellStyle name="Normal 324 2 2" xfId="1258" xr:uid="{00000000-0005-0000-0000-0000EA040000}"/>
    <cellStyle name="Normal 324 3" xfId="1259" xr:uid="{00000000-0005-0000-0000-0000EB040000}"/>
    <cellStyle name="Normal 325" xfId="1260" xr:uid="{00000000-0005-0000-0000-0000EC040000}"/>
    <cellStyle name="Normal 325 2" xfId="1261" xr:uid="{00000000-0005-0000-0000-0000ED040000}"/>
    <cellStyle name="Normal 325 2 2" xfId="1262" xr:uid="{00000000-0005-0000-0000-0000EE040000}"/>
    <cellStyle name="Normal 325 3" xfId="1263" xr:uid="{00000000-0005-0000-0000-0000EF040000}"/>
    <cellStyle name="Normal 326" xfId="1264" xr:uid="{00000000-0005-0000-0000-0000F0040000}"/>
    <cellStyle name="Normal 326 2" xfId="1265" xr:uid="{00000000-0005-0000-0000-0000F1040000}"/>
    <cellStyle name="Normal 326 2 2" xfId="1266" xr:uid="{00000000-0005-0000-0000-0000F2040000}"/>
    <cellStyle name="Normal 326 3" xfId="1267" xr:uid="{00000000-0005-0000-0000-0000F3040000}"/>
    <cellStyle name="Normal 327" xfId="1268" xr:uid="{00000000-0005-0000-0000-0000F4040000}"/>
    <cellStyle name="Normal 327 2" xfId="1269" xr:uid="{00000000-0005-0000-0000-0000F5040000}"/>
    <cellStyle name="Normal 327 2 2" xfId="1270" xr:uid="{00000000-0005-0000-0000-0000F6040000}"/>
    <cellStyle name="Normal 327 3" xfId="1271" xr:uid="{00000000-0005-0000-0000-0000F7040000}"/>
    <cellStyle name="Normal 328" xfId="1272" xr:uid="{00000000-0005-0000-0000-0000F8040000}"/>
    <cellStyle name="Normal 328 2" xfId="1273" xr:uid="{00000000-0005-0000-0000-0000F9040000}"/>
    <cellStyle name="Normal 328 2 2" xfId="1274" xr:uid="{00000000-0005-0000-0000-0000FA040000}"/>
    <cellStyle name="Normal 328 3" xfId="1275" xr:uid="{00000000-0005-0000-0000-0000FB040000}"/>
    <cellStyle name="Normal 329" xfId="1276" xr:uid="{00000000-0005-0000-0000-0000FC040000}"/>
    <cellStyle name="Normal 329 2" xfId="1277" xr:uid="{00000000-0005-0000-0000-0000FD040000}"/>
    <cellStyle name="Normal 329 2 2" xfId="1278" xr:uid="{00000000-0005-0000-0000-0000FE040000}"/>
    <cellStyle name="Normal 329 3" xfId="1279" xr:uid="{00000000-0005-0000-0000-0000FF040000}"/>
    <cellStyle name="Normal 33 2" xfId="1280" xr:uid="{00000000-0005-0000-0000-000000050000}"/>
    <cellStyle name="Normal 33 2 2" xfId="1281" xr:uid="{00000000-0005-0000-0000-000001050000}"/>
    <cellStyle name="Normal 33 3" xfId="1282" xr:uid="{00000000-0005-0000-0000-000002050000}"/>
    <cellStyle name="Normal 33 4" xfId="1283" xr:uid="{00000000-0005-0000-0000-000003050000}"/>
    <cellStyle name="Normal 33 4 2" xfId="1284" xr:uid="{00000000-0005-0000-0000-000004050000}"/>
    <cellStyle name="Normal 33 4 2 2" xfId="1285" xr:uid="{00000000-0005-0000-0000-000005050000}"/>
    <cellStyle name="Normal 33 4 3" xfId="1286" xr:uid="{00000000-0005-0000-0000-000006050000}"/>
    <cellStyle name="Normal 33 5" xfId="1287" xr:uid="{00000000-0005-0000-0000-000007050000}"/>
    <cellStyle name="Normal 33 5 2" xfId="1288" xr:uid="{00000000-0005-0000-0000-000008050000}"/>
    <cellStyle name="Normal 33 6" xfId="1289" xr:uid="{00000000-0005-0000-0000-000009050000}"/>
    <cellStyle name="Normal 33 7" xfId="1290" xr:uid="{00000000-0005-0000-0000-00000A050000}"/>
    <cellStyle name="Normal 330" xfId="1291" xr:uid="{00000000-0005-0000-0000-00000B050000}"/>
    <cellStyle name="Normal 330 2" xfId="1292" xr:uid="{00000000-0005-0000-0000-00000C050000}"/>
    <cellStyle name="Normal 330 2 2" xfId="1293" xr:uid="{00000000-0005-0000-0000-00000D050000}"/>
    <cellStyle name="Normal 330 2 2 2" xfId="1294" xr:uid="{00000000-0005-0000-0000-00000E050000}"/>
    <cellStyle name="Normal 330 2 3" xfId="1295" xr:uid="{00000000-0005-0000-0000-00000F050000}"/>
    <cellStyle name="Normal 330 3" xfId="1296" xr:uid="{00000000-0005-0000-0000-000010050000}"/>
    <cellStyle name="Normal 331" xfId="1297" xr:uid="{00000000-0005-0000-0000-000011050000}"/>
    <cellStyle name="Normal 331 2" xfId="1298" xr:uid="{00000000-0005-0000-0000-000012050000}"/>
    <cellStyle name="Normal 331 2 2" xfId="1299" xr:uid="{00000000-0005-0000-0000-000013050000}"/>
    <cellStyle name="Normal 331 3" xfId="1300" xr:uid="{00000000-0005-0000-0000-000014050000}"/>
    <cellStyle name="Normal 332" xfId="1301" xr:uid="{00000000-0005-0000-0000-000015050000}"/>
    <cellStyle name="Normal 332 2" xfId="1302" xr:uid="{00000000-0005-0000-0000-000016050000}"/>
    <cellStyle name="Normal 332 2 2" xfId="1303" xr:uid="{00000000-0005-0000-0000-000017050000}"/>
    <cellStyle name="Normal 332 3" xfId="1304" xr:uid="{00000000-0005-0000-0000-000018050000}"/>
    <cellStyle name="Normal 333" xfId="1305" xr:uid="{00000000-0005-0000-0000-000019050000}"/>
    <cellStyle name="Normal 333 2" xfId="1306" xr:uid="{00000000-0005-0000-0000-00001A050000}"/>
    <cellStyle name="Normal 333 2 2" xfId="1307" xr:uid="{00000000-0005-0000-0000-00001B050000}"/>
    <cellStyle name="Normal 333 3" xfId="1308" xr:uid="{00000000-0005-0000-0000-00001C050000}"/>
    <cellStyle name="Normal 334" xfId="1309" xr:uid="{00000000-0005-0000-0000-00001D050000}"/>
    <cellStyle name="Normal 334 2" xfId="1310" xr:uid="{00000000-0005-0000-0000-00001E050000}"/>
    <cellStyle name="Normal 334 2 2" xfId="1311" xr:uid="{00000000-0005-0000-0000-00001F050000}"/>
    <cellStyle name="Normal 334 3" xfId="1312" xr:uid="{00000000-0005-0000-0000-000020050000}"/>
    <cellStyle name="Normal 335" xfId="1313" xr:uid="{00000000-0005-0000-0000-000021050000}"/>
    <cellStyle name="Normal 335 2" xfId="1314" xr:uid="{00000000-0005-0000-0000-000022050000}"/>
    <cellStyle name="Normal 335 2 2" xfId="1315" xr:uid="{00000000-0005-0000-0000-000023050000}"/>
    <cellStyle name="Normal 335 3" xfId="1316" xr:uid="{00000000-0005-0000-0000-000024050000}"/>
    <cellStyle name="Normal 336" xfId="1317" xr:uid="{00000000-0005-0000-0000-000025050000}"/>
    <cellStyle name="Normal 336 2" xfId="1318" xr:uid="{00000000-0005-0000-0000-000026050000}"/>
    <cellStyle name="Normal 336 2 2" xfId="1319" xr:uid="{00000000-0005-0000-0000-000027050000}"/>
    <cellStyle name="Normal 336 3" xfId="1320" xr:uid="{00000000-0005-0000-0000-000028050000}"/>
    <cellStyle name="Normal 337" xfId="1321" xr:uid="{00000000-0005-0000-0000-000029050000}"/>
    <cellStyle name="Normal 337 2" xfId="1322" xr:uid="{00000000-0005-0000-0000-00002A050000}"/>
    <cellStyle name="Normal 337 2 2" xfId="1323" xr:uid="{00000000-0005-0000-0000-00002B050000}"/>
    <cellStyle name="Normal 337 3" xfId="1324" xr:uid="{00000000-0005-0000-0000-00002C050000}"/>
    <cellStyle name="Normal 338" xfId="1325" xr:uid="{00000000-0005-0000-0000-00002D050000}"/>
    <cellStyle name="Normal 338 2" xfId="1326" xr:uid="{00000000-0005-0000-0000-00002E050000}"/>
    <cellStyle name="Normal 338 2 2" xfId="1327" xr:uid="{00000000-0005-0000-0000-00002F050000}"/>
    <cellStyle name="Normal 338 3" xfId="1328" xr:uid="{00000000-0005-0000-0000-000030050000}"/>
    <cellStyle name="Normal 339" xfId="1329" xr:uid="{00000000-0005-0000-0000-000031050000}"/>
    <cellStyle name="Normal 339 2" xfId="1330" xr:uid="{00000000-0005-0000-0000-000032050000}"/>
    <cellStyle name="Normal 339 2 2" xfId="1331" xr:uid="{00000000-0005-0000-0000-000033050000}"/>
    <cellStyle name="Normal 339 3" xfId="1332" xr:uid="{00000000-0005-0000-0000-000034050000}"/>
    <cellStyle name="Normal 34 2" xfId="1333" xr:uid="{00000000-0005-0000-0000-000035050000}"/>
    <cellStyle name="Normal 34 2 2" xfId="1334" xr:uid="{00000000-0005-0000-0000-000036050000}"/>
    <cellStyle name="Normal 34 3" xfId="1335" xr:uid="{00000000-0005-0000-0000-000037050000}"/>
    <cellStyle name="Normal 34 4" xfId="1336" xr:uid="{00000000-0005-0000-0000-000038050000}"/>
    <cellStyle name="Normal 34 4 2" xfId="1337" xr:uid="{00000000-0005-0000-0000-000039050000}"/>
    <cellStyle name="Normal 34 5" xfId="1338" xr:uid="{00000000-0005-0000-0000-00003A050000}"/>
    <cellStyle name="Normal 34 6" xfId="1339" xr:uid="{00000000-0005-0000-0000-00003B050000}"/>
    <cellStyle name="Normal 340" xfId="1340" xr:uid="{00000000-0005-0000-0000-00003C050000}"/>
    <cellStyle name="Normal 340 2" xfId="1341" xr:uid="{00000000-0005-0000-0000-00003D050000}"/>
    <cellStyle name="Normal 340 2 2" xfId="1342" xr:uid="{00000000-0005-0000-0000-00003E050000}"/>
    <cellStyle name="Normal 340 3" xfId="1343" xr:uid="{00000000-0005-0000-0000-00003F050000}"/>
    <cellStyle name="Normal 341" xfId="1344" xr:uid="{00000000-0005-0000-0000-000040050000}"/>
    <cellStyle name="Normal 341 2" xfId="1345" xr:uid="{00000000-0005-0000-0000-000041050000}"/>
    <cellStyle name="Normal 341 2 2" xfId="1346" xr:uid="{00000000-0005-0000-0000-000042050000}"/>
    <cellStyle name="Normal 341 3" xfId="1347" xr:uid="{00000000-0005-0000-0000-000043050000}"/>
    <cellStyle name="Normal 342" xfId="1348" xr:uid="{00000000-0005-0000-0000-000044050000}"/>
    <cellStyle name="Normal 342 2" xfId="1349" xr:uid="{00000000-0005-0000-0000-000045050000}"/>
    <cellStyle name="Normal 342 2 2" xfId="1350" xr:uid="{00000000-0005-0000-0000-000046050000}"/>
    <cellStyle name="Normal 342 3" xfId="1351" xr:uid="{00000000-0005-0000-0000-000047050000}"/>
    <cellStyle name="Normal 343" xfId="1352" xr:uid="{00000000-0005-0000-0000-000048050000}"/>
    <cellStyle name="Normal 343 2" xfId="1353" xr:uid="{00000000-0005-0000-0000-000049050000}"/>
    <cellStyle name="Normal 343 2 2" xfId="1354" xr:uid="{00000000-0005-0000-0000-00004A050000}"/>
    <cellStyle name="Normal 343 3" xfId="1355" xr:uid="{00000000-0005-0000-0000-00004B050000}"/>
    <cellStyle name="Normal 344" xfId="1356" xr:uid="{00000000-0005-0000-0000-00004C050000}"/>
    <cellStyle name="Normal 344 2" xfId="1357" xr:uid="{00000000-0005-0000-0000-00004D050000}"/>
    <cellStyle name="Normal 344 2 2" xfId="1358" xr:uid="{00000000-0005-0000-0000-00004E050000}"/>
    <cellStyle name="Normal 344 3" xfId="1359" xr:uid="{00000000-0005-0000-0000-00004F050000}"/>
    <cellStyle name="Normal 345" xfId="1360" xr:uid="{00000000-0005-0000-0000-000050050000}"/>
    <cellStyle name="Normal 345 2" xfId="1361" xr:uid="{00000000-0005-0000-0000-000051050000}"/>
    <cellStyle name="Normal 345 2 2" xfId="1362" xr:uid="{00000000-0005-0000-0000-000052050000}"/>
    <cellStyle name="Normal 345 2 2 2" xfId="1363" xr:uid="{00000000-0005-0000-0000-000053050000}"/>
    <cellStyle name="Normal 345 2 3" xfId="1364" xr:uid="{00000000-0005-0000-0000-000054050000}"/>
    <cellStyle name="Normal 345 3" xfId="1365" xr:uid="{00000000-0005-0000-0000-000055050000}"/>
    <cellStyle name="Normal 346" xfId="1366" xr:uid="{00000000-0005-0000-0000-000056050000}"/>
    <cellStyle name="Normal 346 2" xfId="1367" xr:uid="{00000000-0005-0000-0000-000057050000}"/>
    <cellStyle name="Normal 346 2 2" xfId="1368" xr:uid="{00000000-0005-0000-0000-000058050000}"/>
    <cellStyle name="Normal 346 3" xfId="1369" xr:uid="{00000000-0005-0000-0000-000059050000}"/>
    <cellStyle name="Normal 347" xfId="1370" xr:uid="{00000000-0005-0000-0000-00005A050000}"/>
    <cellStyle name="Normal 347 2" xfId="1371" xr:uid="{00000000-0005-0000-0000-00005B050000}"/>
    <cellStyle name="Normal 347 2 2" xfId="1372" xr:uid="{00000000-0005-0000-0000-00005C050000}"/>
    <cellStyle name="Normal 347 2 2 2" xfId="1373" xr:uid="{00000000-0005-0000-0000-00005D050000}"/>
    <cellStyle name="Normal 347 2 3" xfId="1374" xr:uid="{00000000-0005-0000-0000-00005E050000}"/>
    <cellStyle name="Normal 347 3" xfId="1375" xr:uid="{00000000-0005-0000-0000-00005F050000}"/>
    <cellStyle name="Normal 348" xfId="1376" xr:uid="{00000000-0005-0000-0000-000060050000}"/>
    <cellStyle name="Normal 348 2" xfId="1377" xr:uid="{00000000-0005-0000-0000-000061050000}"/>
    <cellStyle name="Normal 348 2 2" xfId="1378" xr:uid="{00000000-0005-0000-0000-000062050000}"/>
    <cellStyle name="Normal 348 3" xfId="1379" xr:uid="{00000000-0005-0000-0000-000063050000}"/>
    <cellStyle name="Normal 349" xfId="1380" xr:uid="{00000000-0005-0000-0000-000064050000}"/>
    <cellStyle name="Normal 349 2" xfId="1381" xr:uid="{00000000-0005-0000-0000-000065050000}"/>
    <cellStyle name="Normal 349 2 2" xfId="1382" xr:uid="{00000000-0005-0000-0000-000066050000}"/>
    <cellStyle name="Normal 349 3" xfId="1383" xr:uid="{00000000-0005-0000-0000-000067050000}"/>
    <cellStyle name="Normal 35 2" xfId="1384" xr:uid="{00000000-0005-0000-0000-000068050000}"/>
    <cellStyle name="Normal 35 2 2" xfId="1385" xr:uid="{00000000-0005-0000-0000-000069050000}"/>
    <cellStyle name="Normal 35 3" xfId="1386" xr:uid="{00000000-0005-0000-0000-00006A050000}"/>
    <cellStyle name="Normal 35 4" xfId="1387" xr:uid="{00000000-0005-0000-0000-00006B050000}"/>
    <cellStyle name="Normal 35 4 2" xfId="1388" xr:uid="{00000000-0005-0000-0000-00006C050000}"/>
    <cellStyle name="Normal 35 5" xfId="1389" xr:uid="{00000000-0005-0000-0000-00006D050000}"/>
    <cellStyle name="Normal 35 6" xfId="1390" xr:uid="{00000000-0005-0000-0000-00006E050000}"/>
    <cellStyle name="Normal 350" xfId="1391" xr:uid="{00000000-0005-0000-0000-00006F050000}"/>
    <cellStyle name="Normal 350 2" xfId="1392" xr:uid="{00000000-0005-0000-0000-000070050000}"/>
    <cellStyle name="Normal 350 2 2" xfId="1393" xr:uid="{00000000-0005-0000-0000-000071050000}"/>
    <cellStyle name="Normal 350 3" xfId="1394" xr:uid="{00000000-0005-0000-0000-000072050000}"/>
    <cellStyle name="Normal 351" xfId="1395" xr:uid="{00000000-0005-0000-0000-000073050000}"/>
    <cellStyle name="Normal 351 2" xfId="1396" xr:uid="{00000000-0005-0000-0000-000074050000}"/>
    <cellStyle name="Normal 351 2 2" xfId="1397" xr:uid="{00000000-0005-0000-0000-000075050000}"/>
    <cellStyle name="Normal 351 3" xfId="1398" xr:uid="{00000000-0005-0000-0000-000076050000}"/>
    <cellStyle name="Normal 352" xfId="1399" xr:uid="{00000000-0005-0000-0000-000077050000}"/>
    <cellStyle name="Normal 352 2" xfId="1400" xr:uid="{00000000-0005-0000-0000-000078050000}"/>
    <cellStyle name="Normal 352 2 2" xfId="1401" xr:uid="{00000000-0005-0000-0000-000079050000}"/>
    <cellStyle name="Normal 352 3" xfId="1402" xr:uid="{00000000-0005-0000-0000-00007A050000}"/>
    <cellStyle name="Normal 353" xfId="1403" xr:uid="{00000000-0005-0000-0000-00007B050000}"/>
    <cellStyle name="Normal 353 2" xfId="1404" xr:uid="{00000000-0005-0000-0000-00007C050000}"/>
    <cellStyle name="Normal 353 2 2" xfId="1405" xr:uid="{00000000-0005-0000-0000-00007D050000}"/>
    <cellStyle name="Normal 353 3" xfId="1406" xr:uid="{00000000-0005-0000-0000-00007E050000}"/>
    <cellStyle name="Normal 354" xfId="1407" xr:uid="{00000000-0005-0000-0000-00007F050000}"/>
    <cellStyle name="Normal 354 2" xfId="1408" xr:uid="{00000000-0005-0000-0000-000080050000}"/>
    <cellStyle name="Normal 354 2 2" xfId="1409" xr:uid="{00000000-0005-0000-0000-000081050000}"/>
    <cellStyle name="Normal 354 3" xfId="1410" xr:uid="{00000000-0005-0000-0000-000082050000}"/>
    <cellStyle name="Normal 355" xfId="1411" xr:uid="{00000000-0005-0000-0000-000083050000}"/>
    <cellStyle name="Normal 355 2" xfId="1412" xr:uid="{00000000-0005-0000-0000-000084050000}"/>
    <cellStyle name="Normal 355 2 2" xfId="1413" xr:uid="{00000000-0005-0000-0000-000085050000}"/>
    <cellStyle name="Normal 355 3" xfId="1414" xr:uid="{00000000-0005-0000-0000-000086050000}"/>
    <cellStyle name="Normal 356" xfId="1415" xr:uid="{00000000-0005-0000-0000-000087050000}"/>
    <cellStyle name="Normal 356 2" xfId="1416" xr:uid="{00000000-0005-0000-0000-000088050000}"/>
    <cellStyle name="Normal 356 2 2" xfId="1417" xr:uid="{00000000-0005-0000-0000-000089050000}"/>
    <cellStyle name="Normal 356 3" xfId="1418" xr:uid="{00000000-0005-0000-0000-00008A050000}"/>
    <cellStyle name="Normal 357" xfId="1419" xr:uid="{00000000-0005-0000-0000-00008B050000}"/>
    <cellStyle name="Normal 357 2" xfId="1420" xr:uid="{00000000-0005-0000-0000-00008C050000}"/>
    <cellStyle name="Normal 357 2 2" xfId="1421" xr:uid="{00000000-0005-0000-0000-00008D050000}"/>
    <cellStyle name="Normal 357 3" xfId="1422" xr:uid="{00000000-0005-0000-0000-00008E050000}"/>
    <cellStyle name="Normal 358" xfId="1423" xr:uid="{00000000-0005-0000-0000-00008F050000}"/>
    <cellStyle name="Normal 358 2" xfId="1424" xr:uid="{00000000-0005-0000-0000-000090050000}"/>
    <cellStyle name="Normal 358 2 2" xfId="1425" xr:uid="{00000000-0005-0000-0000-000091050000}"/>
    <cellStyle name="Normal 358 3" xfId="1426" xr:uid="{00000000-0005-0000-0000-000092050000}"/>
    <cellStyle name="Normal 359" xfId="1427" xr:uid="{00000000-0005-0000-0000-000093050000}"/>
    <cellStyle name="Normal 359 2" xfId="1428" xr:uid="{00000000-0005-0000-0000-000094050000}"/>
    <cellStyle name="Normal 359 2 2" xfId="1429" xr:uid="{00000000-0005-0000-0000-000095050000}"/>
    <cellStyle name="Normal 359 3" xfId="1430" xr:uid="{00000000-0005-0000-0000-000096050000}"/>
    <cellStyle name="Normal 36 2" xfId="1431" xr:uid="{00000000-0005-0000-0000-000097050000}"/>
    <cellStyle name="Normal 36 2 2" xfId="1432" xr:uid="{00000000-0005-0000-0000-000098050000}"/>
    <cellStyle name="Normal 36 3" xfId="1433" xr:uid="{00000000-0005-0000-0000-000099050000}"/>
    <cellStyle name="Normal 36 4" xfId="1434" xr:uid="{00000000-0005-0000-0000-00009A050000}"/>
    <cellStyle name="Normal 36 4 2" xfId="1435" xr:uid="{00000000-0005-0000-0000-00009B050000}"/>
    <cellStyle name="Normal 36 5" xfId="1436" xr:uid="{00000000-0005-0000-0000-00009C050000}"/>
    <cellStyle name="Normal 36 6" xfId="1437" xr:uid="{00000000-0005-0000-0000-00009D050000}"/>
    <cellStyle name="Normal 360" xfId="1438" xr:uid="{00000000-0005-0000-0000-00009E050000}"/>
    <cellStyle name="Normal 360 2" xfId="1439" xr:uid="{00000000-0005-0000-0000-00009F050000}"/>
    <cellStyle name="Normal 360 2 2" xfId="1440" xr:uid="{00000000-0005-0000-0000-0000A0050000}"/>
    <cellStyle name="Normal 360 3" xfId="1441" xr:uid="{00000000-0005-0000-0000-0000A1050000}"/>
    <cellStyle name="Normal 361" xfId="1442" xr:uid="{00000000-0005-0000-0000-0000A2050000}"/>
    <cellStyle name="Normal 361 2" xfId="1443" xr:uid="{00000000-0005-0000-0000-0000A3050000}"/>
    <cellStyle name="Normal 361 2 2" xfId="1444" xr:uid="{00000000-0005-0000-0000-0000A4050000}"/>
    <cellStyle name="Normal 361 3" xfId="1445" xr:uid="{00000000-0005-0000-0000-0000A5050000}"/>
    <cellStyle name="Normal 362" xfId="1446" xr:uid="{00000000-0005-0000-0000-0000A6050000}"/>
    <cellStyle name="Normal 362 2" xfId="1447" xr:uid="{00000000-0005-0000-0000-0000A7050000}"/>
    <cellStyle name="Normal 362 2 2" xfId="1448" xr:uid="{00000000-0005-0000-0000-0000A8050000}"/>
    <cellStyle name="Normal 362 3" xfId="1449" xr:uid="{00000000-0005-0000-0000-0000A9050000}"/>
    <cellStyle name="Normal 363" xfId="1450" xr:uid="{00000000-0005-0000-0000-0000AA050000}"/>
    <cellStyle name="Normal 363 2" xfId="1451" xr:uid="{00000000-0005-0000-0000-0000AB050000}"/>
    <cellStyle name="Normal 363 2 2" xfId="1452" xr:uid="{00000000-0005-0000-0000-0000AC050000}"/>
    <cellStyle name="Normal 363 3" xfId="1453" xr:uid="{00000000-0005-0000-0000-0000AD050000}"/>
    <cellStyle name="Normal 364" xfId="1454" xr:uid="{00000000-0005-0000-0000-0000AE050000}"/>
    <cellStyle name="Normal 364 2" xfId="1455" xr:uid="{00000000-0005-0000-0000-0000AF050000}"/>
    <cellStyle name="Normal 364 2 2" xfId="1456" xr:uid="{00000000-0005-0000-0000-0000B0050000}"/>
    <cellStyle name="Normal 364 3" xfId="1457" xr:uid="{00000000-0005-0000-0000-0000B1050000}"/>
    <cellStyle name="Normal 365" xfId="1458" xr:uid="{00000000-0005-0000-0000-0000B2050000}"/>
    <cellStyle name="Normal 365 2" xfId="1459" xr:uid="{00000000-0005-0000-0000-0000B3050000}"/>
    <cellStyle name="Normal 365 2 2" xfId="1460" xr:uid="{00000000-0005-0000-0000-0000B4050000}"/>
    <cellStyle name="Normal 365 3" xfId="1461" xr:uid="{00000000-0005-0000-0000-0000B5050000}"/>
    <cellStyle name="Normal 366" xfId="1462" xr:uid="{00000000-0005-0000-0000-0000B6050000}"/>
    <cellStyle name="Normal 366 2" xfId="1463" xr:uid="{00000000-0005-0000-0000-0000B7050000}"/>
    <cellStyle name="Normal 366 2 2" xfId="1464" xr:uid="{00000000-0005-0000-0000-0000B8050000}"/>
    <cellStyle name="Normal 366 3" xfId="1465" xr:uid="{00000000-0005-0000-0000-0000B9050000}"/>
    <cellStyle name="Normal 367" xfId="1466" xr:uid="{00000000-0005-0000-0000-0000BA050000}"/>
    <cellStyle name="Normal 367 2" xfId="1467" xr:uid="{00000000-0005-0000-0000-0000BB050000}"/>
    <cellStyle name="Normal 367 2 2" xfId="1468" xr:uid="{00000000-0005-0000-0000-0000BC050000}"/>
    <cellStyle name="Normal 367 3" xfId="1469" xr:uid="{00000000-0005-0000-0000-0000BD050000}"/>
    <cellStyle name="Normal 368" xfId="1470" xr:uid="{00000000-0005-0000-0000-0000BE050000}"/>
    <cellStyle name="Normal 368 2" xfId="1471" xr:uid="{00000000-0005-0000-0000-0000BF050000}"/>
    <cellStyle name="Normal 368 2 2" xfId="1472" xr:uid="{00000000-0005-0000-0000-0000C0050000}"/>
    <cellStyle name="Normal 368 3" xfId="1473" xr:uid="{00000000-0005-0000-0000-0000C1050000}"/>
    <cellStyle name="Normal 369" xfId="1474" xr:uid="{00000000-0005-0000-0000-0000C2050000}"/>
    <cellStyle name="Normal 369 2" xfId="1475" xr:uid="{00000000-0005-0000-0000-0000C3050000}"/>
    <cellStyle name="Normal 369 2 2" xfId="1476" xr:uid="{00000000-0005-0000-0000-0000C4050000}"/>
    <cellStyle name="Normal 369 3" xfId="1477" xr:uid="{00000000-0005-0000-0000-0000C5050000}"/>
    <cellStyle name="Normal 37 2" xfId="1478" xr:uid="{00000000-0005-0000-0000-0000C6050000}"/>
    <cellStyle name="Normal 37 2 2" xfId="1479" xr:uid="{00000000-0005-0000-0000-0000C7050000}"/>
    <cellStyle name="Normal 37 3" xfId="1480" xr:uid="{00000000-0005-0000-0000-0000C8050000}"/>
    <cellStyle name="Normal 37 4" xfId="1481" xr:uid="{00000000-0005-0000-0000-0000C9050000}"/>
    <cellStyle name="Normal 37 5" xfId="1482" xr:uid="{00000000-0005-0000-0000-0000CA050000}"/>
    <cellStyle name="Normal 37 5 2" xfId="1483" xr:uid="{00000000-0005-0000-0000-0000CB050000}"/>
    <cellStyle name="Normal 37 6" xfId="1484" xr:uid="{00000000-0005-0000-0000-0000CC050000}"/>
    <cellStyle name="Normal 37 7" xfId="1485" xr:uid="{00000000-0005-0000-0000-0000CD050000}"/>
    <cellStyle name="Normal 370" xfId="1486" xr:uid="{00000000-0005-0000-0000-0000CE050000}"/>
    <cellStyle name="Normal 370 2" xfId="1487" xr:uid="{00000000-0005-0000-0000-0000CF050000}"/>
    <cellStyle name="Normal 370 2 2" xfId="1488" xr:uid="{00000000-0005-0000-0000-0000D0050000}"/>
    <cellStyle name="Normal 370 3" xfId="1489" xr:uid="{00000000-0005-0000-0000-0000D1050000}"/>
    <cellStyle name="Normal 371" xfId="1490" xr:uid="{00000000-0005-0000-0000-0000D2050000}"/>
    <cellStyle name="Normal 371 2" xfId="1491" xr:uid="{00000000-0005-0000-0000-0000D3050000}"/>
    <cellStyle name="Normal 371 2 2" xfId="1492" xr:uid="{00000000-0005-0000-0000-0000D4050000}"/>
    <cellStyle name="Normal 371 3" xfId="1493" xr:uid="{00000000-0005-0000-0000-0000D5050000}"/>
    <cellStyle name="Normal 372" xfId="1494" xr:uid="{00000000-0005-0000-0000-0000D6050000}"/>
    <cellStyle name="Normal 372 2" xfId="1495" xr:uid="{00000000-0005-0000-0000-0000D7050000}"/>
    <cellStyle name="Normal 372 2 2" xfId="1496" xr:uid="{00000000-0005-0000-0000-0000D8050000}"/>
    <cellStyle name="Normal 372 3" xfId="1497" xr:uid="{00000000-0005-0000-0000-0000D9050000}"/>
    <cellStyle name="Normal 373" xfId="1498" xr:uid="{00000000-0005-0000-0000-0000DA050000}"/>
    <cellStyle name="Normal 373 2" xfId="1499" xr:uid="{00000000-0005-0000-0000-0000DB050000}"/>
    <cellStyle name="Normal 373 2 2" xfId="1500" xr:uid="{00000000-0005-0000-0000-0000DC050000}"/>
    <cellStyle name="Normal 373 3" xfId="1501" xr:uid="{00000000-0005-0000-0000-0000DD050000}"/>
    <cellStyle name="Normal 374" xfId="1502" xr:uid="{00000000-0005-0000-0000-0000DE050000}"/>
    <cellStyle name="Normal 374 2" xfId="1503" xr:uid="{00000000-0005-0000-0000-0000DF050000}"/>
    <cellStyle name="Normal 374 2 2" xfId="1504" xr:uid="{00000000-0005-0000-0000-0000E0050000}"/>
    <cellStyle name="Normal 374 3" xfId="1505" xr:uid="{00000000-0005-0000-0000-0000E1050000}"/>
    <cellStyle name="Normal 375" xfId="1506" xr:uid="{00000000-0005-0000-0000-0000E2050000}"/>
    <cellStyle name="Normal 375 2" xfId="1507" xr:uid="{00000000-0005-0000-0000-0000E3050000}"/>
    <cellStyle name="Normal 375 2 2" xfId="1508" xr:uid="{00000000-0005-0000-0000-0000E4050000}"/>
    <cellStyle name="Normal 375 3" xfId="1509" xr:uid="{00000000-0005-0000-0000-0000E5050000}"/>
    <cellStyle name="Normal 376" xfId="1510" xr:uid="{00000000-0005-0000-0000-0000E6050000}"/>
    <cellStyle name="Normal 376 2" xfId="1511" xr:uid="{00000000-0005-0000-0000-0000E7050000}"/>
    <cellStyle name="Normal 376 2 2" xfId="1512" xr:uid="{00000000-0005-0000-0000-0000E8050000}"/>
    <cellStyle name="Normal 376 3" xfId="1513" xr:uid="{00000000-0005-0000-0000-0000E9050000}"/>
    <cellStyle name="Normal 377" xfId="1514" xr:uid="{00000000-0005-0000-0000-0000EA050000}"/>
    <cellStyle name="Normal 377 2" xfId="1515" xr:uid="{00000000-0005-0000-0000-0000EB050000}"/>
    <cellStyle name="Normal 377 2 2" xfId="1516" xr:uid="{00000000-0005-0000-0000-0000EC050000}"/>
    <cellStyle name="Normal 377 3" xfId="1517" xr:uid="{00000000-0005-0000-0000-0000ED050000}"/>
    <cellStyle name="Normal 378" xfId="1518" xr:uid="{00000000-0005-0000-0000-0000EE050000}"/>
    <cellStyle name="Normal 378 2" xfId="1519" xr:uid="{00000000-0005-0000-0000-0000EF050000}"/>
    <cellStyle name="Normal 378 2 2" xfId="1520" xr:uid="{00000000-0005-0000-0000-0000F0050000}"/>
    <cellStyle name="Normal 378 3" xfId="1521" xr:uid="{00000000-0005-0000-0000-0000F1050000}"/>
    <cellStyle name="Normal 379" xfId="1522" xr:uid="{00000000-0005-0000-0000-0000F2050000}"/>
    <cellStyle name="Normal 379 2" xfId="1523" xr:uid="{00000000-0005-0000-0000-0000F3050000}"/>
    <cellStyle name="Normal 379 2 2" xfId="1524" xr:uid="{00000000-0005-0000-0000-0000F4050000}"/>
    <cellStyle name="Normal 379 3" xfId="1525" xr:uid="{00000000-0005-0000-0000-0000F5050000}"/>
    <cellStyle name="Normal 38 2" xfId="1526" xr:uid="{00000000-0005-0000-0000-0000F6050000}"/>
    <cellStyle name="Normal 38 2 2" xfId="1527" xr:uid="{00000000-0005-0000-0000-0000F7050000}"/>
    <cellStyle name="Normal 38 3" xfId="1528" xr:uid="{00000000-0005-0000-0000-0000F8050000}"/>
    <cellStyle name="Normal 38 4" xfId="1529" xr:uid="{00000000-0005-0000-0000-0000F9050000}"/>
    <cellStyle name="Normal 38 4 2" xfId="1530" xr:uid="{00000000-0005-0000-0000-0000FA050000}"/>
    <cellStyle name="Normal 38 5" xfId="1531" xr:uid="{00000000-0005-0000-0000-0000FB050000}"/>
    <cellStyle name="Normal 38 6" xfId="1532" xr:uid="{00000000-0005-0000-0000-0000FC050000}"/>
    <cellStyle name="Normal 380" xfId="1533" xr:uid="{00000000-0005-0000-0000-0000FD050000}"/>
    <cellStyle name="Normal 380 2" xfId="1534" xr:uid="{00000000-0005-0000-0000-0000FE050000}"/>
    <cellStyle name="Normal 380 2 2" xfId="1535" xr:uid="{00000000-0005-0000-0000-0000FF050000}"/>
    <cellStyle name="Normal 380 3" xfId="1536" xr:uid="{00000000-0005-0000-0000-000000060000}"/>
    <cellStyle name="Normal 381" xfId="1537" xr:uid="{00000000-0005-0000-0000-000001060000}"/>
    <cellStyle name="Normal 381 2" xfId="1538" xr:uid="{00000000-0005-0000-0000-000002060000}"/>
    <cellStyle name="Normal 381 2 2" xfId="1539" xr:uid="{00000000-0005-0000-0000-000003060000}"/>
    <cellStyle name="Normal 381 2 2 2" xfId="1540" xr:uid="{00000000-0005-0000-0000-000004060000}"/>
    <cellStyle name="Normal 381 2 3" xfId="1541" xr:uid="{00000000-0005-0000-0000-000005060000}"/>
    <cellStyle name="Normal 381 3" xfId="1542" xr:uid="{00000000-0005-0000-0000-000006060000}"/>
    <cellStyle name="Normal 382" xfId="1543" xr:uid="{00000000-0005-0000-0000-000007060000}"/>
    <cellStyle name="Normal 382 2" xfId="1544" xr:uid="{00000000-0005-0000-0000-000008060000}"/>
    <cellStyle name="Normal 382 2 2" xfId="1545" xr:uid="{00000000-0005-0000-0000-000009060000}"/>
    <cellStyle name="Normal 382 3" xfId="1546" xr:uid="{00000000-0005-0000-0000-00000A060000}"/>
    <cellStyle name="Normal 383" xfId="1547" xr:uid="{00000000-0005-0000-0000-00000B060000}"/>
    <cellStyle name="Normal 383 2" xfId="1548" xr:uid="{00000000-0005-0000-0000-00000C060000}"/>
    <cellStyle name="Normal 384" xfId="1549" xr:uid="{00000000-0005-0000-0000-00000D060000}"/>
    <cellStyle name="Normal 384 2" xfId="1550" xr:uid="{00000000-0005-0000-0000-00000E060000}"/>
    <cellStyle name="Normal 384 2 2" xfId="1551" xr:uid="{00000000-0005-0000-0000-00000F060000}"/>
    <cellStyle name="Normal 384 3" xfId="1552" xr:uid="{00000000-0005-0000-0000-000010060000}"/>
    <cellStyle name="Normal 385" xfId="1553" xr:uid="{00000000-0005-0000-0000-000011060000}"/>
    <cellStyle name="Normal 385 2" xfId="1554" xr:uid="{00000000-0005-0000-0000-000012060000}"/>
    <cellStyle name="Normal 385 2 2" xfId="1555" xr:uid="{00000000-0005-0000-0000-000013060000}"/>
    <cellStyle name="Normal 385 3" xfId="1556" xr:uid="{00000000-0005-0000-0000-000014060000}"/>
    <cellStyle name="Normal 386" xfId="1557" xr:uid="{00000000-0005-0000-0000-000015060000}"/>
    <cellStyle name="Normal 386 2" xfId="1558" xr:uid="{00000000-0005-0000-0000-000016060000}"/>
    <cellStyle name="Normal 386 2 2" xfId="1559" xr:uid="{00000000-0005-0000-0000-000017060000}"/>
    <cellStyle name="Normal 386 3" xfId="1560" xr:uid="{00000000-0005-0000-0000-000018060000}"/>
    <cellStyle name="Normal 387" xfId="1561" xr:uid="{00000000-0005-0000-0000-000019060000}"/>
    <cellStyle name="Normal 387 2" xfId="1562" xr:uid="{00000000-0005-0000-0000-00001A060000}"/>
    <cellStyle name="Normal 387 2 2" xfId="1563" xr:uid="{00000000-0005-0000-0000-00001B060000}"/>
    <cellStyle name="Normal 387 3" xfId="1564" xr:uid="{00000000-0005-0000-0000-00001C060000}"/>
    <cellStyle name="Normal 388" xfId="1565" xr:uid="{00000000-0005-0000-0000-00001D060000}"/>
    <cellStyle name="Normal 388 2" xfId="1566" xr:uid="{00000000-0005-0000-0000-00001E060000}"/>
    <cellStyle name="Normal 388 2 2" xfId="1567" xr:uid="{00000000-0005-0000-0000-00001F060000}"/>
    <cellStyle name="Normal 388 3" xfId="1568" xr:uid="{00000000-0005-0000-0000-000020060000}"/>
    <cellStyle name="Normal 389" xfId="1569" xr:uid="{00000000-0005-0000-0000-000021060000}"/>
    <cellStyle name="Normal 389 2" xfId="1570" xr:uid="{00000000-0005-0000-0000-000022060000}"/>
    <cellStyle name="Normal 389 2 2" xfId="1571" xr:uid="{00000000-0005-0000-0000-000023060000}"/>
    <cellStyle name="Normal 389 3" xfId="1572" xr:uid="{00000000-0005-0000-0000-000024060000}"/>
    <cellStyle name="Normal 39 2" xfId="1573" xr:uid="{00000000-0005-0000-0000-000025060000}"/>
    <cellStyle name="Normal 39 2 2" xfId="1574" xr:uid="{00000000-0005-0000-0000-000026060000}"/>
    <cellStyle name="Normal 39 3" xfId="1575" xr:uid="{00000000-0005-0000-0000-000027060000}"/>
    <cellStyle name="Normal 39 4" xfId="1576" xr:uid="{00000000-0005-0000-0000-000028060000}"/>
    <cellStyle name="Normal 39 4 2" xfId="1577" xr:uid="{00000000-0005-0000-0000-000029060000}"/>
    <cellStyle name="Normal 39 5" xfId="1578" xr:uid="{00000000-0005-0000-0000-00002A060000}"/>
    <cellStyle name="Normal 39 6" xfId="1579" xr:uid="{00000000-0005-0000-0000-00002B060000}"/>
    <cellStyle name="Normal 390" xfId="1580" xr:uid="{00000000-0005-0000-0000-00002C060000}"/>
    <cellStyle name="Normal 390 2" xfId="1581" xr:uid="{00000000-0005-0000-0000-00002D060000}"/>
    <cellStyle name="Normal 390 2 2" xfId="1582" xr:uid="{00000000-0005-0000-0000-00002E060000}"/>
    <cellStyle name="Normal 390 3" xfId="1583" xr:uid="{00000000-0005-0000-0000-00002F060000}"/>
    <cellStyle name="Normal 391" xfId="1584" xr:uid="{00000000-0005-0000-0000-000030060000}"/>
    <cellStyle name="Normal 391 2" xfId="1585" xr:uid="{00000000-0005-0000-0000-000031060000}"/>
    <cellStyle name="Normal 391 2 2" xfId="1586" xr:uid="{00000000-0005-0000-0000-000032060000}"/>
    <cellStyle name="Normal 391 3" xfId="1587" xr:uid="{00000000-0005-0000-0000-000033060000}"/>
    <cellStyle name="Normal 392" xfId="1588" xr:uid="{00000000-0005-0000-0000-000034060000}"/>
    <cellStyle name="Normal 392 2" xfId="1589" xr:uid="{00000000-0005-0000-0000-000035060000}"/>
    <cellStyle name="Normal 392 2 2" xfId="1590" xr:uid="{00000000-0005-0000-0000-000036060000}"/>
    <cellStyle name="Normal 392 2 2 2" xfId="1591" xr:uid="{00000000-0005-0000-0000-000037060000}"/>
    <cellStyle name="Normal 392 2 3" xfId="1592" xr:uid="{00000000-0005-0000-0000-000038060000}"/>
    <cellStyle name="Normal 392 3" xfId="1593" xr:uid="{00000000-0005-0000-0000-000039060000}"/>
    <cellStyle name="Normal 393" xfId="1594" xr:uid="{00000000-0005-0000-0000-00003A060000}"/>
    <cellStyle name="Normal 393 2" xfId="1595" xr:uid="{00000000-0005-0000-0000-00003B060000}"/>
    <cellStyle name="Normal 393 2 2" xfId="1596" xr:uid="{00000000-0005-0000-0000-00003C060000}"/>
    <cellStyle name="Normal 393 2 2 2" xfId="1597" xr:uid="{00000000-0005-0000-0000-00003D060000}"/>
    <cellStyle name="Normal 393 2 3" xfId="1598" xr:uid="{00000000-0005-0000-0000-00003E060000}"/>
    <cellStyle name="Normal 393 3" xfId="1599" xr:uid="{00000000-0005-0000-0000-00003F060000}"/>
    <cellStyle name="Normal 394" xfId="1600" xr:uid="{00000000-0005-0000-0000-000040060000}"/>
    <cellStyle name="Normal 394 2" xfId="1601" xr:uid="{00000000-0005-0000-0000-000041060000}"/>
    <cellStyle name="Normal 394 2 2" xfId="1602" xr:uid="{00000000-0005-0000-0000-000042060000}"/>
    <cellStyle name="Normal 394 3" xfId="1603" xr:uid="{00000000-0005-0000-0000-000043060000}"/>
    <cellStyle name="Normal 395" xfId="1604" xr:uid="{00000000-0005-0000-0000-000044060000}"/>
    <cellStyle name="Normal 395 2" xfId="1605" xr:uid="{00000000-0005-0000-0000-000045060000}"/>
    <cellStyle name="Normal 395 2 2" xfId="1606" xr:uid="{00000000-0005-0000-0000-000046060000}"/>
    <cellStyle name="Normal 395 3" xfId="1607" xr:uid="{00000000-0005-0000-0000-000047060000}"/>
    <cellStyle name="Normal 396" xfId="1608" xr:uid="{00000000-0005-0000-0000-000048060000}"/>
    <cellStyle name="Normal 396 2" xfId="1609" xr:uid="{00000000-0005-0000-0000-000049060000}"/>
    <cellStyle name="Normal 396 2 2" xfId="1610" xr:uid="{00000000-0005-0000-0000-00004A060000}"/>
    <cellStyle name="Normal 396 3" xfId="1611" xr:uid="{00000000-0005-0000-0000-00004B060000}"/>
    <cellStyle name="Normal 397" xfId="1612" xr:uid="{00000000-0005-0000-0000-00004C060000}"/>
    <cellStyle name="Normal 397 2" xfId="1613" xr:uid="{00000000-0005-0000-0000-00004D060000}"/>
    <cellStyle name="Normal 397 2 2" xfId="1614" xr:uid="{00000000-0005-0000-0000-00004E060000}"/>
    <cellStyle name="Normal 397 3" xfId="1615" xr:uid="{00000000-0005-0000-0000-00004F060000}"/>
    <cellStyle name="Normal 398" xfId="1616" xr:uid="{00000000-0005-0000-0000-000050060000}"/>
    <cellStyle name="Normal 398 2" xfId="1617" xr:uid="{00000000-0005-0000-0000-000051060000}"/>
    <cellStyle name="Normal 398 2 2" xfId="1618" xr:uid="{00000000-0005-0000-0000-000052060000}"/>
    <cellStyle name="Normal 398 3" xfId="1619" xr:uid="{00000000-0005-0000-0000-000053060000}"/>
    <cellStyle name="Normal 399" xfId="1620" xr:uid="{00000000-0005-0000-0000-000054060000}"/>
    <cellStyle name="Normal 399 2" xfId="1621" xr:uid="{00000000-0005-0000-0000-000055060000}"/>
    <cellStyle name="Normal 399 2 2" xfId="1622" xr:uid="{00000000-0005-0000-0000-000056060000}"/>
    <cellStyle name="Normal 399 3" xfId="1623" xr:uid="{00000000-0005-0000-0000-000057060000}"/>
    <cellStyle name="Normal 4" xfId="1624" xr:uid="{00000000-0005-0000-0000-000058060000}"/>
    <cellStyle name="Normal 4 2" xfId="1625" xr:uid="{00000000-0005-0000-0000-000059060000}"/>
    <cellStyle name="Normal 4 2 2" xfId="1626" xr:uid="{00000000-0005-0000-0000-00005A060000}"/>
    <cellStyle name="Normal 4 3" xfId="1627" xr:uid="{00000000-0005-0000-0000-00005B060000}"/>
    <cellStyle name="Normal 4 4" xfId="1628" xr:uid="{00000000-0005-0000-0000-00005C060000}"/>
    <cellStyle name="Normal 4 4 2" xfId="1629" xr:uid="{00000000-0005-0000-0000-00005D060000}"/>
    <cellStyle name="Normal 4 5" xfId="1630" xr:uid="{00000000-0005-0000-0000-00005E060000}"/>
    <cellStyle name="Normal 4 5 2" xfId="1631" xr:uid="{00000000-0005-0000-0000-00005F060000}"/>
    <cellStyle name="Normal 4 6" xfId="1632" xr:uid="{00000000-0005-0000-0000-000060060000}"/>
    <cellStyle name="Normal 40 2" xfId="1633" xr:uid="{00000000-0005-0000-0000-000061060000}"/>
    <cellStyle name="Normal 40 2 2" xfId="1634" xr:uid="{00000000-0005-0000-0000-000062060000}"/>
    <cellStyle name="Normal 40 3" xfId="1635" xr:uid="{00000000-0005-0000-0000-000063060000}"/>
    <cellStyle name="Normal 40 4" xfId="1636" xr:uid="{00000000-0005-0000-0000-000064060000}"/>
    <cellStyle name="Normal 40 4 2" xfId="1637" xr:uid="{00000000-0005-0000-0000-000065060000}"/>
    <cellStyle name="Normal 40 5" xfId="1638" xr:uid="{00000000-0005-0000-0000-000066060000}"/>
    <cellStyle name="Normal 40 6" xfId="1639" xr:uid="{00000000-0005-0000-0000-000067060000}"/>
    <cellStyle name="Normal 400" xfId="1640" xr:uid="{00000000-0005-0000-0000-000068060000}"/>
    <cellStyle name="Normal 400 2" xfId="1641" xr:uid="{00000000-0005-0000-0000-000069060000}"/>
    <cellStyle name="Normal 400 2 2" xfId="1642" xr:uid="{00000000-0005-0000-0000-00006A060000}"/>
    <cellStyle name="Normal 400 3" xfId="1643" xr:uid="{00000000-0005-0000-0000-00006B060000}"/>
    <cellStyle name="Normal 401" xfId="1644" xr:uid="{00000000-0005-0000-0000-00006C060000}"/>
    <cellStyle name="Normal 401 2" xfId="1645" xr:uid="{00000000-0005-0000-0000-00006D060000}"/>
    <cellStyle name="Normal 401 2 2" xfId="1646" xr:uid="{00000000-0005-0000-0000-00006E060000}"/>
    <cellStyle name="Normal 401 3" xfId="1647" xr:uid="{00000000-0005-0000-0000-00006F060000}"/>
    <cellStyle name="Normal 402" xfId="1648" xr:uid="{00000000-0005-0000-0000-000070060000}"/>
    <cellStyle name="Normal 402 2" xfId="1649" xr:uid="{00000000-0005-0000-0000-000071060000}"/>
    <cellStyle name="Normal 402 2 2" xfId="1650" xr:uid="{00000000-0005-0000-0000-000072060000}"/>
    <cellStyle name="Normal 402 3" xfId="1651" xr:uid="{00000000-0005-0000-0000-000073060000}"/>
    <cellStyle name="Normal 403" xfId="1652" xr:uid="{00000000-0005-0000-0000-000074060000}"/>
    <cellStyle name="Normal 403 2" xfId="1653" xr:uid="{00000000-0005-0000-0000-000075060000}"/>
    <cellStyle name="Normal 403 2 2" xfId="1654" xr:uid="{00000000-0005-0000-0000-000076060000}"/>
    <cellStyle name="Normal 403 3" xfId="1655" xr:uid="{00000000-0005-0000-0000-000077060000}"/>
    <cellStyle name="Normal 404" xfId="1656" xr:uid="{00000000-0005-0000-0000-000078060000}"/>
    <cellStyle name="Normal 404 2" xfId="1657" xr:uid="{00000000-0005-0000-0000-000079060000}"/>
    <cellStyle name="Normal 404 2 2" xfId="1658" xr:uid="{00000000-0005-0000-0000-00007A060000}"/>
    <cellStyle name="Normal 404 3" xfId="1659" xr:uid="{00000000-0005-0000-0000-00007B060000}"/>
    <cellStyle name="Normal 405" xfId="1660" xr:uid="{00000000-0005-0000-0000-00007C060000}"/>
    <cellStyle name="Normal 405 2" xfId="1661" xr:uid="{00000000-0005-0000-0000-00007D060000}"/>
    <cellStyle name="Normal 405 2 2" xfId="1662" xr:uid="{00000000-0005-0000-0000-00007E060000}"/>
    <cellStyle name="Normal 405 3" xfId="1663" xr:uid="{00000000-0005-0000-0000-00007F060000}"/>
    <cellStyle name="Normal 406" xfId="1664" xr:uid="{00000000-0005-0000-0000-000080060000}"/>
    <cellStyle name="Normal 406 2" xfId="1665" xr:uid="{00000000-0005-0000-0000-000081060000}"/>
    <cellStyle name="Normal 406 2 2" xfId="1666" xr:uid="{00000000-0005-0000-0000-000082060000}"/>
    <cellStyle name="Normal 406 3" xfId="1667" xr:uid="{00000000-0005-0000-0000-000083060000}"/>
    <cellStyle name="Normal 407" xfId="1668" xr:uid="{00000000-0005-0000-0000-000084060000}"/>
    <cellStyle name="Normal 407 2" xfId="1669" xr:uid="{00000000-0005-0000-0000-000085060000}"/>
    <cellStyle name="Normal 407 2 2" xfId="1670" xr:uid="{00000000-0005-0000-0000-000086060000}"/>
    <cellStyle name="Normal 407 3" xfId="1671" xr:uid="{00000000-0005-0000-0000-000087060000}"/>
    <cellStyle name="Normal 408" xfId="1672" xr:uid="{00000000-0005-0000-0000-000088060000}"/>
    <cellStyle name="Normal 408 2" xfId="1673" xr:uid="{00000000-0005-0000-0000-000089060000}"/>
    <cellStyle name="Normal 408 2 2" xfId="1674" xr:uid="{00000000-0005-0000-0000-00008A060000}"/>
    <cellStyle name="Normal 408 3" xfId="1675" xr:uid="{00000000-0005-0000-0000-00008B060000}"/>
    <cellStyle name="Normal 409" xfId="1676" xr:uid="{00000000-0005-0000-0000-00008C060000}"/>
    <cellStyle name="Normal 409 2" xfId="1677" xr:uid="{00000000-0005-0000-0000-00008D060000}"/>
    <cellStyle name="Normal 409 2 2" xfId="1678" xr:uid="{00000000-0005-0000-0000-00008E060000}"/>
    <cellStyle name="Normal 409 3" xfId="1679" xr:uid="{00000000-0005-0000-0000-00008F060000}"/>
    <cellStyle name="Normal 41 2" xfId="1680" xr:uid="{00000000-0005-0000-0000-000090060000}"/>
    <cellStyle name="Normal 41 2 2" xfId="1681" xr:uid="{00000000-0005-0000-0000-000091060000}"/>
    <cellStyle name="Normal 41 3" xfId="1682" xr:uid="{00000000-0005-0000-0000-000092060000}"/>
    <cellStyle name="Normal 41 4" xfId="1683" xr:uid="{00000000-0005-0000-0000-000093060000}"/>
    <cellStyle name="Normal 41 5" xfId="1684" xr:uid="{00000000-0005-0000-0000-000094060000}"/>
    <cellStyle name="Normal 41 5 2" xfId="1685" xr:uid="{00000000-0005-0000-0000-000095060000}"/>
    <cellStyle name="Normal 41 6" xfId="1686" xr:uid="{00000000-0005-0000-0000-000096060000}"/>
    <cellStyle name="Normal 41 7" xfId="1687" xr:uid="{00000000-0005-0000-0000-000097060000}"/>
    <cellStyle name="Normal 410" xfId="1688" xr:uid="{00000000-0005-0000-0000-000098060000}"/>
    <cellStyle name="Normal 410 2" xfId="1689" xr:uid="{00000000-0005-0000-0000-000099060000}"/>
    <cellStyle name="Normal 410 2 2" xfId="1690" xr:uid="{00000000-0005-0000-0000-00009A060000}"/>
    <cellStyle name="Normal 410 3" xfId="1691" xr:uid="{00000000-0005-0000-0000-00009B060000}"/>
    <cellStyle name="Normal 411" xfId="1692" xr:uid="{00000000-0005-0000-0000-00009C060000}"/>
    <cellStyle name="Normal 411 2" xfId="1693" xr:uid="{00000000-0005-0000-0000-00009D060000}"/>
    <cellStyle name="Normal 411 2 2" xfId="1694" xr:uid="{00000000-0005-0000-0000-00009E060000}"/>
    <cellStyle name="Normal 411 3" xfId="1695" xr:uid="{00000000-0005-0000-0000-00009F060000}"/>
    <cellStyle name="Normal 412" xfId="1696" xr:uid="{00000000-0005-0000-0000-0000A0060000}"/>
    <cellStyle name="Normal 412 2" xfId="1697" xr:uid="{00000000-0005-0000-0000-0000A1060000}"/>
    <cellStyle name="Normal 412 2 2" xfId="1698" xr:uid="{00000000-0005-0000-0000-0000A2060000}"/>
    <cellStyle name="Normal 412 3" xfId="1699" xr:uid="{00000000-0005-0000-0000-0000A3060000}"/>
    <cellStyle name="Normal 413" xfId="1700" xr:uid="{00000000-0005-0000-0000-0000A4060000}"/>
    <cellStyle name="Normal 413 2" xfId="1701" xr:uid="{00000000-0005-0000-0000-0000A5060000}"/>
    <cellStyle name="Normal 413 2 2" xfId="1702" xr:uid="{00000000-0005-0000-0000-0000A6060000}"/>
    <cellStyle name="Normal 413 3" xfId="1703" xr:uid="{00000000-0005-0000-0000-0000A7060000}"/>
    <cellStyle name="Normal 414" xfId="1704" xr:uid="{00000000-0005-0000-0000-0000A8060000}"/>
    <cellStyle name="Normal 414 2" xfId="1705" xr:uid="{00000000-0005-0000-0000-0000A9060000}"/>
    <cellStyle name="Normal 414 2 2" xfId="1706" xr:uid="{00000000-0005-0000-0000-0000AA060000}"/>
    <cellStyle name="Normal 414 3" xfId="1707" xr:uid="{00000000-0005-0000-0000-0000AB060000}"/>
    <cellStyle name="Normal 415" xfId="1708" xr:uid="{00000000-0005-0000-0000-0000AC060000}"/>
    <cellStyle name="Normal 415 2" xfId="1709" xr:uid="{00000000-0005-0000-0000-0000AD060000}"/>
    <cellStyle name="Normal 415 2 2" xfId="1710" xr:uid="{00000000-0005-0000-0000-0000AE060000}"/>
    <cellStyle name="Normal 415 3" xfId="1711" xr:uid="{00000000-0005-0000-0000-0000AF060000}"/>
    <cellStyle name="Normal 416" xfId="1712" xr:uid="{00000000-0005-0000-0000-0000B0060000}"/>
    <cellStyle name="Normal 416 2" xfId="1713" xr:uid="{00000000-0005-0000-0000-0000B1060000}"/>
    <cellStyle name="Normal 416 2 2" xfId="1714" xr:uid="{00000000-0005-0000-0000-0000B2060000}"/>
    <cellStyle name="Normal 416 3" xfId="1715" xr:uid="{00000000-0005-0000-0000-0000B3060000}"/>
    <cellStyle name="Normal 417" xfId="1716" xr:uid="{00000000-0005-0000-0000-0000B4060000}"/>
    <cellStyle name="Normal 417 2" xfId="1717" xr:uid="{00000000-0005-0000-0000-0000B5060000}"/>
    <cellStyle name="Normal 417 2 2" xfId="1718" xr:uid="{00000000-0005-0000-0000-0000B6060000}"/>
    <cellStyle name="Normal 417 3" xfId="1719" xr:uid="{00000000-0005-0000-0000-0000B7060000}"/>
    <cellStyle name="Normal 418" xfId="1720" xr:uid="{00000000-0005-0000-0000-0000B8060000}"/>
    <cellStyle name="Normal 418 2" xfId="1721" xr:uid="{00000000-0005-0000-0000-0000B9060000}"/>
    <cellStyle name="Normal 418 2 2" xfId="1722" xr:uid="{00000000-0005-0000-0000-0000BA060000}"/>
    <cellStyle name="Normal 418 3" xfId="1723" xr:uid="{00000000-0005-0000-0000-0000BB060000}"/>
    <cellStyle name="Normal 419" xfId="1724" xr:uid="{00000000-0005-0000-0000-0000BC060000}"/>
    <cellStyle name="Normal 419 2" xfId="1725" xr:uid="{00000000-0005-0000-0000-0000BD060000}"/>
    <cellStyle name="Normal 419 2 2" xfId="1726" xr:uid="{00000000-0005-0000-0000-0000BE060000}"/>
    <cellStyle name="Normal 419 3" xfId="1727" xr:uid="{00000000-0005-0000-0000-0000BF060000}"/>
    <cellStyle name="Normal 42 2" xfId="1728" xr:uid="{00000000-0005-0000-0000-0000C0060000}"/>
    <cellStyle name="Normal 42 2 2" xfId="1729" xr:uid="{00000000-0005-0000-0000-0000C1060000}"/>
    <cellStyle name="Normal 42 3" xfId="1730" xr:uid="{00000000-0005-0000-0000-0000C2060000}"/>
    <cellStyle name="Normal 42 4" xfId="1731" xr:uid="{00000000-0005-0000-0000-0000C3060000}"/>
    <cellStyle name="Normal 42 4 2" xfId="1732" xr:uid="{00000000-0005-0000-0000-0000C4060000}"/>
    <cellStyle name="Normal 42 5" xfId="1733" xr:uid="{00000000-0005-0000-0000-0000C5060000}"/>
    <cellStyle name="Normal 42 6" xfId="1734" xr:uid="{00000000-0005-0000-0000-0000C6060000}"/>
    <cellStyle name="Normal 420" xfId="1735" xr:uid="{00000000-0005-0000-0000-0000C7060000}"/>
    <cellStyle name="Normal 421" xfId="1736" xr:uid="{00000000-0005-0000-0000-0000C8060000}"/>
    <cellStyle name="Normal 422" xfId="1737" xr:uid="{00000000-0005-0000-0000-0000C9060000}"/>
    <cellStyle name="Normal 423" xfId="1738" xr:uid="{00000000-0005-0000-0000-0000CA060000}"/>
    <cellStyle name="Normal 424" xfId="1739" xr:uid="{00000000-0005-0000-0000-0000CB060000}"/>
    <cellStyle name="Normal 425" xfId="1740" xr:uid="{00000000-0005-0000-0000-0000CC060000}"/>
    <cellStyle name="Normal 426" xfId="1741" xr:uid="{00000000-0005-0000-0000-0000CD060000}"/>
    <cellStyle name="Normal 427" xfId="1742" xr:uid="{00000000-0005-0000-0000-0000CE060000}"/>
    <cellStyle name="Normal 428" xfId="1743" xr:uid="{00000000-0005-0000-0000-0000CF060000}"/>
    <cellStyle name="Normal 429" xfId="1744" xr:uid="{00000000-0005-0000-0000-0000D0060000}"/>
    <cellStyle name="Normal 43 2" xfId="1745" xr:uid="{00000000-0005-0000-0000-0000D1060000}"/>
    <cellStyle name="Normal 43 2 2" xfId="1746" xr:uid="{00000000-0005-0000-0000-0000D2060000}"/>
    <cellStyle name="Normal 43 3" xfId="1747" xr:uid="{00000000-0005-0000-0000-0000D3060000}"/>
    <cellStyle name="Normal 43 4" xfId="1748" xr:uid="{00000000-0005-0000-0000-0000D4060000}"/>
    <cellStyle name="Normal 43 4 2" xfId="1749" xr:uid="{00000000-0005-0000-0000-0000D5060000}"/>
    <cellStyle name="Normal 43 5" xfId="1750" xr:uid="{00000000-0005-0000-0000-0000D6060000}"/>
    <cellStyle name="Normal 43 6" xfId="1751" xr:uid="{00000000-0005-0000-0000-0000D7060000}"/>
    <cellStyle name="Normal 430" xfId="1752" xr:uid="{00000000-0005-0000-0000-0000D8060000}"/>
    <cellStyle name="Normal 430 2" xfId="1753" xr:uid="{00000000-0005-0000-0000-0000D9060000}"/>
    <cellStyle name="Normal 431" xfId="1754" xr:uid="{00000000-0005-0000-0000-0000DA060000}"/>
    <cellStyle name="Normal 432" xfId="1755" xr:uid="{00000000-0005-0000-0000-0000DB060000}"/>
    <cellStyle name="Normal 433" xfId="1756" xr:uid="{00000000-0005-0000-0000-0000DC060000}"/>
    <cellStyle name="Normal 434" xfId="1757" xr:uid="{00000000-0005-0000-0000-0000DD060000}"/>
    <cellStyle name="Normal 435" xfId="1758" xr:uid="{00000000-0005-0000-0000-0000DE060000}"/>
    <cellStyle name="Normal 436" xfId="1759" xr:uid="{00000000-0005-0000-0000-0000DF060000}"/>
    <cellStyle name="Normal 437" xfId="1760" xr:uid="{00000000-0005-0000-0000-0000E0060000}"/>
    <cellStyle name="Normal 438" xfId="1761" xr:uid="{00000000-0005-0000-0000-0000E1060000}"/>
    <cellStyle name="Normal 439" xfId="1762" xr:uid="{00000000-0005-0000-0000-0000E2060000}"/>
    <cellStyle name="Normal 44 2" xfId="1763" xr:uid="{00000000-0005-0000-0000-0000E3060000}"/>
    <cellStyle name="Normal 44 2 2" xfId="1764" xr:uid="{00000000-0005-0000-0000-0000E4060000}"/>
    <cellStyle name="Normal 44 3" xfId="1765" xr:uid="{00000000-0005-0000-0000-0000E5060000}"/>
    <cellStyle name="Normal 44 4" xfId="1766" xr:uid="{00000000-0005-0000-0000-0000E6060000}"/>
    <cellStyle name="Normal 44 4 2" xfId="1767" xr:uid="{00000000-0005-0000-0000-0000E7060000}"/>
    <cellStyle name="Normal 44 5" xfId="1768" xr:uid="{00000000-0005-0000-0000-0000E8060000}"/>
    <cellStyle name="Normal 44 6" xfId="1769" xr:uid="{00000000-0005-0000-0000-0000E9060000}"/>
    <cellStyle name="Normal 440" xfId="1770" xr:uid="{00000000-0005-0000-0000-0000EA060000}"/>
    <cellStyle name="Normal 441" xfId="1771" xr:uid="{00000000-0005-0000-0000-0000EB060000}"/>
    <cellStyle name="Normal 442" xfId="1772" xr:uid="{00000000-0005-0000-0000-0000EC060000}"/>
    <cellStyle name="Normal 443" xfId="1773" xr:uid="{00000000-0005-0000-0000-0000ED060000}"/>
    <cellStyle name="Normal 444" xfId="1774" xr:uid="{00000000-0005-0000-0000-0000EE060000}"/>
    <cellStyle name="Normal 445" xfId="1775" xr:uid="{00000000-0005-0000-0000-0000EF060000}"/>
    <cellStyle name="Normal 446" xfId="1776" xr:uid="{00000000-0005-0000-0000-0000F0060000}"/>
    <cellStyle name="Normal 447" xfId="1777" xr:uid="{00000000-0005-0000-0000-0000F1060000}"/>
    <cellStyle name="Normal 448" xfId="1778" xr:uid="{00000000-0005-0000-0000-0000F2060000}"/>
    <cellStyle name="Normal 449" xfId="1779" xr:uid="{00000000-0005-0000-0000-0000F3060000}"/>
    <cellStyle name="Normal 45 2" xfId="1780" xr:uid="{00000000-0005-0000-0000-0000F4060000}"/>
    <cellStyle name="Normal 45 2 2" xfId="1781" xr:uid="{00000000-0005-0000-0000-0000F5060000}"/>
    <cellStyle name="Normal 45 3" xfId="1782" xr:uid="{00000000-0005-0000-0000-0000F6060000}"/>
    <cellStyle name="Normal 45 4" xfId="1783" xr:uid="{00000000-0005-0000-0000-0000F7060000}"/>
    <cellStyle name="Normal 45 4 2" xfId="1784" xr:uid="{00000000-0005-0000-0000-0000F8060000}"/>
    <cellStyle name="Normal 45 5" xfId="1785" xr:uid="{00000000-0005-0000-0000-0000F9060000}"/>
    <cellStyle name="Normal 45 6" xfId="1786" xr:uid="{00000000-0005-0000-0000-0000FA060000}"/>
    <cellStyle name="Normal 450" xfId="1787" xr:uid="{00000000-0005-0000-0000-0000FB060000}"/>
    <cellStyle name="Normal 450 2" xfId="1788" xr:uid="{00000000-0005-0000-0000-0000FC060000}"/>
    <cellStyle name="Normal 451" xfId="1789" xr:uid="{00000000-0005-0000-0000-0000FD060000}"/>
    <cellStyle name="Normal 451 2" xfId="1790" xr:uid="{00000000-0005-0000-0000-0000FE060000}"/>
    <cellStyle name="Normal 452" xfId="1791" xr:uid="{00000000-0005-0000-0000-0000FF060000}"/>
    <cellStyle name="Normal 452 2" xfId="1792" xr:uid="{00000000-0005-0000-0000-000000070000}"/>
    <cellStyle name="Normal 453" xfId="1793" xr:uid="{00000000-0005-0000-0000-000001070000}"/>
    <cellStyle name="Normal 454" xfId="1794" xr:uid="{00000000-0005-0000-0000-000002070000}"/>
    <cellStyle name="Normal 455" xfId="1795" xr:uid="{00000000-0005-0000-0000-000003070000}"/>
    <cellStyle name="Normal 456" xfId="1796" xr:uid="{00000000-0005-0000-0000-000004070000}"/>
    <cellStyle name="Normal 457" xfId="1797" xr:uid="{00000000-0005-0000-0000-000005070000}"/>
    <cellStyle name="Normal 458" xfId="1798" xr:uid="{00000000-0005-0000-0000-000006070000}"/>
    <cellStyle name="Normal 459" xfId="1799" xr:uid="{00000000-0005-0000-0000-000007070000}"/>
    <cellStyle name="Normal 46 2" xfId="1800" xr:uid="{00000000-0005-0000-0000-000008070000}"/>
    <cellStyle name="Normal 46 2 2" xfId="1801" xr:uid="{00000000-0005-0000-0000-000009070000}"/>
    <cellStyle name="Normal 46 3" xfId="1802" xr:uid="{00000000-0005-0000-0000-00000A070000}"/>
    <cellStyle name="Normal 46 4" xfId="1803" xr:uid="{00000000-0005-0000-0000-00000B070000}"/>
    <cellStyle name="Normal 46 5" xfId="1804" xr:uid="{00000000-0005-0000-0000-00000C070000}"/>
    <cellStyle name="Normal 46 5 2" xfId="1805" xr:uid="{00000000-0005-0000-0000-00000D070000}"/>
    <cellStyle name="Normal 46 6" xfId="1806" xr:uid="{00000000-0005-0000-0000-00000E070000}"/>
    <cellStyle name="Normal 46 7" xfId="1807" xr:uid="{00000000-0005-0000-0000-00000F070000}"/>
    <cellStyle name="Normal 460" xfId="1808" xr:uid="{00000000-0005-0000-0000-000010070000}"/>
    <cellStyle name="Normal 461" xfId="1809" xr:uid="{00000000-0005-0000-0000-000011070000}"/>
    <cellStyle name="Normal 462" xfId="1810" xr:uid="{00000000-0005-0000-0000-000012070000}"/>
    <cellStyle name="Normal 463" xfId="1811" xr:uid="{00000000-0005-0000-0000-000013070000}"/>
    <cellStyle name="Normal 464" xfId="1812" xr:uid="{00000000-0005-0000-0000-000014070000}"/>
    <cellStyle name="Normal 465" xfId="1813" xr:uid="{00000000-0005-0000-0000-000015070000}"/>
    <cellStyle name="Normal 466" xfId="1814" xr:uid="{00000000-0005-0000-0000-000016070000}"/>
    <cellStyle name="Normal 467" xfId="1815" xr:uid="{00000000-0005-0000-0000-000017070000}"/>
    <cellStyle name="Normal 468" xfId="1816" xr:uid="{00000000-0005-0000-0000-000018070000}"/>
    <cellStyle name="Normal 469" xfId="1817" xr:uid="{00000000-0005-0000-0000-000019070000}"/>
    <cellStyle name="Normal 47 2" xfId="1818" xr:uid="{00000000-0005-0000-0000-00001A070000}"/>
    <cellStyle name="Normal 47 2 2" xfId="1819" xr:uid="{00000000-0005-0000-0000-00001B070000}"/>
    <cellStyle name="Normal 47 3" xfId="1820" xr:uid="{00000000-0005-0000-0000-00001C070000}"/>
    <cellStyle name="Normal 47 4" xfId="1821" xr:uid="{00000000-0005-0000-0000-00001D070000}"/>
    <cellStyle name="Normal 47 4 2" xfId="1822" xr:uid="{00000000-0005-0000-0000-00001E070000}"/>
    <cellStyle name="Normal 47 5" xfId="1823" xr:uid="{00000000-0005-0000-0000-00001F070000}"/>
    <cellStyle name="Normal 47 6" xfId="1824" xr:uid="{00000000-0005-0000-0000-000020070000}"/>
    <cellStyle name="Normal 470" xfId="1825" xr:uid="{00000000-0005-0000-0000-000021070000}"/>
    <cellStyle name="Normal 471" xfId="1826" xr:uid="{00000000-0005-0000-0000-000022070000}"/>
    <cellStyle name="Normal 472" xfId="1827" xr:uid="{00000000-0005-0000-0000-000023070000}"/>
    <cellStyle name="Normal 473" xfId="1828" xr:uid="{00000000-0005-0000-0000-000024070000}"/>
    <cellStyle name="Normal 474" xfId="1829" xr:uid="{00000000-0005-0000-0000-000025070000}"/>
    <cellStyle name="Normal 475" xfId="1830" xr:uid="{00000000-0005-0000-0000-000026070000}"/>
    <cellStyle name="Normal 476" xfId="1831" xr:uid="{00000000-0005-0000-0000-000027070000}"/>
    <cellStyle name="Normal 477" xfId="1832" xr:uid="{00000000-0005-0000-0000-000028070000}"/>
    <cellStyle name="Normal 478" xfId="1833" xr:uid="{00000000-0005-0000-0000-000029070000}"/>
    <cellStyle name="Normal 479" xfId="1834" xr:uid="{00000000-0005-0000-0000-00002A070000}"/>
    <cellStyle name="Normal 48 2" xfId="1835" xr:uid="{00000000-0005-0000-0000-00002B070000}"/>
    <cellStyle name="Normal 48 2 2" xfId="1836" xr:uid="{00000000-0005-0000-0000-00002C070000}"/>
    <cellStyle name="Normal 48 3" xfId="1837" xr:uid="{00000000-0005-0000-0000-00002D070000}"/>
    <cellStyle name="Normal 48 4" xfId="1838" xr:uid="{00000000-0005-0000-0000-00002E070000}"/>
    <cellStyle name="Normal 48 4 2" xfId="1839" xr:uid="{00000000-0005-0000-0000-00002F070000}"/>
    <cellStyle name="Normal 48 5" xfId="1840" xr:uid="{00000000-0005-0000-0000-000030070000}"/>
    <cellStyle name="Normal 48 6" xfId="1841" xr:uid="{00000000-0005-0000-0000-000031070000}"/>
    <cellStyle name="Normal 480" xfId="1842" xr:uid="{00000000-0005-0000-0000-000032070000}"/>
    <cellStyle name="Normal 481" xfId="1843" xr:uid="{00000000-0005-0000-0000-000033070000}"/>
    <cellStyle name="Normal 482" xfId="1844" xr:uid="{00000000-0005-0000-0000-000034070000}"/>
    <cellStyle name="Normal 483" xfId="1845" xr:uid="{00000000-0005-0000-0000-000035070000}"/>
    <cellStyle name="Normal 484" xfId="1846" xr:uid="{00000000-0005-0000-0000-000036070000}"/>
    <cellStyle name="Normal 485" xfId="1847" xr:uid="{00000000-0005-0000-0000-000037070000}"/>
    <cellStyle name="Normal 486" xfId="1848" xr:uid="{00000000-0005-0000-0000-000038070000}"/>
    <cellStyle name="Normal 487" xfId="1849" xr:uid="{00000000-0005-0000-0000-000039070000}"/>
    <cellStyle name="Normal 488" xfId="1850" xr:uid="{00000000-0005-0000-0000-00003A070000}"/>
    <cellStyle name="Normal 489" xfId="1851" xr:uid="{00000000-0005-0000-0000-00003B070000}"/>
    <cellStyle name="Normal 49 2" xfId="1852" xr:uid="{00000000-0005-0000-0000-00003C070000}"/>
    <cellStyle name="Normal 49 2 2" xfId="1853" xr:uid="{00000000-0005-0000-0000-00003D070000}"/>
    <cellStyle name="Normal 49 3" xfId="1854" xr:uid="{00000000-0005-0000-0000-00003E070000}"/>
    <cellStyle name="Normal 49 4" xfId="1855" xr:uid="{00000000-0005-0000-0000-00003F070000}"/>
    <cellStyle name="Normal 49 4 2" xfId="1856" xr:uid="{00000000-0005-0000-0000-000040070000}"/>
    <cellStyle name="Normal 49 5" xfId="1857" xr:uid="{00000000-0005-0000-0000-000041070000}"/>
    <cellStyle name="Normal 49 6" xfId="1858" xr:uid="{00000000-0005-0000-0000-000042070000}"/>
    <cellStyle name="Normal 490" xfId="1859" xr:uid="{00000000-0005-0000-0000-000043070000}"/>
    <cellStyle name="Normal 491" xfId="1860" xr:uid="{00000000-0005-0000-0000-000044070000}"/>
    <cellStyle name="Normal 492" xfId="1861" xr:uid="{00000000-0005-0000-0000-000045070000}"/>
    <cellStyle name="Normal 493" xfId="1862" xr:uid="{00000000-0005-0000-0000-000046070000}"/>
    <cellStyle name="Normal 493 2" xfId="1863" xr:uid="{00000000-0005-0000-0000-000047070000}"/>
    <cellStyle name="Normal 493 3" xfId="1864" xr:uid="{00000000-0005-0000-0000-000048070000}"/>
    <cellStyle name="Normal 494" xfId="1865" xr:uid="{00000000-0005-0000-0000-000049070000}"/>
    <cellStyle name="Normal 495" xfId="1866" xr:uid="{00000000-0005-0000-0000-00004A070000}"/>
    <cellStyle name="Normal 496" xfId="1867" xr:uid="{00000000-0005-0000-0000-00004B070000}"/>
    <cellStyle name="Normal 497" xfId="1868" xr:uid="{00000000-0005-0000-0000-00004C070000}"/>
    <cellStyle name="Normal 498" xfId="1869" xr:uid="{00000000-0005-0000-0000-00004D070000}"/>
    <cellStyle name="Normal 499" xfId="1870" xr:uid="{00000000-0005-0000-0000-00004E070000}"/>
    <cellStyle name="Normal 5" xfId="1871" xr:uid="{00000000-0005-0000-0000-00004F070000}"/>
    <cellStyle name="Normal 5 2" xfId="1872" xr:uid="{00000000-0005-0000-0000-000050070000}"/>
    <cellStyle name="Normal 5 2 2" xfId="1873" xr:uid="{00000000-0005-0000-0000-000051070000}"/>
    <cellStyle name="Normal 5 3" xfId="1874" xr:uid="{00000000-0005-0000-0000-000052070000}"/>
    <cellStyle name="Normal 5 4" xfId="1875" xr:uid="{00000000-0005-0000-0000-000053070000}"/>
    <cellStyle name="Normal 5 4 2" xfId="1876" xr:uid="{00000000-0005-0000-0000-000054070000}"/>
    <cellStyle name="Normal 5 5" xfId="1877" xr:uid="{00000000-0005-0000-0000-000055070000}"/>
    <cellStyle name="Normal 5 5 2" xfId="1878" xr:uid="{00000000-0005-0000-0000-000056070000}"/>
    <cellStyle name="Normal 5 6" xfId="1879" xr:uid="{00000000-0005-0000-0000-000057070000}"/>
    <cellStyle name="Normal 50 2" xfId="1880" xr:uid="{00000000-0005-0000-0000-000058070000}"/>
    <cellStyle name="Normal 50 2 2" xfId="1881" xr:uid="{00000000-0005-0000-0000-000059070000}"/>
    <cellStyle name="Normal 50 3" xfId="1882" xr:uid="{00000000-0005-0000-0000-00005A070000}"/>
    <cellStyle name="Normal 50 4" xfId="1883" xr:uid="{00000000-0005-0000-0000-00005B070000}"/>
    <cellStyle name="Normal 50 4 2" xfId="1884" xr:uid="{00000000-0005-0000-0000-00005C070000}"/>
    <cellStyle name="Normal 50 5" xfId="1885" xr:uid="{00000000-0005-0000-0000-00005D070000}"/>
    <cellStyle name="Normal 50 6" xfId="1886" xr:uid="{00000000-0005-0000-0000-00005E070000}"/>
    <cellStyle name="Normal 500" xfId="1887" xr:uid="{00000000-0005-0000-0000-00005F070000}"/>
    <cellStyle name="Normal 500 2" xfId="1888" xr:uid="{00000000-0005-0000-0000-000060070000}"/>
    <cellStyle name="Normal 501" xfId="1889" xr:uid="{00000000-0005-0000-0000-000061070000}"/>
    <cellStyle name="Normal 502" xfId="1890" xr:uid="{00000000-0005-0000-0000-000062070000}"/>
    <cellStyle name="Normal 503" xfId="1891" xr:uid="{00000000-0005-0000-0000-000063070000}"/>
    <cellStyle name="Normal 504" xfId="1892" xr:uid="{00000000-0005-0000-0000-000064070000}"/>
    <cellStyle name="Normal 505" xfId="1893" xr:uid="{00000000-0005-0000-0000-000065070000}"/>
    <cellStyle name="Normal 506" xfId="1894" xr:uid="{00000000-0005-0000-0000-000066070000}"/>
    <cellStyle name="Normal 507" xfId="1895" xr:uid="{00000000-0005-0000-0000-000067070000}"/>
    <cellStyle name="Normal 508" xfId="1896" xr:uid="{00000000-0005-0000-0000-000068070000}"/>
    <cellStyle name="Normal 509" xfId="1897" xr:uid="{00000000-0005-0000-0000-000069070000}"/>
    <cellStyle name="Normal 51 2" xfId="1898" xr:uid="{00000000-0005-0000-0000-00006A070000}"/>
    <cellStyle name="Normal 51 2 2" xfId="1899" xr:uid="{00000000-0005-0000-0000-00006B070000}"/>
    <cellStyle name="Normal 51 3" xfId="1900" xr:uid="{00000000-0005-0000-0000-00006C070000}"/>
    <cellStyle name="Normal 51 4" xfId="1901" xr:uid="{00000000-0005-0000-0000-00006D070000}"/>
    <cellStyle name="Normal 51 4 2" xfId="1902" xr:uid="{00000000-0005-0000-0000-00006E070000}"/>
    <cellStyle name="Normal 51 5" xfId="1903" xr:uid="{00000000-0005-0000-0000-00006F070000}"/>
    <cellStyle name="Normal 51 6" xfId="1904" xr:uid="{00000000-0005-0000-0000-000070070000}"/>
    <cellStyle name="Normal 510" xfId="1905" xr:uid="{00000000-0005-0000-0000-000071070000}"/>
    <cellStyle name="Normal 511" xfId="1906" xr:uid="{00000000-0005-0000-0000-000072070000}"/>
    <cellStyle name="Normal 512" xfId="1907" xr:uid="{00000000-0005-0000-0000-000073070000}"/>
    <cellStyle name="Normal 513" xfId="1908" xr:uid="{00000000-0005-0000-0000-000074070000}"/>
    <cellStyle name="Normal 514" xfId="1909" xr:uid="{00000000-0005-0000-0000-000075070000}"/>
    <cellStyle name="Normal 515" xfId="1910" xr:uid="{00000000-0005-0000-0000-000076070000}"/>
    <cellStyle name="Normal 516" xfId="1911" xr:uid="{00000000-0005-0000-0000-000077070000}"/>
    <cellStyle name="Normal 517" xfId="1912" xr:uid="{00000000-0005-0000-0000-000078070000}"/>
    <cellStyle name="Normal 518" xfId="1913" xr:uid="{00000000-0005-0000-0000-000079070000}"/>
    <cellStyle name="Normal 518 2" xfId="1914" xr:uid="{00000000-0005-0000-0000-00007A070000}"/>
    <cellStyle name="Normal 518 3" xfId="1915" xr:uid="{00000000-0005-0000-0000-00007B070000}"/>
    <cellStyle name="Normal 519" xfId="1916" xr:uid="{00000000-0005-0000-0000-00007C070000}"/>
    <cellStyle name="Normal 52 2" xfId="1917" xr:uid="{00000000-0005-0000-0000-00007D070000}"/>
    <cellStyle name="Normal 52 2 2" xfId="1918" xr:uid="{00000000-0005-0000-0000-00007E070000}"/>
    <cellStyle name="Normal 52 3" xfId="1919" xr:uid="{00000000-0005-0000-0000-00007F070000}"/>
    <cellStyle name="Normal 52 4" xfId="1920" xr:uid="{00000000-0005-0000-0000-000080070000}"/>
    <cellStyle name="Normal 52 4 2" xfId="1921" xr:uid="{00000000-0005-0000-0000-000081070000}"/>
    <cellStyle name="Normal 52 5" xfId="1922" xr:uid="{00000000-0005-0000-0000-000082070000}"/>
    <cellStyle name="Normal 52 6" xfId="1923" xr:uid="{00000000-0005-0000-0000-000083070000}"/>
    <cellStyle name="Normal 520" xfId="1924" xr:uid="{00000000-0005-0000-0000-000084070000}"/>
    <cellStyle name="Normal 521" xfId="1925" xr:uid="{00000000-0005-0000-0000-000085070000}"/>
    <cellStyle name="Normal 522" xfId="1926" xr:uid="{00000000-0005-0000-0000-000086070000}"/>
    <cellStyle name="Normal 523" xfId="1927" xr:uid="{00000000-0005-0000-0000-000087070000}"/>
    <cellStyle name="Normal 524" xfId="1928" xr:uid="{00000000-0005-0000-0000-000088070000}"/>
    <cellStyle name="Normal 525" xfId="1929" xr:uid="{00000000-0005-0000-0000-000089070000}"/>
    <cellStyle name="Normal 526" xfId="1930" xr:uid="{00000000-0005-0000-0000-00008A070000}"/>
    <cellStyle name="Normal 527" xfId="1931" xr:uid="{00000000-0005-0000-0000-00008B070000}"/>
    <cellStyle name="Normal 528" xfId="1932" xr:uid="{00000000-0005-0000-0000-00008C070000}"/>
    <cellStyle name="Normal 529" xfId="1933" xr:uid="{00000000-0005-0000-0000-00008D070000}"/>
    <cellStyle name="Normal 53 2" xfId="1934" xr:uid="{00000000-0005-0000-0000-00008E070000}"/>
    <cellStyle name="Normal 53 2 2" xfId="1935" xr:uid="{00000000-0005-0000-0000-00008F070000}"/>
    <cellStyle name="Normal 53 3" xfId="1936" xr:uid="{00000000-0005-0000-0000-000090070000}"/>
    <cellStyle name="Normal 53 4" xfId="1937" xr:uid="{00000000-0005-0000-0000-000091070000}"/>
    <cellStyle name="Normal 53 4 2" xfId="1938" xr:uid="{00000000-0005-0000-0000-000092070000}"/>
    <cellStyle name="Normal 53 5" xfId="1939" xr:uid="{00000000-0005-0000-0000-000093070000}"/>
    <cellStyle name="Normal 53 6" xfId="1940" xr:uid="{00000000-0005-0000-0000-000094070000}"/>
    <cellStyle name="Normal 530" xfId="1941" xr:uid="{00000000-0005-0000-0000-000095070000}"/>
    <cellStyle name="Normal 530 2" xfId="1942" xr:uid="{00000000-0005-0000-0000-000096070000}"/>
    <cellStyle name="Normal 531" xfId="1943" xr:uid="{00000000-0005-0000-0000-000097070000}"/>
    <cellStyle name="Normal 54 2" xfId="1944" xr:uid="{00000000-0005-0000-0000-000098070000}"/>
    <cellStyle name="Normal 54 2 2" xfId="1945" xr:uid="{00000000-0005-0000-0000-000099070000}"/>
    <cellStyle name="Normal 54 3" xfId="1946" xr:uid="{00000000-0005-0000-0000-00009A070000}"/>
    <cellStyle name="Normal 54 4" xfId="1947" xr:uid="{00000000-0005-0000-0000-00009B070000}"/>
    <cellStyle name="Normal 54 4 2" xfId="1948" xr:uid="{00000000-0005-0000-0000-00009C070000}"/>
    <cellStyle name="Normal 54 5" xfId="1949" xr:uid="{00000000-0005-0000-0000-00009D070000}"/>
    <cellStyle name="Normal 54 6" xfId="1950" xr:uid="{00000000-0005-0000-0000-00009E070000}"/>
    <cellStyle name="Normal 55 2" xfId="1951" xr:uid="{00000000-0005-0000-0000-00009F070000}"/>
    <cellStyle name="Normal 55 2 2" xfId="1952" xr:uid="{00000000-0005-0000-0000-0000A0070000}"/>
    <cellStyle name="Normal 55 3" xfId="1953" xr:uid="{00000000-0005-0000-0000-0000A1070000}"/>
    <cellStyle name="Normal 55 4" xfId="1954" xr:uid="{00000000-0005-0000-0000-0000A2070000}"/>
    <cellStyle name="Normal 55 4 2" xfId="1955" xr:uid="{00000000-0005-0000-0000-0000A3070000}"/>
    <cellStyle name="Normal 55 5" xfId="1956" xr:uid="{00000000-0005-0000-0000-0000A4070000}"/>
    <cellStyle name="Normal 55 6" xfId="1957" xr:uid="{00000000-0005-0000-0000-0000A5070000}"/>
    <cellStyle name="Normal 56 2" xfId="1958" xr:uid="{00000000-0005-0000-0000-0000A6070000}"/>
    <cellStyle name="Normal 56 2 2" xfId="1959" xr:uid="{00000000-0005-0000-0000-0000A7070000}"/>
    <cellStyle name="Normal 56 3" xfId="1960" xr:uid="{00000000-0005-0000-0000-0000A8070000}"/>
    <cellStyle name="Normal 56 4" xfId="1961" xr:uid="{00000000-0005-0000-0000-0000A9070000}"/>
    <cellStyle name="Normal 56 4 2" xfId="1962" xr:uid="{00000000-0005-0000-0000-0000AA070000}"/>
    <cellStyle name="Normal 56 5" xfId="1963" xr:uid="{00000000-0005-0000-0000-0000AB070000}"/>
    <cellStyle name="Normal 56 6" xfId="1964" xr:uid="{00000000-0005-0000-0000-0000AC070000}"/>
    <cellStyle name="Normal 57 2" xfId="1965" xr:uid="{00000000-0005-0000-0000-0000AD070000}"/>
    <cellStyle name="Normal 57 2 2" xfId="1966" xr:uid="{00000000-0005-0000-0000-0000AE070000}"/>
    <cellStyle name="Normal 57 3" xfId="1967" xr:uid="{00000000-0005-0000-0000-0000AF070000}"/>
    <cellStyle name="Normal 57 4" xfId="1968" xr:uid="{00000000-0005-0000-0000-0000B0070000}"/>
    <cellStyle name="Normal 57 4 2" xfId="1969" xr:uid="{00000000-0005-0000-0000-0000B1070000}"/>
    <cellStyle name="Normal 57 5" xfId="1970" xr:uid="{00000000-0005-0000-0000-0000B2070000}"/>
    <cellStyle name="Normal 57 6" xfId="1971" xr:uid="{00000000-0005-0000-0000-0000B3070000}"/>
    <cellStyle name="Normal 58 2" xfId="1972" xr:uid="{00000000-0005-0000-0000-0000B4070000}"/>
    <cellStyle name="Normal 58 2 2" xfId="1973" xr:uid="{00000000-0005-0000-0000-0000B5070000}"/>
    <cellStyle name="Normal 58 3" xfId="1974" xr:uid="{00000000-0005-0000-0000-0000B6070000}"/>
    <cellStyle name="Normal 58 4" xfId="1975" xr:uid="{00000000-0005-0000-0000-0000B7070000}"/>
    <cellStyle name="Normal 58 4 2" xfId="1976" xr:uid="{00000000-0005-0000-0000-0000B8070000}"/>
    <cellStyle name="Normal 58 5" xfId="1977" xr:uid="{00000000-0005-0000-0000-0000B9070000}"/>
    <cellStyle name="Normal 58 6" xfId="1978" xr:uid="{00000000-0005-0000-0000-0000BA070000}"/>
    <cellStyle name="Normal 59 2" xfId="1979" xr:uid="{00000000-0005-0000-0000-0000BB070000}"/>
    <cellStyle name="Normal 59 2 2" xfId="1980" xr:uid="{00000000-0005-0000-0000-0000BC070000}"/>
    <cellStyle name="Normal 59 3" xfId="1981" xr:uid="{00000000-0005-0000-0000-0000BD070000}"/>
    <cellStyle name="Normal 59 4" xfId="1982" xr:uid="{00000000-0005-0000-0000-0000BE070000}"/>
    <cellStyle name="Normal 59 4 2" xfId="1983" xr:uid="{00000000-0005-0000-0000-0000BF070000}"/>
    <cellStyle name="Normal 59 5" xfId="1984" xr:uid="{00000000-0005-0000-0000-0000C0070000}"/>
    <cellStyle name="Normal 59 6" xfId="1985" xr:uid="{00000000-0005-0000-0000-0000C1070000}"/>
    <cellStyle name="Normal 6" xfId="1986" xr:uid="{00000000-0005-0000-0000-0000C2070000}"/>
    <cellStyle name="Normal 6 2" xfId="1987" xr:uid="{00000000-0005-0000-0000-0000C3070000}"/>
    <cellStyle name="Normal 6 2 2" xfId="1988" xr:uid="{00000000-0005-0000-0000-0000C4070000}"/>
    <cellStyle name="Normal 6 3" xfId="1989" xr:uid="{00000000-0005-0000-0000-0000C5070000}"/>
    <cellStyle name="Normal 6 4" xfId="1990" xr:uid="{00000000-0005-0000-0000-0000C6070000}"/>
    <cellStyle name="Normal 6 4 2" xfId="1991" xr:uid="{00000000-0005-0000-0000-0000C7070000}"/>
    <cellStyle name="Normal 6 5" xfId="1992" xr:uid="{00000000-0005-0000-0000-0000C8070000}"/>
    <cellStyle name="Normal 6 5 2" xfId="1993" xr:uid="{00000000-0005-0000-0000-0000C9070000}"/>
    <cellStyle name="Normal 6 6" xfId="1994" xr:uid="{00000000-0005-0000-0000-0000CA070000}"/>
    <cellStyle name="Normal 60 2" xfId="1995" xr:uid="{00000000-0005-0000-0000-0000CB070000}"/>
    <cellStyle name="Normal 60 2 2" xfId="1996" xr:uid="{00000000-0005-0000-0000-0000CC070000}"/>
    <cellStyle name="Normal 60 3" xfId="1997" xr:uid="{00000000-0005-0000-0000-0000CD070000}"/>
    <cellStyle name="Normal 60 4" xfId="1998" xr:uid="{00000000-0005-0000-0000-0000CE070000}"/>
    <cellStyle name="Normal 60 4 2" xfId="1999" xr:uid="{00000000-0005-0000-0000-0000CF070000}"/>
    <cellStyle name="Normal 60 5" xfId="2000" xr:uid="{00000000-0005-0000-0000-0000D0070000}"/>
    <cellStyle name="Normal 60 6" xfId="2001" xr:uid="{00000000-0005-0000-0000-0000D1070000}"/>
    <cellStyle name="Normal 61 2" xfId="2002" xr:uid="{00000000-0005-0000-0000-0000D2070000}"/>
    <cellStyle name="Normal 61 2 2" xfId="2003" xr:uid="{00000000-0005-0000-0000-0000D3070000}"/>
    <cellStyle name="Normal 61 3" xfId="2004" xr:uid="{00000000-0005-0000-0000-0000D4070000}"/>
    <cellStyle name="Normal 61 4" xfId="2005" xr:uid="{00000000-0005-0000-0000-0000D5070000}"/>
    <cellStyle name="Normal 61 4 2" xfId="2006" xr:uid="{00000000-0005-0000-0000-0000D6070000}"/>
    <cellStyle name="Normal 61 5" xfId="2007" xr:uid="{00000000-0005-0000-0000-0000D7070000}"/>
    <cellStyle name="Normal 61 6" xfId="2008" xr:uid="{00000000-0005-0000-0000-0000D8070000}"/>
    <cellStyle name="Normal 62 2" xfId="2009" xr:uid="{00000000-0005-0000-0000-0000D9070000}"/>
    <cellStyle name="Normal 62 2 2" xfId="2010" xr:uid="{00000000-0005-0000-0000-0000DA070000}"/>
    <cellStyle name="Normal 62 3" xfId="2011" xr:uid="{00000000-0005-0000-0000-0000DB070000}"/>
    <cellStyle name="Normal 62 4" xfId="2012" xr:uid="{00000000-0005-0000-0000-0000DC070000}"/>
    <cellStyle name="Normal 62 4 2" xfId="2013" xr:uid="{00000000-0005-0000-0000-0000DD070000}"/>
    <cellStyle name="Normal 62 5" xfId="2014" xr:uid="{00000000-0005-0000-0000-0000DE070000}"/>
    <cellStyle name="Normal 62 6" xfId="2015" xr:uid="{00000000-0005-0000-0000-0000DF070000}"/>
    <cellStyle name="Normal 63 2" xfId="2016" xr:uid="{00000000-0005-0000-0000-0000E0070000}"/>
    <cellStyle name="Normal 63 2 2" xfId="2017" xr:uid="{00000000-0005-0000-0000-0000E1070000}"/>
    <cellStyle name="Normal 63 3" xfId="2018" xr:uid="{00000000-0005-0000-0000-0000E2070000}"/>
    <cellStyle name="Normal 63 4" xfId="2019" xr:uid="{00000000-0005-0000-0000-0000E3070000}"/>
    <cellStyle name="Normal 63 4 2" xfId="2020" xr:uid="{00000000-0005-0000-0000-0000E4070000}"/>
    <cellStyle name="Normal 63 5" xfId="2021" xr:uid="{00000000-0005-0000-0000-0000E5070000}"/>
    <cellStyle name="Normal 63 6" xfId="2022" xr:uid="{00000000-0005-0000-0000-0000E6070000}"/>
    <cellStyle name="Normal 64 2" xfId="2023" xr:uid="{00000000-0005-0000-0000-0000E7070000}"/>
    <cellStyle name="Normal 64 2 2" xfId="2024" xr:uid="{00000000-0005-0000-0000-0000E8070000}"/>
    <cellStyle name="Normal 64 3" xfId="2025" xr:uid="{00000000-0005-0000-0000-0000E9070000}"/>
    <cellStyle name="Normal 64 4" xfId="2026" xr:uid="{00000000-0005-0000-0000-0000EA070000}"/>
    <cellStyle name="Normal 64 4 2" xfId="2027" xr:uid="{00000000-0005-0000-0000-0000EB070000}"/>
    <cellStyle name="Normal 64 5" xfId="2028" xr:uid="{00000000-0005-0000-0000-0000EC070000}"/>
    <cellStyle name="Normal 64 6" xfId="2029" xr:uid="{00000000-0005-0000-0000-0000ED070000}"/>
    <cellStyle name="Normal 65 2" xfId="2030" xr:uid="{00000000-0005-0000-0000-0000EE070000}"/>
    <cellStyle name="Normal 65 2 2" xfId="2031" xr:uid="{00000000-0005-0000-0000-0000EF070000}"/>
    <cellStyle name="Normal 65 3" xfId="2032" xr:uid="{00000000-0005-0000-0000-0000F0070000}"/>
    <cellStyle name="Normal 65 4" xfId="2033" xr:uid="{00000000-0005-0000-0000-0000F1070000}"/>
    <cellStyle name="Normal 65 4 2" xfId="2034" xr:uid="{00000000-0005-0000-0000-0000F2070000}"/>
    <cellStyle name="Normal 65 5" xfId="2035" xr:uid="{00000000-0005-0000-0000-0000F3070000}"/>
    <cellStyle name="Normal 65 6" xfId="2036" xr:uid="{00000000-0005-0000-0000-0000F4070000}"/>
    <cellStyle name="Normal 66 2" xfId="2037" xr:uid="{00000000-0005-0000-0000-0000F5070000}"/>
    <cellStyle name="Normal 66 2 2" xfId="2038" xr:uid="{00000000-0005-0000-0000-0000F6070000}"/>
    <cellStyle name="Normal 66 3" xfId="2039" xr:uid="{00000000-0005-0000-0000-0000F7070000}"/>
    <cellStyle name="Normal 66 4" xfId="2040" xr:uid="{00000000-0005-0000-0000-0000F8070000}"/>
    <cellStyle name="Normal 66 4 2" xfId="2041" xr:uid="{00000000-0005-0000-0000-0000F9070000}"/>
    <cellStyle name="Normal 66 5" xfId="2042" xr:uid="{00000000-0005-0000-0000-0000FA070000}"/>
    <cellStyle name="Normal 66 6" xfId="2043" xr:uid="{00000000-0005-0000-0000-0000FB070000}"/>
    <cellStyle name="Normal 67 2" xfId="2044" xr:uid="{00000000-0005-0000-0000-0000FC070000}"/>
    <cellStyle name="Normal 67 2 2" xfId="2045" xr:uid="{00000000-0005-0000-0000-0000FD070000}"/>
    <cellStyle name="Normal 67 3" xfId="2046" xr:uid="{00000000-0005-0000-0000-0000FE070000}"/>
    <cellStyle name="Normal 67 4" xfId="2047" xr:uid="{00000000-0005-0000-0000-0000FF070000}"/>
    <cellStyle name="Normal 67 4 2" xfId="2048" xr:uid="{00000000-0005-0000-0000-000000080000}"/>
    <cellStyle name="Normal 67 5" xfId="2049" xr:uid="{00000000-0005-0000-0000-000001080000}"/>
    <cellStyle name="Normal 67 6" xfId="2050" xr:uid="{00000000-0005-0000-0000-000002080000}"/>
    <cellStyle name="Normal 68 2" xfId="2051" xr:uid="{00000000-0005-0000-0000-000003080000}"/>
    <cellStyle name="Normal 68 2 2" xfId="2052" xr:uid="{00000000-0005-0000-0000-000004080000}"/>
    <cellStyle name="Normal 68 3" xfId="2053" xr:uid="{00000000-0005-0000-0000-000005080000}"/>
    <cellStyle name="Normal 68 4" xfId="2054" xr:uid="{00000000-0005-0000-0000-000006080000}"/>
    <cellStyle name="Normal 68 4 2" xfId="2055" xr:uid="{00000000-0005-0000-0000-000007080000}"/>
    <cellStyle name="Normal 68 5" xfId="2056" xr:uid="{00000000-0005-0000-0000-000008080000}"/>
    <cellStyle name="Normal 68 6" xfId="2057" xr:uid="{00000000-0005-0000-0000-000009080000}"/>
    <cellStyle name="Normal 69 2" xfId="2058" xr:uid="{00000000-0005-0000-0000-00000A080000}"/>
    <cellStyle name="Normal 69 2 2" xfId="2059" xr:uid="{00000000-0005-0000-0000-00000B080000}"/>
    <cellStyle name="Normal 69 3" xfId="2060" xr:uid="{00000000-0005-0000-0000-00000C080000}"/>
    <cellStyle name="Normal 69 4" xfId="2061" xr:uid="{00000000-0005-0000-0000-00000D080000}"/>
    <cellStyle name="Normal 69 4 2" xfId="2062" xr:uid="{00000000-0005-0000-0000-00000E080000}"/>
    <cellStyle name="Normal 69 5" xfId="2063" xr:uid="{00000000-0005-0000-0000-00000F080000}"/>
    <cellStyle name="Normal 69 6" xfId="2064" xr:uid="{00000000-0005-0000-0000-000010080000}"/>
    <cellStyle name="Normal 7" xfId="2065" xr:uid="{00000000-0005-0000-0000-000011080000}"/>
    <cellStyle name="Normal 7 2" xfId="2066" xr:uid="{00000000-0005-0000-0000-000012080000}"/>
    <cellStyle name="Normal 7 2 2" xfId="2067" xr:uid="{00000000-0005-0000-0000-000013080000}"/>
    <cellStyle name="Normal 7 3" xfId="2068" xr:uid="{00000000-0005-0000-0000-000014080000}"/>
    <cellStyle name="Normal 7 4" xfId="2069" xr:uid="{00000000-0005-0000-0000-000015080000}"/>
    <cellStyle name="Normal 7 4 2" xfId="2070" xr:uid="{00000000-0005-0000-0000-000016080000}"/>
    <cellStyle name="Normal 7 5" xfId="2071" xr:uid="{00000000-0005-0000-0000-000017080000}"/>
    <cellStyle name="Normal 7 5 2" xfId="2072" xr:uid="{00000000-0005-0000-0000-000018080000}"/>
    <cellStyle name="Normal 7 6" xfId="2073" xr:uid="{00000000-0005-0000-0000-000019080000}"/>
    <cellStyle name="Normal 70 2" xfId="2074" xr:uid="{00000000-0005-0000-0000-00001A080000}"/>
    <cellStyle name="Normal 70 2 2" xfId="2075" xr:uid="{00000000-0005-0000-0000-00001B080000}"/>
    <cellStyle name="Normal 70 3" xfId="2076" xr:uid="{00000000-0005-0000-0000-00001C080000}"/>
    <cellStyle name="Normal 70 4" xfId="2077" xr:uid="{00000000-0005-0000-0000-00001D080000}"/>
    <cellStyle name="Normal 70 4 2" xfId="2078" xr:uid="{00000000-0005-0000-0000-00001E080000}"/>
    <cellStyle name="Normal 70 5" xfId="2079" xr:uid="{00000000-0005-0000-0000-00001F080000}"/>
    <cellStyle name="Normal 70 6" xfId="2080" xr:uid="{00000000-0005-0000-0000-000020080000}"/>
    <cellStyle name="Normal 71 2" xfId="2081" xr:uid="{00000000-0005-0000-0000-000021080000}"/>
    <cellStyle name="Normal 71 2 2" xfId="2082" xr:uid="{00000000-0005-0000-0000-000022080000}"/>
    <cellStyle name="Normal 71 3" xfId="2083" xr:uid="{00000000-0005-0000-0000-000023080000}"/>
    <cellStyle name="Normal 71 4" xfId="2084" xr:uid="{00000000-0005-0000-0000-000024080000}"/>
    <cellStyle name="Normal 71 4 2" xfId="2085" xr:uid="{00000000-0005-0000-0000-000025080000}"/>
    <cellStyle name="Normal 71 5" xfId="2086" xr:uid="{00000000-0005-0000-0000-000026080000}"/>
    <cellStyle name="Normal 71 6" xfId="2087" xr:uid="{00000000-0005-0000-0000-000027080000}"/>
    <cellStyle name="Normal 72 2" xfId="2088" xr:uid="{00000000-0005-0000-0000-000028080000}"/>
    <cellStyle name="Normal 72 2 2" xfId="2089" xr:uid="{00000000-0005-0000-0000-000029080000}"/>
    <cellStyle name="Normal 72 3" xfId="2090" xr:uid="{00000000-0005-0000-0000-00002A080000}"/>
    <cellStyle name="Normal 72 4" xfId="2091" xr:uid="{00000000-0005-0000-0000-00002B080000}"/>
    <cellStyle name="Normal 72 4 2" xfId="2092" xr:uid="{00000000-0005-0000-0000-00002C080000}"/>
    <cellStyle name="Normal 72 5" xfId="2093" xr:uid="{00000000-0005-0000-0000-00002D080000}"/>
    <cellStyle name="Normal 72 6" xfId="2094" xr:uid="{00000000-0005-0000-0000-00002E080000}"/>
    <cellStyle name="Normal 73 2" xfId="2095" xr:uid="{00000000-0005-0000-0000-00002F080000}"/>
    <cellStyle name="Normal 73 2 2" xfId="2096" xr:uid="{00000000-0005-0000-0000-000030080000}"/>
    <cellStyle name="Normal 73 3" xfId="2097" xr:uid="{00000000-0005-0000-0000-000031080000}"/>
    <cellStyle name="Normal 73 4" xfId="2098" xr:uid="{00000000-0005-0000-0000-000032080000}"/>
    <cellStyle name="Normal 73 4 2" xfId="2099" xr:uid="{00000000-0005-0000-0000-000033080000}"/>
    <cellStyle name="Normal 73 5" xfId="2100" xr:uid="{00000000-0005-0000-0000-000034080000}"/>
    <cellStyle name="Normal 73 6" xfId="2101" xr:uid="{00000000-0005-0000-0000-000035080000}"/>
    <cellStyle name="Normal 74 2" xfId="2102" xr:uid="{00000000-0005-0000-0000-000036080000}"/>
    <cellStyle name="Normal 74 2 2" xfId="2103" xr:uid="{00000000-0005-0000-0000-000037080000}"/>
    <cellStyle name="Normal 74 3" xfId="2104" xr:uid="{00000000-0005-0000-0000-000038080000}"/>
    <cellStyle name="Normal 74 4" xfId="2105" xr:uid="{00000000-0005-0000-0000-000039080000}"/>
    <cellStyle name="Normal 74 4 2" xfId="2106" xr:uid="{00000000-0005-0000-0000-00003A080000}"/>
    <cellStyle name="Normal 74 5" xfId="2107" xr:uid="{00000000-0005-0000-0000-00003B080000}"/>
    <cellStyle name="Normal 74 6" xfId="2108" xr:uid="{00000000-0005-0000-0000-00003C080000}"/>
    <cellStyle name="Normal 75 2" xfId="2109" xr:uid="{00000000-0005-0000-0000-00003D080000}"/>
    <cellStyle name="Normal 75 2 2" xfId="2110" xr:uid="{00000000-0005-0000-0000-00003E080000}"/>
    <cellStyle name="Normal 75 3" xfId="2111" xr:uid="{00000000-0005-0000-0000-00003F080000}"/>
    <cellStyle name="Normal 75 4" xfId="2112" xr:uid="{00000000-0005-0000-0000-000040080000}"/>
    <cellStyle name="Normal 75 4 2" xfId="2113" xr:uid="{00000000-0005-0000-0000-000041080000}"/>
    <cellStyle name="Normal 75 5" xfId="2114" xr:uid="{00000000-0005-0000-0000-000042080000}"/>
    <cellStyle name="Normal 75 6" xfId="2115" xr:uid="{00000000-0005-0000-0000-000043080000}"/>
    <cellStyle name="Normal 76 2" xfId="2116" xr:uid="{00000000-0005-0000-0000-000044080000}"/>
    <cellStyle name="Normal 76 2 2" xfId="2117" xr:uid="{00000000-0005-0000-0000-000045080000}"/>
    <cellStyle name="Normal 76 3" xfId="2118" xr:uid="{00000000-0005-0000-0000-000046080000}"/>
    <cellStyle name="Normal 76 4" xfId="2119" xr:uid="{00000000-0005-0000-0000-000047080000}"/>
    <cellStyle name="Normal 76 4 2" xfId="2120" xr:uid="{00000000-0005-0000-0000-000048080000}"/>
    <cellStyle name="Normal 76 5" xfId="2121" xr:uid="{00000000-0005-0000-0000-000049080000}"/>
    <cellStyle name="Normal 76 6" xfId="2122" xr:uid="{00000000-0005-0000-0000-00004A080000}"/>
    <cellStyle name="Normal 77 2" xfId="2123" xr:uid="{00000000-0005-0000-0000-00004B080000}"/>
    <cellStyle name="Normal 77 2 2" xfId="2124" xr:uid="{00000000-0005-0000-0000-00004C080000}"/>
    <cellStyle name="Normal 77 3" xfId="2125" xr:uid="{00000000-0005-0000-0000-00004D080000}"/>
    <cellStyle name="Normal 77 4" xfId="2126" xr:uid="{00000000-0005-0000-0000-00004E080000}"/>
    <cellStyle name="Normal 77 4 2" xfId="2127" xr:uid="{00000000-0005-0000-0000-00004F080000}"/>
    <cellStyle name="Normal 77 5" xfId="2128" xr:uid="{00000000-0005-0000-0000-000050080000}"/>
    <cellStyle name="Normal 77 6" xfId="2129" xr:uid="{00000000-0005-0000-0000-000051080000}"/>
    <cellStyle name="Normal 78 2" xfId="2130" xr:uid="{00000000-0005-0000-0000-000052080000}"/>
    <cellStyle name="Normal 78 2 2" xfId="2131" xr:uid="{00000000-0005-0000-0000-000053080000}"/>
    <cellStyle name="Normal 78 3" xfId="2132" xr:uid="{00000000-0005-0000-0000-000054080000}"/>
    <cellStyle name="Normal 78 4" xfId="2133" xr:uid="{00000000-0005-0000-0000-000055080000}"/>
    <cellStyle name="Normal 78 4 2" xfId="2134" xr:uid="{00000000-0005-0000-0000-000056080000}"/>
    <cellStyle name="Normal 78 5" xfId="2135" xr:uid="{00000000-0005-0000-0000-000057080000}"/>
    <cellStyle name="Normal 78 6" xfId="2136" xr:uid="{00000000-0005-0000-0000-000058080000}"/>
    <cellStyle name="Normal 79 2" xfId="2137" xr:uid="{00000000-0005-0000-0000-000059080000}"/>
    <cellStyle name="Normal 79 2 2" xfId="2138" xr:uid="{00000000-0005-0000-0000-00005A080000}"/>
    <cellStyle name="Normal 79 3" xfId="2139" xr:uid="{00000000-0005-0000-0000-00005B080000}"/>
    <cellStyle name="Normal 79 4" xfId="2140" xr:uid="{00000000-0005-0000-0000-00005C080000}"/>
    <cellStyle name="Normal 79 4 2" xfId="2141" xr:uid="{00000000-0005-0000-0000-00005D080000}"/>
    <cellStyle name="Normal 79 5" xfId="2142" xr:uid="{00000000-0005-0000-0000-00005E080000}"/>
    <cellStyle name="Normal 79 6" xfId="2143" xr:uid="{00000000-0005-0000-0000-00005F080000}"/>
    <cellStyle name="Normal 8" xfId="2144" xr:uid="{00000000-0005-0000-0000-000060080000}"/>
    <cellStyle name="Normal 8 2" xfId="2145" xr:uid="{00000000-0005-0000-0000-000061080000}"/>
    <cellStyle name="Normal 8 2 2" xfId="2146" xr:uid="{00000000-0005-0000-0000-000062080000}"/>
    <cellStyle name="Normal 8 3" xfId="2147" xr:uid="{00000000-0005-0000-0000-000063080000}"/>
    <cellStyle name="Normal 8 4" xfId="2148" xr:uid="{00000000-0005-0000-0000-000064080000}"/>
    <cellStyle name="Normal 8 4 2" xfId="2149" xr:uid="{00000000-0005-0000-0000-000065080000}"/>
    <cellStyle name="Normal 8 5" xfId="2150" xr:uid="{00000000-0005-0000-0000-000066080000}"/>
    <cellStyle name="Normal 8 6" xfId="2151" xr:uid="{00000000-0005-0000-0000-000067080000}"/>
    <cellStyle name="Normal 80 2" xfId="2152" xr:uid="{00000000-0005-0000-0000-000068080000}"/>
    <cellStyle name="Normal 80 2 2" xfId="2153" xr:uid="{00000000-0005-0000-0000-000069080000}"/>
    <cellStyle name="Normal 80 3" xfId="2154" xr:uid="{00000000-0005-0000-0000-00006A080000}"/>
    <cellStyle name="Normal 80 4" xfId="2155" xr:uid="{00000000-0005-0000-0000-00006B080000}"/>
    <cellStyle name="Normal 80 4 2" xfId="2156" xr:uid="{00000000-0005-0000-0000-00006C080000}"/>
    <cellStyle name="Normal 80 5" xfId="2157" xr:uid="{00000000-0005-0000-0000-00006D080000}"/>
    <cellStyle name="Normal 80 6" xfId="2158" xr:uid="{00000000-0005-0000-0000-00006E080000}"/>
    <cellStyle name="Normal 81 2" xfId="2159" xr:uid="{00000000-0005-0000-0000-00006F080000}"/>
    <cellStyle name="Normal 81 2 2" xfId="2160" xr:uid="{00000000-0005-0000-0000-000070080000}"/>
    <cellStyle name="Normal 81 3" xfId="2161" xr:uid="{00000000-0005-0000-0000-000071080000}"/>
    <cellStyle name="Normal 81 4" xfId="2162" xr:uid="{00000000-0005-0000-0000-000072080000}"/>
    <cellStyle name="Normal 81 4 2" xfId="2163" xr:uid="{00000000-0005-0000-0000-000073080000}"/>
    <cellStyle name="Normal 81 5" xfId="2164" xr:uid="{00000000-0005-0000-0000-000074080000}"/>
    <cellStyle name="Normal 81 6" xfId="2165" xr:uid="{00000000-0005-0000-0000-000075080000}"/>
    <cellStyle name="Normal 82 2" xfId="2166" xr:uid="{00000000-0005-0000-0000-000076080000}"/>
    <cellStyle name="Normal 82 2 2" xfId="2167" xr:uid="{00000000-0005-0000-0000-000077080000}"/>
    <cellStyle name="Normal 82 3" xfId="2168" xr:uid="{00000000-0005-0000-0000-000078080000}"/>
    <cellStyle name="Normal 82 4" xfId="2169" xr:uid="{00000000-0005-0000-0000-000079080000}"/>
    <cellStyle name="Normal 82 4 2" xfId="2170" xr:uid="{00000000-0005-0000-0000-00007A080000}"/>
    <cellStyle name="Normal 82 5" xfId="2171" xr:uid="{00000000-0005-0000-0000-00007B080000}"/>
    <cellStyle name="Normal 82 6" xfId="2172" xr:uid="{00000000-0005-0000-0000-00007C080000}"/>
    <cellStyle name="Normal 83 2" xfId="2173" xr:uid="{00000000-0005-0000-0000-00007D080000}"/>
    <cellStyle name="Normal 83 2 2" xfId="2174" xr:uid="{00000000-0005-0000-0000-00007E080000}"/>
    <cellStyle name="Normal 83 3" xfId="2175" xr:uid="{00000000-0005-0000-0000-00007F080000}"/>
    <cellStyle name="Normal 83 4" xfId="2176" xr:uid="{00000000-0005-0000-0000-000080080000}"/>
    <cellStyle name="Normal 83 4 2" xfId="2177" xr:uid="{00000000-0005-0000-0000-000081080000}"/>
    <cellStyle name="Normal 83 5" xfId="2178" xr:uid="{00000000-0005-0000-0000-000082080000}"/>
    <cellStyle name="Normal 83 6" xfId="2179" xr:uid="{00000000-0005-0000-0000-000083080000}"/>
    <cellStyle name="Normal 84 2" xfId="2180" xr:uid="{00000000-0005-0000-0000-000084080000}"/>
    <cellStyle name="Normal 84 2 2" xfId="2181" xr:uid="{00000000-0005-0000-0000-000085080000}"/>
    <cellStyle name="Normal 84 3" xfId="2182" xr:uid="{00000000-0005-0000-0000-000086080000}"/>
    <cellStyle name="Normal 84 4" xfId="2183" xr:uid="{00000000-0005-0000-0000-000087080000}"/>
    <cellStyle name="Normal 84 4 2" xfId="2184" xr:uid="{00000000-0005-0000-0000-000088080000}"/>
    <cellStyle name="Normal 84 5" xfId="2185" xr:uid="{00000000-0005-0000-0000-000089080000}"/>
    <cellStyle name="Normal 84 6" xfId="2186" xr:uid="{00000000-0005-0000-0000-00008A080000}"/>
    <cellStyle name="Normal 85 2" xfId="2187" xr:uid="{00000000-0005-0000-0000-00008B080000}"/>
    <cellStyle name="Normal 85 2 2" xfId="2188" xr:uid="{00000000-0005-0000-0000-00008C080000}"/>
    <cellStyle name="Normal 85 3" xfId="2189" xr:uid="{00000000-0005-0000-0000-00008D080000}"/>
    <cellStyle name="Normal 85 4" xfId="2190" xr:uid="{00000000-0005-0000-0000-00008E080000}"/>
    <cellStyle name="Normal 85 4 2" xfId="2191" xr:uid="{00000000-0005-0000-0000-00008F080000}"/>
    <cellStyle name="Normal 85 5" xfId="2192" xr:uid="{00000000-0005-0000-0000-000090080000}"/>
    <cellStyle name="Normal 85 6" xfId="2193" xr:uid="{00000000-0005-0000-0000-000091080000}"/>
    <cellStyle name="Normal 86 2" xfId="2194" xr:uid="{00000000-0005-0000-0000-000092080000}"/>
    <cellStyle name="Normal 86 2 2" xfId="2195" xr:uid="{00000000-0005-0000-0000-000093080000}"/>
    <cellStyle name="Normal 86 3" xfId="2196" xr:uid="{00000000-0005-0000-0000-000094080000}"/>
    <cellStyle name="Normal 86 4" xfId="2197" xr:uid="{00000000-0005-0000-0000-000095080000}"/>
    <cellStyle name="Normal 86 4 2" xfId="2198" xr:uid="{00000000-0005-0000-0000-000096080000}"/>
    <cellStyle name="Normal 86 5" xfId="2199" xr:uid="{00000000-0005-0000-0000-000097080000}"/>
    <cellStyle name="Normal 86 6" xfId="2200" xr:uid="{00000000-0005-0000-0000-000098080000}"/>
    <cellStyle name="Normal 87 2" xfId="2201" xr:uid="{00000000-0005-0000-0000-000099080000}"/>
    <cellStyle name="Normal 87 2 2" xfId="2202" xr:uid="{00000000-0005-0000-0000-00009A080000}"/>
    <cellStyle name="Normal 87 3" xfId="2203" xr:uid="{00000000-0005-0000-0000-00009B080000}"/>
    <cellStyle name="Normal 87 4" xfId="2204" xr:uid="{00000000-0005-0000-0000-00009C080000}"/>
    <cellStyle name="Normal 87 4 2" xfId="2205" xr:uid="{00000000-0005-0000-0000-00009D080000}"/>
    <cellStyle name="Normal 87 5" xfId="2206" xr:uid="{00000000-0005-0000-0000-00009E080000}"/>
    <cellStyle name="Normal 87 6" xfId="2207" xr:uid="{00000000-0005-0000-0000-00009F080000}"/>
    <cellStyle name="Normal 88 2" xfId="2208" xr:uid="{00000000-0005-0000-0000-0000A0080000}"/>
    <cellStyle name="Normal 88 2 2" xfId="2209" xr:uid="{00000000-0005-0000-0000-0000A1080000}"/>
    <cellStyle name="Normal 88 3" xfId="2210" xr:uid="{00000000-0005-0000-0000-0000A2080000}"/>
    <cellStyle name="Normal 88 4" xfId="2211" xr:uid="{00000000-0005-0000-0000-0000A3080000}"/>
    <cellStyle name="Normal 88 4 2" xfId="2212" xr:uid="{00000000-0005-0000-0000-0000A4080000}"/>
    <cellStyle name="Normal 88 5" xfId="2213" xr:uid="{00000000-0005-0000-0000-0000A5080000}"/>
    <cellStyle name="Normal 88 6" xfId="2214" xr:uid="{00000000-0005-0000-0000-0000A6080000}"/>
    <cellStyle name="Normal 89 2" xfId="2215" xr:uid="{00000000-0005-0000-0000-0000A7080000}"/>
    <cellStyle name="Normal 89 2 2" xfId="2216" xr:uid="{00000000-0005-0000-0000-0000A8080000}"/>
    <cellStyle name="Normal 89 3" xfId="2217" xr:uid="{00000000-0005-0000-0000-0000A9080000}"/>
    <cellStyle name="Normal 89 4" xfId="2218" xr:uid="{00000000-0005-0000-0000-0000AA080000}"/>
    <cellStyle name="Normal 89 4 2" xfId="2219" xr:uid="{00000000-0005-0000-0000-0000AB080000}"/>
    <cellStyle name="Normal 89 5" xfId="2220" xr:uid="{00000000-0005-0000-0000-0000AC080000}"/>
    <cellStyle name="Normal 89 6" xfId="2221" xr:uid="{00000000-0005-0000-0000-0000AD080000}"/>
    <cellStyle name="Normal 9" xfId="2222" xr:uid="{00000000-0005-0000-0000-0000AE080000}"/>
    <cellStyle name="Normal 9 2" xfId="2223" xr:uid="{00000000-0005-0000-0000-0000AF080000}"/>
    <cellStyle name="Normal 9 2 2" xfId="2224" xr:uid="{00000000-0005-0000-0000-0000B0080000}"/>
    <cellStyle name="Normal 9 3" xfId="2225" xr:uid="{00000000-0005-0000-0000-0000B1080000}"/>
    <cellStyle name="Normal 9 4" xfId="2226" xr:uid="{00000000-0005-0000-0000-0000B2080000}"/>
    <cellStyle name="Normal 9 4 2" xfId="2227" xr:uid="{00000000-0005-0000-0000-0000B3080000}"/>
    <cellStyle name="Normal 9 5" xfId="2228" xr:uid="{00000000-0005-0000-0000-0000B4080000}"/>
    <cellStyle name="Normal 9 6" xfId="2229" xr:uid="{00000000-0005-0000-0000-0000B5080000}"/>
    <cellStyle name="Normal 90 2" xfId="2230" xr:uid="{00000000-0005-0000-0000-0000B6080000}"/>
    <cellStyle name="Normal 90 2 2" xfId="2231" xr:uid="{00000000-0005-0000-0000-0000B7080000}"/>
    <cellStyle name="Normal 90 3" xfId="2232" xr:uid="{00000000-0005-0000-0000-0000B8080000}"/>
    <cellStyle name="Normal 90 4" xfId="2233" xr:uid="{00000000-0005-0000-0000-0000B9080000}"/>
    <cellStyle name="Normal 90 4 2" xfId="2234" xr:uid="{00000000-0005-0000-0000-0000BA080000}"/>
    <cellStyle name="Normal 90 5" xfId="2235" xr:uid="{00000000-0005-0000-0000-0000BB080000}"/>
    <cellStyle name="Normal 90 6" xfId="2236" xr:uid="{00000000-0005-0000-0000-0000BC080000}"/>
    <cellStyle name="Normal 91 2" xfId="2237" xr:uid="{00000000-0005-0000-0000-0000BD080000}"/>
    <cellStyle name="Normal 91 2 2" xfId="2238" xr:uid="{00000000-0005-0000-0000-0000BE080000}"/>
    <cellStyle name="Normal 91 3" xfId="2239" xr:uid="{00000000-0005-0000-0000-0000BF080000}"/>
    <cellStyle name="Normal 91 4" xfId="2240" xr:uid="{00000000-0005-0000-0000-0000C0080000}"/>
    <cellStyle name="Normal 91 4 2" xfId="2241" xr:uid="{00000000-0005-0000-0000-0000C1080000}"/>
    <cellStyle name="Normal 91 5" xfId="2242" xr:uid="{00000000-0005-0000-0000-0000C2080000}"/>
    <cellStyle name="Normal 91 6" xfId="2243" xr:uid="{00000000-0005-0000-0000-0000C3080000}"/>
    <cellStyle name="Normal 92 2" xfId="2244" xr:uid="{00000000-0005-0000-0000-0000C4080000}"/>
    <cellStyle name="Normal 92 2 2" xfId="2245" xr:uid="{00000000-0005-0000-0000-0000C5080000}"/>
    <cellStyle name="Normal 92 3" xfId="2246" xr:uid="{00000000-0005-0000-0000-0000C6080000}"/>
    <cellStyle name="Normal 92 4" xfId="2247" xr:uid="{00000000-0005-0000-0000-0000C7080000}"/>
    <cellStyle name="Normal 93 2" xfId="2248" xr:uid="{00000000-0005-0000-0000-0000C8080000}"/>
    <cellStyle name="Normal 93 2 2" xfId="2249" xr:uid="{00000000-0005-0000-0000-0000C9080000}"/>
    <cellStyle name="Normal 93 3" xfId="2250" xr:uid="{00000000-0005-0000-0000-0000CA080000}"/>
    <cellStyle name="Normal 93 4" xfId="2251" xr:uid="{00000000-0005-0000-0000-0000CB080000}"/>
    <cellStyle name="Normal 94 2" xfId="2252" xr:uid="{00000000-0005-0000-0000-0000CC080000}"/>
    <cellStyle name="Normal 94 2 2" xfId="2253" xr:uid="{00000000-0005-0000-0000-0000CD080000}"/>
    <cellStyle name="Normal 94 3" xfId="2254" xr:uid="{00000000-0005-0000-0000-0000CE080000}"/>
    <cellStyle name="Normal 94 4" xfId="2255" xr:uid="{00000000-0005-0000-0000-0000CF080000}"/>
    <cellStyle name="Normal 94 4 2" xfId="2256" xr:uid="{00000000-0005-0000-0000-0000D0080000}"/>
    <cellStyle name="Normal 95 2" xfId="2257" xr:uid="{00000000-0005-0000-0000-0000D1080000}"/>
    <cellStyle name="Normal 95 2 2" xfId="2258" xr:uid="{00000000-0005-0000-0000-0000D2080000}"/>
    <cellStyle name="Normal 95 3" xfId="2259" xr:uid="{00000000-0005-0000-0000-0000D3080000}"/>
    <cellStyle name="Normal 95 4" xfId="2260" xr:uid="{00000000-0005-0000-0000-0000D4080000}"/>
    <cellStyle name="Normal 95 4 2" xfId="2261" xr:uid="{00000000-0005-0000-0000-0000D5080000}"/>
    <cellStyle name="Normal 96 2" xfId="2262" xr:uid="{00000000-0005-0000-0000-0000D6080000}"/>
    <cellStyle name="Normal 96 2 2" xfId="2263" xr:uid="{00000000-0005-0000-0000-0000D7080000}"/>
    <cellStyle name="Normal 96 3" xfId="2264" xr:uid="{00000000-0005-0000-0000-0000D8080000}"/>
    <cellStyle name="Normal 96 4" xfId="2265" xr:uid="{00000000-0005-0000-0000-0000D9080000}"/>
    <cellStyle name="Normal 96 4 2" xfId="2266" xr:uid="{00000000-0005-0000-0000-0000DA080000}"/>
    <cellStyle name="Normal 96 4 3" xfId="2267" xr:uid="{00000000-0005-0000-0000-0000DB080000}"/>
    <cellStyle name="Normal 97 2" xfId="2268" xr:uid="{00000000-0005-0000-0000-0000DC080000}"/>
    <cellStyle name="Normal 97 2 2" xfId="2269" xr:uid="{00000000-0005-0000-0000-0000DD080000}"/>
    <cellStyle name="Normal 97 3" xfId="2270" xr:uid="{00000000-0005-0000-0000-0000DE080000}"/>
    <cellStyle name="Normal 98 2" xfId="2271" xr:uid="{00000000-0005-0000-0000-0000DF080000}"/>
    <cellStyle name="Normal 98 2 2" xfId="2272" xr:uid="{00000000-0005-0000-0000-0000E0080000}"/>
    <cellStyle name="Normal 98 3" xfId="2273" xr:uid="{00000000-0005-0000-0000-0000E1080000}"/>
    <cellStyle name="Normal 98 4" xfId="2274" xr:uid="{00000000-0005-0000-0000-0000E2080000}"/>
    <cellStyle name="Normal 98 4 2" xfId="2275" xr:uid="{00000000-0005-0000-0000-0000E3080000}"/>
    <cellStyle name="Normal 98 5" xfId="2276" xr:uid="{00000000-0005-0000-0000-0000E4080000}"/>
    <cellStyle name="Normal 98 5 2" xfId="2277" xr:uid="{00000000-0005-0000-0000-0000E5080000}"/>
    <cellStyle name="Normal 99 2" xfId="2278" xr:uid="{00000000-0005-0000-0000-0000E6080000}"/>
    <cellStyle name="Normal 99 2 2" xfId="2279" xr:uid="{00000000-0005-0000-0000-0000E7080000}"/>
    <cellStyle name="Normal 99 3" xfId="2280" xr:uid="{00000000-0005-0000-0000-0000E8080000}"/>
    <cellStyle name="Normal 99 4" xfId="2281" xr:uid="{00000000-0005-0000-0000-0000E9080000}"/>
    <cellStyle name="Normal 99 4 2" xfId="2282" xr:uid="{00000000-0005-0000-0000-0000EA080000}"/>
    <cellStyle name="Note 2" xfId="2283" xr:uid="{00000000-0005-0000-0000-0000EB080000}"/>
    <cellStyle name="Note 2 2" xfId="2284" xr:uid="{00000000-0005-0000-0000-0000EC080000}"/>
    <cellStyle name="Note 2 2 2" xfId="2285" xr:uid="{00000000-0005-0000-0000-0000ED080000}"/>
    <cellStyle name="Note 2 3" xfId="2286" xr:uid="{00000000-0005-0000-0000-0000EE080000}"/>
    <cellStyle name="Note 3" xfId="2287" xr:uid="{00000000-0005-0000-0000-0000EF080000}"/>
    <cellStyle name="Note 3 2" xfId="2288" xr:uid="{00000000-0005-0000-0000-0000F0080000}"/>
    <cellStyle name="Note 3 2 2" xfId="2289" xr:uid="{00000000-0005-0000-0000-0000F1080000}"/>
    <cellStyle name="Note 3 3" xfId="2290" xr:uid="{00000000-0005-0000-0000-0000F2080000}"/>
    <cellStyle name="Note 3 4" xfId="2291" xr:uid="{00000000-0005-0000-0000-0000F3080000}"/>
    <cellStyle name="Note 3 5" xfId="2292" xr:uid="{00000000-0005-0000-0000-0000F4080000}"/>
    <cellStyle name="Note 4" xfId="2293" xr:uid="{00000000-0005-0000-0000-0000F5080000}"/>
    <cellStyle name="Note 4 2" xfId="2294" xr:uid="{00000000-0005-0000-0000-0000F6080000}"/>
    <cellStyle name="Note 5" xfId="2295" xr:uid="{00000000-0005-0000-0000-0000F7080000}"/>
    <cellStyle name="Obično_Dionice" xfId="2296" xr:uid="{00000000-0005-0000-0000-0000F8080000}"/>
    <cellStyle name="Obično_Struktura ulaganja 2" xfId="2297" xr:uid="{00000000-0005-0000-0000-0000F9080000}"/>
    <cellStyle name="Output 2" xfId="2298" xr:uid="{00000000-0005-0000-0000-0000FA080000}"/>
    <cellStyle name="Output 2 2" xfId="2299" xr:uid="{00000000-0005-0000-0000-0000FB080000}"/>
    <cellStyle name="Output 2 3" xfId="2300" xr:uid="{00000000-0005-0000-0000-0000FC080000}"/>
    <cellStyle name="Output 3" xfId="2301" xr:uid="{00000000-0005-0000-0000-0000FD080000}"/>
    <cellStyle name="Output 3 2" xfId="2302" xr:uid="{00000000-0005-0000-0000-0000FE080000}"/>
    <cellStyle name="Output 4" xfId="2303" xr:uid="{00000000-0005-0000-0000-0000FF080000}"/>
    <cellStyle name="Percent" xfId="2304" builtinId="5"/>
    <cellStyle name="Percent 10" xfId="2305" xr:uid="{00000000-0005-0000-0000-000001090000}"/>
    <cellStyle name="Percent 11" xfId="2306" xr:uid="{00000000-0005-0000-0000-000002090000}"/>
    <cellStyle name="Percent 12" xfId="2307" xr:uid="{00000000-0005-0000-0000-000003090000}"/>
    <cellStyle name="Percent 13" xfId="2308" xr:uid="{00000000-0005-0000-0000-000004090000}"/>
    <cellStyle name="Percent 14" xfId="2309" xr:uid="{00000000-0005-0000-0000-000005090000}"/>
    <cellStyle name="Percent 15" xfId="2310" xr:uid="{00000000-0005-0000-0000-000006090000}"/>
    <cellStyle name="Percent 16" xfId="2311" xr:uid="{00000000-0005-0000-0000-000007090000}"/>
    <cellStyle name="Percent 17" xfId="2312" xr:uid="{00000000-0005-0000-0000-000008090000}"/>
    <cellStyle name="Percent 18" xfId="2313" xr:uid="{00000000-0005-0000-0000-000009090000}"/>
    <cellStyle name="Percent 19" xfId="2314" xr:uid="{00000000-0005-0000-0000-00000A090000}"/>
    <cellStyle name="Percent 2" xfId="2315" xr:uid="{00000000-0005-0000-0000-00000B090000}"/>
    <cellStyle name="Percent 2 2" xfId="2316" xr:uid="{00000000-0005-0000-0000-00000C090000}"/>
    <cellStyle name="Percent 2 3" xfId="2317" xr:uid="{00000000-0005-0000-0000-00000D090000}"/>
    <cellStyle name="Percent 3" xfId="2318" xr:uid="{00000000-0005-0000-0000-00000E090000}"/>
    <cellStyle name="Percent 3 2" xfId="2319" xr:uid="{00000000-0005-0000-0000-00000F090000}"/>
    <cellStyle name="Percent 3 3" xfId="2320" xr:uid="{00000000-0005-0000-0000-000010090000}"/>
    <cellStyle name="Percent 3 3 2" xfId="2321" xr:uid="{00000000-0005-0000-0000-000011090000}"/>
    <cellStyle name="Percent 4" xfId="2322" xr:uid="{00000000-0005-0000-0000-000012090000}"/>
    <cellStyle name="Percent 4 2" xfId="2323" xr:uid="{00000000-0005-0000-0000-000013090000}"/>
    <cellStyle name="Percent 4 3" xfId="2324" xr:uid="{00000000-0005-0000-0000-000014090000}"/>
    <cellStyle name="Percent 4 3 2" xfId="2325" xr:uid="{00000000-0005-0000-0000-000015090000}"/>
    <cellStyle name="Percent 5" xfId="2326" xr:uid="{00000000-0005-0000-0000-000016090000}"/>
    <cellStyle name="Percent 5 2" xfId="2327" xr:uid="{00000000-0005-0000-0000-000017090000}"/>
    <cellStyle name="Percent 5 3" xfId="2328" xr:uid="{00000000-0005-0000-0000-000018090000}"/>
    <cellStyle name="Percent 6" xfId="2329" xr:uid="{00000000-0005-0000-0000-000019090000}"/>
    <cellStyle name="Percent 6 2" xfId="2330" xr:uid="{00000000-0005-0000-0000-00001A090000}"/>
    <cellStyle name="Percent 6 3" xfId="2331" xr:uid="{00000000-0005-0000-0000-00001B090000}"/>
    <cellStyle name="Percent 6 4" xfId="2332" xr:uid="{00000000-0005-0000-0000-00001C090000}"/>
    <cellStyle name="Percent 7" xfId="2333" xr:uid="{00000000-0005-0000-0000-00001D090000}"/>
    <cellStyle name="Percent 7 2" xfId="2334" xr:uid="{00000000-0005-0000-0000-00001E090000}"/>
    <cellStyle name="Percent 7 3" xfId="2335" xr:uid="{00000000-0005-0000-0000-00001F090000}"/>
    <cellStyle name="Percent 8" xfId="2336" xr:uid="{00000000-0005-0000-0000-000020090000}"/>
    <cellStyle name="Percent 8 2" xfId="2337" xr:uid="{00000000-0005-0000-0000-000021090000}"/>
    <cellStyle name="Percent 8 3" xfId="2338" xr:uid="{00000000-0005-0000-0000-000022090000}"/>
    <cellStyle name="Percent 9" xfId="2339" xr:uid="{00000000-0005-0000-0000-000023090000}"/>
    <cellStyle name="Standard_Matrix_000907" xfId="2340" xr:uid="{00000000-0005-0000-0000-000024090000}"/>
    <cellStyle name="Title 2" xfId="2341" xr:uid="{00000000-0005-0000-0000-000025090000}"/>
    <cellStyle name="Title 2 2" xfId="2342" xr:uid="{00000000-0005-0000-0000-000026090000}"/>
    <cellStyle name="Title 2 3" xfId="2343" xr:uid="{00000000-0005-0000-0000-000027090000}"/>
    <cellStyle name="Title 3" xfId="2344" xr:uid="{00000000-0005-0000-0000-000028090000}"/>
    <cellStyle name="Title 3 2" xfId="2345" xr:uid="{00000000-0005-0000-0000-000029090000}"/>
    <cellStyle name="Title 4" xfId="2346" xr:uid="{00000000-0005-0000-0000-00002A090000}"/>
    <cellStyle name="Total 2" xfId="2347" xr:uid="{00000000-0005-0000-0000-00002B090000}"/>
    <cellStyle name="Total 2 2" xfId="2348" xr:uid="{00000000-0005-0000-0000-00002C090000}"/>
    <cellStyle name="Total 2 3" xfId="2349" xr:uid="{00000000-0005-0000-0000-00002D090000}"/>
    <cellStyle name="Total 3" xfId="2350" xr:uid="{00000000-0005-0000-0000-00002E090000}"/>
    <cellStyle name="Total 3 2" xfId="2351" xr:uid="{00000000-0005-0000-0000-00002F090000}"/>
    <cellStyle name="Total 4" xfId="2352" xr:uid="{00000000-0005-0000-0000-000030090000}"/>
    <cellStyle name="Warning Text 2" xfId="2353" xr:uid="{00000000-0005-0000-0000-000031090000}"/>
    <cellStyle name="Warning Text 2 2" xfId="2354" xr:uid="{00000000-0005-0000-0000-000032090000}"/>
    <cellStyle name="Warning Text 2 3" xfId="2355" xr:uid="{00000000-0005-0000-0000-000033090000}"/>
    <cellStyle name="Warning Text 3" xfId="2356" xr:uid="{00000000-0005-0000-0000-000034090000}"/>
    <cellStyle name="Warning Text 3 2" xfId="2357" xr:uid="{00000000-0005-0000-0000-000035090000}"/>
    <cellStyle name="Warning Text 4" xfId="2358" xr:uid="{00000000-0005-0000-0000-000036090000}"/>
  </cellStyles>
  <dxfs count="0"/>
  <tableStyles count="0" defaultTableStyle="TableStyleMedium9" defaultPivotStyle="PivotStyleLight16"/>
  <colors>
    <mruColors>
      <color rgb="FF31859C"/>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0239651416122034"/>
          <c:y val="5.9659090909090912E-2"/>
          <c:w val="0.83006535947712423"/>
          <c:h val="0.60227272727272729"/>
        </c:manualLayout>
      </c:layout>
      <c:barChart>
        <c:barDir val="col"/>
        <c:grouping val="percentStacked"/>
        <c:varyColors val="0"/>
        <c:ser>
          <c:idx val="0"/>
          <c:order val="0"/>
          <c:tx>
            <c:strRef>
              <c:f>'[1]1 zpf '!$C$26</c:f>
              <c:strCache>
                <c:ptCount val="1"/>
                <c:pt idx="0">
                  <c:v>Доброволни </c:v>
                </c:pt>
              </c:strCache>
            </c:strRef>
          </c:tx>
          <c:spPr>
            <a:solidFill>
              <a:schemeClr val="accent4">
                <a:lumMod val="75000"/>
              </a:schemeClr>
            </a:solidFill>
          </c:spPr>
          <c:invertIfNegative val="0"/>
          <c:dLbls>
            <c:dLbl>
              <c:idx val="0"/>
              <c:layout>
                <c:manualLayout>
                  <c:x val="5.1639973574731726E-3"/>
                  <c:y val="-2.76415448069016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68-45F8-98A4-BA7AFB1226F5}"/>
                </c:ext>
              </c:extLst>
            </c:dLbl>
            <c:dLbl>
              <c:idx val="1"/>
              <c:layout>
                <c:manualLayout>
                  <c:x val="-8.7989001374828163E-4"/>
                  <c:y val="-7.311961004875043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68-45F8-98A4-BA7AFB1226F5}"/>
                </c:ext>
              </c:extLst>
            </c:dLbl>
            <c:dLbl>
              <c:idx val="2"/>
              <c:layout>
                <c:manualLayout>
                  <c:x val="1.7187476527929461E-3"/>
                  <c:y val="1.18908491208542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'!$C$34:$C$37</c:f>
              <c:numCache>
                <c:formatCode>General</c:formatCode>
                <c:ptCount val="4"/>
                <c:pt idx="0">
                  <c:v>9.8839749502403026E-2</c:v>
                </c:pt>
                <c:pt idx="1">
                  <c:v>0.10746019832526867</c:v>
                </c:pt>
                <c:pt idx="2">
                  <c:v>4.2721423484107728E-2</c:v>
                </c:pt>
                <c:pt idx="3">
                  <c:v>9.5468990085143035E-2</c:v>
                </c:pt>
              </c:numCache>
            </c:numRef>
          </c:val>
          <c:extLst>
            <c:ext xmlns:c16="http://schemas.microsoft.com/office/drawing/2014/chart" uri="{C3380CC4-5D6E-409C-BE32-E72D297353CC}">
              <c16:uniqueId val="{00000003-1868-45F8-98A4-BA7AFB1226F5}"/>
            </c:ext>
          </c:extLst>
        </c:ser>
        <c:ser>
          <c:idx val="1"/>
          <c:order val="1"/>
          <c:tx>
            <c:strRef>
              <c:f>'[1]1 zpf '!$D$27</c:f>
              <c:strCache>
                <c:ptCount val="1"/>
                <c:pt idx="0">
                  <c:v>Задолжителни со договор </c:v>
                </c:pt>
              </c:strCache>
            </c:strRef>
          </c:tx>
          <c:spPr>
            <a:solidFill>
              <a:schemeClr val="bg1">
                <a:lumMod val="95000"/>
              </a:schemeClr>
            </a:solidFill>
          </c:spPr>
          <c:invertIfNegative val="0"/>
          <c:dLbls>
            <c:dLbl>
              <c:idx val="0"/>
              <c:layout>
                <c:manualLayout>
                  <c:x val="1.751209670219794E-3"/>
                  <c:y val="7.107236595425589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68-45F8-98A4-BA7AFB1226F5}"/>
                </c:ext>
              </c:extLst>
            </c:dLbl>
            <c:dLbl>
              <c:idx val="1"/>
              <c:layout>
                <c:manualLayout>
                  <c:x val="2.1474101451606667E-3"/>
                  <c:y val="6.22703412073490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68-45F8-98A4-BA7AFB1226F5}"/>
                </c:ext>
              </c:extLst>
            </c:dLbl>
            <c:dLbl>
              <c:idx val="2"/>
              <c:layout>
                <c:manualLayout>
                  <c:x val="1.7187476527929461E-3"/>
                  <c:y val="-1.42690189450251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'!$D$34:$D$37</c:f>
              <c:numCache>
                <c:formatCode>General</c:formatCode>
                <c:ptCount val="4"/>
                <c:pt idx="0">
                  <c:v>0.31053038422328194</c:v>
                </c:pt>
                <c:pt idx="1">
                  <c:v>0.31967584506141028</c:v>
                </c:pt>
                <c:pt idx="2">
                  <c:v>0.41715858472458622</c:v>
                </c:pt>
                <c:pt idx="3">
                  <c:v>0.32847047348404917</c:v>
                </c:pt>
              </c:numCache>
            </c:numRef>
          </c:val>
          <c:extLst>
            <c:ext xmlns:c16="http://schemas.microsoft.com/office/drawing/2014/chart" uri="{C3380CC4-5D6E-409C-BE32-E72D297353CC}">
              <c16:uniqueId val="{00000007-1868-45F8-98A4-BA7AFB1226F5}"/>
            </c:ext>
          </c:extLst>
        </c:ser>
        <c:ser>
          <c:idx val="2"/>
          <c:order val="2"/>
          <c:tx>
            <c:strRef>
              <c:f>'[1]1 zpf '!$E$27</c:f>
              <c:strCache>
                <c:ptCount val="1"/>
                <c:pt idx="0">
                  <c:v>Задолжителни распределени </c:v>
                </c:pt>
              </c:strCache>
            </c:strRef>
          </c:tx>
          <c:spPr>
            <a:solidFill>
              <a:schemeClr val="accent4">
                <a:lumMod val="60000"/>
                <a:lumOff val="40000"/>
              </a:schemeClr>
            </a:solidFill>
          </c:spPr>
          <c:invertIfNegative val="0"/>
          <c:dLbls>
            <c:dLbl>
              <c:idx val="0"/>
              <c:layout>
                <c:manualLayout>
                  <c:x val="5.9795007375905776E-3"/>
                  <c:y val="1.34029502996629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68-45F8-98A4-BA7AFB1226F5}"/>
                </c:ext>
              </c:extLst>
            </c:dLbl>
            <c:dLbl>
              <c:idx val="1"/>
              <c:layout>
                <c:manualLayout>
                  <c:x val="-2.7889370971489579E-4"/>
                  <c:y val="1.773903262092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68-45F8-98A4-BA7AFB1226F5}"/>
                </c:ext>
              </c:extLst>
            </c:dLbl>
            <c:dLbl>
              <c:idx val="2"/>
              <c:layout>
                <c:manualLayout>
                  <c:x val="1.3301908689986605E-3"/>
                  <c:y val="2.00506186726660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'!$E$34:$E$37</c:f>
              <c:numCache>
                <c:formatCode>General</c:formatCode>
                <c:ptCount val="4"/>
                <c:pt idx="0">
                  <c:v>0.54303980402334695</c:v>
                </c:pt>
                <c:pt idx="1">
                  <c:v>0.52752653733212052</c:v>
                </c:pt>
                <c:pt idx="2">
                  <c:v>0.47214476273252937</c:v>
                </c:pt>
                <c:pt idx="3">
                  <c:v>0.5268488949537864</c:v>
                </c:pt>
              </c:numCache>
            </c:numRef>
          </c:val>
          <c:extLst>
            <c:ext xmlns:c16="http://schemas.microsoft.com/office/drawing/2014/chart" uri="{C3380CC4-5D6E-409C-BE32-E72D297353CC}">
              <c16:uniqueId val="{0000000B-1868-45F8-98A4-BA7AFB1226F5}"/>
            </c:ext>
          </c:extLst>
        </c:ser>
        <c:ser>
          <c:idx val="3"/>
          <c:order val="3"/>
          <c:tx>
            <c:strRef>
              <c:f>'[1]1 zpf '!$F$27</c:f>
              <c:strCache>
                <c:ptCount val="1"/>
                <c:pt idx="0">
                  <c:v>Задолжителни времено распределени </c:v>
                </c:pt>
              </c:strCache>
            </c:strRef>
          </c:tx>
          <c:spPr>
            <a:solidFill>
              <a:srgbClr val="CCFFFF"/>
            </a:solidFill>
          </c:spPr>
          <c:invertIfNegative val="0"/>
          <c:dLbls>
            <c:dLbl>
              <c:idx val="0"/>
              <c:layout>
                <c:manualLayout>
                  <c:x val="4.5856767904017522E-3"/>
                  <c:y val="5.907386576677914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68-45F8-98A4-BA7AFB1226F5}"/>
                </c:ext>
              </c:extLst>
            </c:dLbl>
            <c:dLbl>
              <c:idx val="1"/>
              <c:layout>
                <c:manualLayout>
                  <c:x val="6.3536700769547113E-3"/>
                  <c:y val="-2.6771653543307096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68-45F8-98A4-BA7AFB1226F5}"/>
                </c:ext>
              </c:extLst>
            </c:dLbl>
            <c:dLbl>
              <c:idx val="2"/>
              <c:layout>
                <c:manualLayout>
                  <c:x val="5.0716874676379814E-3"/>
                  <c:y val="-4.942819647544059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'!$F$34:$F$37</c:f>
              <c:numCache>
                <c:formatCode>General</c:formatCode>
                <c:ptCount val="4"/>
                <c:pt idx="0">
                  <c:v>4.7590062250968117E-2</c:v>
                </c:pt>
                <c:pt idx="1">
                  <c:v>4.5337419281200601E-2</c:v>
                </c:pt>
                <c:pt idx="2">
                  <c:v>6.7975229058776662E-2</c:v>
                </c:pt>
                <c:pt idx="3">
                  <c:v>4.9211641477021388E-2</c:v>
                </c:pt>
              </c:numCache>
            </c:numRef>
          </c:val>
          <c:extLst>
            <c:ext xmlns:c16="http://schemas.microsoft.com/office/drawing/2014/chart" uri="{C3380CC4-5D6E-409C-BE32-E72D297353CC}">
              <c16:uniqueId val="{0000000F-1868-45F8-98A4-BA7AFB1226F5}"/>
            </c:ext>
          </c:extLst>
        </c:ser>
        <c:dLbls>
          <c:showLegendKey val="0"/>
          <c:showVal val="0"/>
          <c:showCatName val="0"/>
          <c:showSerName val="0"/>
          <c:showPercent val="0"/>
          <c:showBubbleSize val="0"/>
        </c:dLbls>
        <c:gapWidth val="140"/>
        <c:overlap val="100"/>
        <c:axId val="163135872"/>
        <c:axId val="163137408"/>
      </c:barChart>
      <c:catAx>
        <c:axId val="163135872"/>
        <c:scaling>
          <c:orientation val="minMax"/>
        </c:scaling>
        <c:delete val="0"/>
        <c:axPos val="b"/>
        <c:numFmt formatCode="General" sourceLinked="1"/>
        <c:majorTickMark val="out"/>
        <c:minorTickMark val="none"/>
        <c:tickLblPos val="low"/>
        <c:txPr>
          <a:bodyPr rot="0" vert="horz"/>
          <a:lstStyle/>
          <a:p>
            <a:pPr>
              <a:defRPr sz="800" b="0" i="0" u="none" strike="noStrike" baseline="0">
                <a:solidFill>
                  <a:srgbClr val="000000"/>
                </a:solidFill>
                <a:latin typeface="Arial"/>
                <a:ea typeface="Arial"/>
                <a:cs typeface="Arial"/>
              </a:defRPr>
            </a:pPr>
            <a:endParaRPr lang="en-US"/>
          </a:p>
        </c:txPr>
        <c:crossAx val="163137408"/>
        <c:crosses val="autoZero"/>
        <c:auto val="1"/>
        <c:lblAlgn val="ctr"/>
        <c:lblOffset val="100"/>
        <c:tickLblSkip val="1"/>
        <c:tickMarkSkip val="1"/>
        <c:noMultiLvlLbl val="0"/>
      </c:catAx>
      <c:valAx>
        <c:axId val="163137408"/>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135872"/>
        <c:crosses val="autoZero"/>
        <c:crossBetween val="between"/>
      </c:valAx>
    </c:plotArea>
    <c:legend>
      <c:legendPos val="b"/>
      <c:layout>
        <c:manualLayout>
          <c:xMode val="edge"/>
          <c:yMode val="edge"/>
          <c:x val="0.1054925977390081"/>
          <c:y val="0.76408808526049232"/>
          <c:w val="0.85719177259705548"/>
          <c:h val="0.22301003974804584"/>
        </c:manualLayout>
      </c:layout>
      <c:overlay val="0"/>
      <c:txPr>
        <a:bodyPr/>
        <a:lstStyle/>
        <a:p>
          <a:pPr>
            <a:defRPr sz="640" b="0" i="0" u="none" strike="noStrike" baseline="0">
              <a:solidFill>
                <a:srgbClr val="000000"/>
              </a:solidFill>
              <a:latin typeface="Arial"/>
              <a:ea typeface="Arial"/>
              <a:cs typeface="Arial"/>
            </a:defRPr>
          </a:pPr>
          <a:endParaRPr lang="en-US"/>
        </a:p>
      </c:txPr>
    </c:legend>
    <c:plotVisOnly val="1"/>
    <c:dispBlanksAs val="gap"/>
    <c:showDLblsOverMax val="0"/>
  </c:chart>
  <c:spPr>
    <a:solidFill>
      <a:schemeClr val="lt1"/>
    </a:solidFill>
    <a:ln w="9525" cap="flat" cmpd="sng" algn="ctr">
      <a:solidFill>
        <a:srgbClr val="007DA0"/>
      </a:solidFill>
      <a:prstDash val="solid"/>
    </a:ln>
    <a:effectLst/>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20110275661410118"/>
          <c:y val="0.11827509624957359"/>
          <c:w val="0.59282724881484539"/>
          <c:h val="0.68091536303320177"/>
        </c:manualLayout>
      </c:layout>
      <c:barChart>
        <c:barDir val="col"/>
        <c:grouping val="clustered"/>
        <c:varyColors val="0"/>
        <c:ser>
          <c:idx val="0"/>
          <c:order val="0"/>
          <c:tx>
            <c:strRef>
              <c:f>'[1]1 zpf '!$C$43</c:f>
              <c:strCache>
                <c:ptCount val="1"/>
                <c:pt idx="0">
                  <c:v>САВАз</c:v>
                </c:pt>
              </c:strCache>
            </c:strRef>
          </c:tx>
          <c:spPr>
            <a:solidFill>
              <a:srgbClr val="002060"/>
            </a:solidFill>
          </c:spPr>
          <c:invertIfNegative val="0"/>
          <c:cat>
            <c:numRef>
              <c:f>'[1]1 zpf '!$B$44:$B$47</c:f>
              <c:numCache>
                <c:formatCode>General</c:formatCode>
                <c:ptCount val="4"/>
                <c:pt idx="0">
                  <c:v>46203</c:v>
                </c:pt>
                <c:pt idx="1">
                  <c:v>46213</c:v>
                </c:pt>
                <c:pt idx="2">
                  <c:v>46223</c:v>
                </c:pt>
                <c:pt idx="3">
                  <c:v>46234</c:v>
                </c:pt>
              </c:numCache>
            </c:numRef>
          </c:cat>
          <c:val>
            <c:numRef>
              <c:f>'[1]1 zpf '!$C$44:$C$47</c:f>
              <c:numCache>
                <c:formatCode>General</c:formatCode>
                <c:ptCount val="4"/>
                <c:pt idx="0">
                  <c:v>88557.720275742438</c:v>
                </c:pt>
                <c:pt idx="1">
                  <c:v>88968.656317741654</c:v>
                </c:pt>
                <c:pt idx="2">
                  <c:v>88688.368654524835</c:v>
                </c:pt>
                <c:pt idx="3">
                  <c:v>88955.21839737249</c:v>
                </c:pt>
              </c:numCache>
            </c:numRef>
          </c:val>
          <c:extLst>
            <c:ext xmlns:c16="http://schemas.microsoft.com/office/drawing/2014/chart" uri="{C3380CC4-5D6E-409C-BE32-E72D297353CC}">
              <c16:uniqueId val="{00000000-C188-405E-B83C-EC7236002BF7}"/>
            </c:ext>
          </c:extLst>
        </c:ser>
        <c:ser>
          <c:idx val="1"/>
          <c:order val="1"/>
          <c:tx>
            <c:strRef>
              <c:f>'[1]1 zpf '!$D$43</c:f>
              <c:strCache>
                <c:ptCount val="1"/>
                <c:pt idx="0">
                  <c:v>КБПз</c:v>
                </c:pt>
              </c:strCache>
            </c:strRef>
          </c:tx>
          <c:spPr>
            <a:solidFill>
              <a:srgbClr val="8EB4E3"/>
            </a:solidFill>
          </c:spPr>
          <c:invertIfNegative val="0"/>
          <c:cat>
            <c:numRef>
              <c:f>'[1]1 zpf '!$B$44:$B$47</c:f>
              <c:numCache>
                <c:formatCode>General</c:formatCode>
                <c:ptCount val="4"/>
                <c:pt idx="0">
                  <c:v>46203</c:v>
                </c:pt>
                <c:pt idx="1">
                  <c:v>46213</c:v>
                </c:pt>
                <c:pt idx="2">
                  <c:v>46223</c:v>
                </c:pt>
                <c:pt idx="3">
                  <c:v>46234</c:v>
                </c:pt>
              </c:numCache>
            </c:numRef>
          </c:cat>
          <c:val>
            <c:numRef>
              <c:f>'[1]1 zpf '!$D$44:$D$47</c:f>
              <c:numCache>
                <c:formatCode>General</c:formatCode>
                <c:ptCount val="4"/>
                <c:pt idx="0">
                  <c:v>100618.11233626888</c:v>
                </c:pt>
                <c:pt idx="1">
                  <c:v>100883.76767825666</c:v>
                </c:pt>
                <c:pt idx="2">
                  <c:v>100293.31700904532</c:v>
                </c:pt>
                <c:pt idx="3">
                  <c:v>100605.96537137474</c:v>
                </c:pt>
              </c:numCache>
            </c:numRef>
          </c:val>
          <c:extLst>
            <c:ext xmlns:c16="http://schemas.microsoft.com/office/drawing/2014/chart" uri="{C3380CC4-5D6E-409C-BE32-E72D297353CC}">
              <c16:uniqueId val="{00000001-C188-405E-B83C-EC7236002BF7}"/>
            </c:ext>
          </c:extLst>
        </c:ser>
        <c:ser>
          <c:idx val="2"/>
          <c:order val="2"/>
          <c:tx>
            <c:strRef>
              <c:f>'[1]1 zpf '!$E$43</c:f>
              <c:strCache>
                <c:ptCount val="1"/>
                <c:pt idx="0">
                  <c:v>ТРИГЛАВз</c:v>
                </c:pt>
              </c:strCache>
            </c:strRef>
          </c:tx>
          <c:spPr>
            <a:solidFill>
              <a:schemeClr val="accent4">
                <a:lumMod val="75000"/>
              </a:schemeClr>
            </a:solidFill>
          </c:spPr>
          <c:invertIfNegative val="0"/>
          <c:cat>
            <c:numRef>
              <c:f>'[1]1 zpf '!$B$44:$B$47</c:f>
              <c:numCache>
                <c:formatCode>General</c:formatCode>
                <c:ptCount val="4"/>
                <c:pt idx="0">
                  <c:v>46203</c:v>
                </c:pt>
                <c:pt idx="1">
                  <c:v>46213</c:v>
                </c:pt>
                <c:pt idx="2">
                  <c:v>46223</c:v>
                </c:pt>
                <c:pt idx="3">
                  <c:v>46234</c:v>
                </c:pt>
              </c:numCache>
            </c:numRef>
          </c:cat>
          <c:val>
            <c:numRef>
              <c:f>'[1]1 zpf '!$E$44:$E$47</c:f>
              <c:numCache>
                <c:formatCode>General</c:formatCode>
                <c:ptCount val="4"/>
                <c:pt idx="0">
                  <c:v>19449.787321962001</c:v>
                </c:pt>
                <c:pt idx="1">
                  <c:v>19562.608435673545</c:v>
                </c:pt>
                <c:pt idx="2">
                  <c:v>19607.737360995154</c:v>
                </c:pt>
                <c:pt idx="3">
                  <c:v>19671.345495460304</c:v>
                </c:pt>
              </c:numCache>
            </c:numRef>
          </c:val>
          <c:extLst>
            <c:ext xmlns:c16="http://schemas.microsoft.com/office/drawing/2014/chart" uri="{C3380CC4-5D6E-409C-BE32-E72D297353CC}">
              <c16:uniqueId val="{00000002-C188-405E-B83C-EC7236002BF7}"/>
            </c:ext>
          </c:extLst>
        </c:ser>
        <c:dLbls>
          <c:showLegendKey val="0"/>
          <c:showVal val="0"/>
          <c:showCatName val="0"/>
          <c:showSerName val="0"/>
          <c:showPercent val="0"/>
          <c:showBubbleSize val="0"/>
        </c:dLbls>
        <c:gapWidth val="200"/>
        <c:axId val="163541376"/>
        <c:axId val="163543296"/>
      </c:barChart>
      <c:catAx>
        <c:axId val="163541376"/>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data</a:t>
                </a:r>
              </a:p>
            </c:rich>
          </c:tx>
          <c:layout>
            <c:manualLayout>
              <c:xMode val="edge"/>
              <c:yMode val="edge"/>
              <c:x val="0.41327217795588883"/>
              <c:y val="0.8969598408042132"/>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3296"/>
        <c:crosses val="autoZero"/>
        <c:auto val="0"/>
        <c:lblAlgn val="ctr"/>
        <c:lblOffset val="100"/>
        <c:noMultiLvlLbl val="0"/>
      </c:catAx>
      <c:valAx>
        <c:axId val="163543296"/>
        <c:scaling>
          <c:orientation val="minMax"/>
          <c:max val="110000"/>
          <c:min val="0"/>
        </c:scaling>
        <c:delete val="0"/>
        <c:axPos val="l"/>
        <c:majorGridlines>
          <c:spPr>
            <a:ln>
              <a:solidFill>
                <a:schemeClr val="bg1">
                  <a:lumMod val="7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нето средства (во милиони денари) / </a:t>
                </a:r>
                <a:r>
                  <a:rPr lang="en-US" sz="800" b="0" i="0" u="none" strike="noStrike" baseline="0">
                    <a:solidFill>
                      <a:srgbClr val="007DA0"/>
                    </a:solidFill>
                    <a:latin typeface="Arial"/>
                    <a:cs typeface="Arial"/>
                  </a:rPr>
                  <a:t>Mjetet neto (në milionë denarë)</a:t>
                </a:r>
              </a:p>
            </c:rich>
          </c:tx>
          <c:layout>
            <c:manualLayout>
              <c:xMode val="edge"/>
              <c:yMode val="edge"/>
              <c:x val="3.450540849391838E-2"/>
              <c:y val="0.10603262827440715"/>
            </c:manualLayout>
          </c:layout>
          <c:overlay val="0"/>
        </c:title>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1376"/>
        <c:crosses val="autoZero"/>
        <c:crossBetween val="between"/>
        <c:majorUnit val="10000"/>
        <c:minorUnit val="500"/>
      </c:valAx>
    </c:plotArea>
    <c:legend>
      <c:legendPos val="r"/>
      <c:layout>
        <c:manualLayout>
          <c:xMode val="edge"/>
          <c:yMode val="edge"/>
          <c:x val="0.8212528503519565"/>
          <c:y val="0.11494244591975024"/>
          <c:w val="0.15499256429924391"/>
          <c:h val="0.7229742850771107"/>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0.75000000000000222" l="0.25" r="0.25" t="0.75000000000000222" header="0.30000000000000032" footer="0.30000000000000032"/>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4468324309702904"/>
          <c:y val="0.16399367850901928"/>
          <c:w val="0.76699787302981837"/>
          <c:h val="0.64717533115385306"/>
        </c:manualLayout>
      </c:layout>
      <c:lineChart>
        <c:grouping val="standard"/>
        <c:varyColors val="0"/>
        <c:ser>
          <c:idx val="0"/>
          <c:order val="0"/>
          <c:tx>
            <c:strRef>
              <c:f>'[1]1 zpf '!$C$75</c:f>
              <c:strCache>
                <c:ptCount val="1"/>
                <c:pt idx="0">
                  <c:v>САВАз</c:v>
                </c:pt>
              </c:strCache>
            </c:strRef>
          </c:tx>
          <c:spPr>
            <a:ln w="19050">
              <a:solidFill>
                <a:srgbClr val="002060"/>
              </a:solidFill>
            </a:ln>
          </c:spPr>
          <c:marker>
            <c:symbol val="none"/>
          </c:marker>
          <c:cat>
            <c:numRef>
              <c:f>'[1]1 zpf '!$B$76:$B$107</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'[1]1 zpf '!$C$76:$C$107</c:f>
              <c:numCache>
                <c:formatCode>General</c:formatCode>
                <c:ptCount val="32"/>
                <c:pt idx="0">
                  <c:v>308.575309</c:v>
                </c:pt>
                <c:pt idx="1">
                  <c:v>308.38331299999999</c:v>
                </c:pt>
                <c:pt idx="2">
                  <c:v>308.81452200000001</c:v>
                </c:pt>
                <c:pt idx="3">
                  <c:v>308.79781200000002</c:v>
                </c:pt>
                <c:pt idx="4">
                  <c:v>308.43406599999997</c:v>
                </c:pt>
                <c:pt idx="5">
                  <c:v>308.45568800000001</c:v>
                </c:pt>
                <c:pt idx="6">
                  <c:v>309.25159600000001</c:v>
                </c:pt>
                <c:pt idx="7">
                  <c:v>308.55997600000001</c:v>
                </c:pt>
                <c:pt idx="8">
                  <c:v>307.652444</c:v>
                </c:pt>
                <c:pt idx="9">
                  <c:v>308.86616500000002</c:v>
                </c:pt>
                <c:pt idx="10">
                  <c:v>308.74207100000001</c:v>
                </c:pt>
                <c:pt idx="11">
                  <c:v>308.76031699999999</c:v>
                </c:pt>
                <c:pt idx="12">
                  <c:v>308.781746</c:v>
                </c:pt>
                <c:pt idx="13">
                  <c:v>307.96276499999999</c:v>
                </c:pt>
                <c:pt idx="14">
                  <c:v>308.49556899999999</c:v>
                </c:pt>
                <c:pt idx="15">
                  <c:v>308.97034500000001</c:v>
                </c:pt>
                <c:pt idx="16">
                  <c:v>308.44509099999999</c:v>
                </c:pt>
                <c:pt idx="17">
                  <c:v>307.24202000000002</c:v>
                </c:pt>
                <c:pt idx="18">
                  <c:v>307.44227000000001</c:v>
                </c:pt>
                <c:pt idx="19">
                  <c:v>307.46385199999997</c:v>
                </c:pt>
                <c:pt idx="20">
                  <c:v>307.36161800000002</c:v>
                </c:pt>
                <c:pt idx="21">
                  <c:v>308.18385799999999</c:v>
                </c:pt>
                <c:pt idx="22">
                  <c:v>308.34408999999999</c:v>
                </c:pt>
                <c:pt idx="23">
                  <c:v>307.00831199999999</c:v>
                </c:pt>
                <c:pt idx="24">
                  <c:v>307.14908100000002</c:v>
                </c:pt>
                <c:pt idx="25">
                  <c:v>307.29451499999999</c:v>
                </c:pt>
                <c:pt idx="26">
                  <c:v>307.316058</c:v>
                </c:pt>
                <c:pt idx="27">
                  <c:v>307.58776</c:v>
                </c:pt>
                <c:pt idx="28">
                  <c:v>307.69930900000003</c:v>
                </c:pt>
                <c:pt idx="29">
                  <c:v>306.78815900000001</c:v>
                </c:pt>
                <c:pt idx="30">
                  <c:v>308.14070600000002</c:v>
                </c:pt>
                <c:pt idx="31">
                  <c:v>307.996219</c:v>
                </c:pt>
              </c:numCache>
            </c:numRef>
          </c:val>
          <c:smooth val="0"/>
          <c:extLst>
            <c:ext xmlns:c16="http://schemas.microsoft.com/office/drawing/2014/chart" uri="{C3380CC4-5D6E-409C-BE32-E72D297353CC}">
              <c16:uniqueId val="{00000000-0A09-40FE-A3F1-AD7838346886}"/>
            </c:ext>
          </c:extLst>
        </c:ser>
        <c:ser>
          <c:idx val="1"/>
          <c:order val="1"/>
          <c:tx>
            <c:strRef>
              <c:f>'[1]1 zpf '!$D$75</c:f>
              <c:strCache>
                <c:ptCount val="1"/>
                <c:pt idx="0">
                  <c:v>КБПз</c:v>
                </c:pt>
              </c:strCache>
            </c:strRef>
          </c:tx>
          <c:spPr>
            <a:ln w="19050">
              <a:solidFill>
                <a:srgbClr val="8EB4E3"/>
              </a:solidFill>
            </a:ln>
          </c:spPr>
          <c:marker>
            <c:symbol val="none"/>
          </c:marker>
          <c:cat>
            <c:numRef>
              <c:f>'[1]1 zpf '!$B$76:$B$107</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'[1]1 zpf '!$D$76:$D$107</c:f>
              <c:numCache>
                <c:formatCode>General</c:formatCode>
                <c:ptCount val="32"/>
                <c:pt idx="0">
                  <c:v>322.98993899999999</c:v>
                </c:pt>
                <c:pt idx="1">
                  <c:v>322.441891</c:v>
                </c:pt>
                <c:pt idx="2">
                  <c:v>322.346136</c:v>
                </c:pt>
                <c:pt idx="3">
                  <c:v>322.367547</c:v>
                </c:pt>
                <c:pt idx="4">
                  <c:v>321.95937199999997</c:v>
                </c:pt>
                <c:pt idx="5">
                  <c:v>321.981269</c:v>
                </c:pt>
                <c:pt idx="6">
                  <c:v>323.05312600000002</c:v>
                </c:pt>
                <c:pt idx="7">
                  <c:v>322.064213</c:v>
                </c:pt>
                <c:pt idx="8">
                  <c:v>321.310588</c:v>
                </c:pt>
                <c:pt idx="9">
                  <c:v>322.52153900000002</c:v>
                </c:pt>
                <c:pt idx="10">
                  <c:v>322.625224</c:v>
                </c:pt>
                <c:pt idx="11">
                  <c:v>322.64681000000002</c:v>
                </c:pt>
                <c:pt idx="12">
                  <c:v>322.66872799999999</c:v>
                </c:pt>
                <c:pt idx="13">
                  <c:v>321.47753299999999</c:v>
                </c:pt>
                <c:pt idx="14">
                  <c:v>322.02056900000002</c:v>
                </c:pt>
                <c:pt idx="15">
                  <c:v>322.34862099999998</c:v>
                </c:pt>
                <c:pt idx="16">
                  <c:v>321.68107300000003</c:v>
                </c:pt>
                <c:pt idx="17">
                  <c:v>320.13260700000001</c:v>
                </c:pt>
                <c:pt idx="18">
                  <c:v>320.35681299999999</c:v>
                </c:pt>
                <c:pt idx="19">
                  <c:v>320.378739</c:v>
                </c:pt>
                <c:pt idx="20">
                  <c:v>320.18770999999998</c:v>
                </c:pt>
                <c:pt idx="21">
                  <c:v>321.40679699999998</c:v>
                </c:pt>
                <c:pt idx="22">
                  <c:v>321.34220399999998</c:v>
                </c:pt>
                <c:pt idx="23">
                  <c:v>319.99115899999998</c:v>
                </c:pt>
                <c:pt idx="24">
                  <c:v>320.22765199999998</c:v>
                </c:pt>
                <c:pt idx="25">
                  <c:v>320.38726000000003</c:v>
                </c:pt>
                <c:pt idx="26">
                  <c:v>320.40918199999999</c:v>
                </c:pt>
                <c:pt idx="27">
                  <c:v>320.67296800000003</c:v>
                </c:pt>
                <c:pt idx="28">
                  <c:v>320.63986</c:v>
                </c:pt>
                <c:pt idx="29">
                  <c:v>319.59166499999998</c:v>
                </c:pt>
                <c:pt idx="30">
                  <c:v>321.32960000000003</c:v>
                </c:pt>
                <c:pt idx="31">
                  <c:v>320.91308199999997</c:v>
                </c:pt>
              </c:numCache>
            </c:numRef>
          </c:val>
          <c:smooth val="0"/>
          <c:extLst>
            <c:ext xmlns:c16="http://schemas.microsoft.com/office/drawing/2014/chart" uri="{C3380CC4-5D6E-409C-BE32-E72D297353CC}">
              <c16:uniqueId val="{00000001-0A09-40FE-A3F1-AD7838346886}"/>
            </c:ext>
          </c:extLst>
        </c:ser>
        <c:ser>
          <c:idx val="2"/>
          <c:order val="2"/>
          <c:tx>
            <c:strRef>
              <c:f>'[1]1 zpf '!$E$75</c:f>
              <c:strCache>
                <c:ptCount val="1"/>
                <c:pt idx="0">
                  <c:v>ТРИГЛАВз</c:v>
                </c:pt>
              </c:strCache>
            </c:strRef>
          </c:tx>
          <c:spPr>
            <a:ln w="19050">
              <a:solidFill>
                <a:schemeClr val="accent4">
                  <a:lumMod val="75000"/>
                </a:schemeClr>
              </a:solidFill>
            </a:ln>
          </c:spPr>
          <c:marker>
            <c:symbol val="none"/>
          </c:marker>
          <c:cat>
            <c:numRef>
              <c:f>'[1]1 zpf '!$B$76:$B$107</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'[1]1 zpf '!$E$76:$E$107</c:f>
              <c:numCache>
                <c:formatCode>General</c:formatCode>
                <c:ptCount val="32"/>
                <c:pt idx="0">
                  <c:v>143.80654000000001</c:v>
                </c:pt>
                <c:pt idx="1">
                  <c:v>143.58513400000001</c:v>
                </c:pt>
                <c:pt idx="2">
                  <c:v>143.50475700000001</c:v>
                </c:pt>
                <c:pt idx="3">
                  <c:v>143.478116</c:v>
                </c:pt>
                <c:pt idx="4">
                  <c:v>143.29612299999999</c:v>
                </c:pt>
                <c:pt idx="5">
                  <c:v>143.30680699999999</c:v>
                </c:pt>
                <c:pt idx="6">
                  <c:v>143.75723600000001</c:v>
                </c:pt>
                <c:pt idx="7">
                  <c:v>143.44754399999999</c:v>
                </c:pt>
                <c:pt idx="8">
                  <c:v>143.224627</c:v>
                </c:pt>
                <c:pt idx="9">
                  <c:v>143.71015700000001</c:v>
                </c:pt>
                <c:pt idx="10">
                  <c:v>143.78749500000001</c:v>
                </c:pt>
                <c:pt idx="11">
                  <c:v>143.805545</c:v>
                </c:pt>
                <c:pt idx="12">
                  <c:v>143.81611899999999</c:v>
                </c:pt>
                <c:pt idx="13">
                  <c:v>143.32802000000001</c:v>
                </c:pt>
                <c:pt idx="14">
                  <c:v>143.62291400000001</c:v>
                </c:pt>
                <c:pt idx="15">
                  <c:v>143.81648899999999</c:v>
                </c:pt>
                <c:pt idx="16">
                  <c:v>143.518215</c:v>
                </c:pt>
                <c:pt idx="17">
                  <c:v>142.864835</c:v>
                </c:pt>
                <c:pt idx="18">
                  <c:v>142.97776999999999</c:v>
                </c:pt>
                <c:pt idx="19">
                  <c:v>142.98841999999999</c:v>
                </c:pt>
                <c:pt idx="20">
                  <c:v>142.842072</c:v>
                </c:pt>
                <c:pt idx="21">
                  <c:v>143.40421499999999</c:v>
                </c:pt>
                <c:pt idx="22">
                  <c:v>143.42697799999999</c:v>
                </c:pt>
                <c:pt idx="23">
                  <c:v>142.94766899999999</c:v>
                </c:pt>
                <c:pt idx="24">
                  <c:v>142.93043499999999</c:v>
                </c:pt>
                <c:pt idx="25">
                  <c:v>143.00104099999999</c:v>
                </c:pt>
                <c:pt idx="26">
                  <c:v>143.01168999999999</c:v>
                </c:pt>
                <c:pt idx="27">
                  <c:v>143.06657899999999</c:v>
                </c:pt>
                <c:pt idx="28">
                  <c:v>143.00248999999999</c:v>
                </c:pt>
                <c:pt idx="29">
                  <c:v>142.45946799999999</c:v>
                </c:pt>
                <c:pt idx="30">
                  <c:v>143.29494800000001</c:v>
                </c:pt>
                <c:pt idx="31">
                  <c:v>143.13329999999999</c:v>
                </c:pt>
              </c:numCache>
            </c:numRef>
          </c:val>
          <c:smooth val="0"/>
          <c:extLst>
            <c:ext xmlns:c16="http://schemas.microsoft.com/office/drawing/2014/chart" uri="{C3380CC4-5D6E-409C-BE32-E72D297353CC}">
              <c16:uniqueId val="{00000002-0A09-40FE-A3F1-AD7838346886}"/>
            </c:ext>
          </c:extLst>
        </c:ser>
        <c:dLbls>
          <c:showLegendKey val="0"/>
          <c:showVal val="0"/>
          <c:showCatName val="0"/>
          <c:showSerName val="0"/>
          <c:showPercent val="0"/>
          <c:showBubbleSize val="0"/>
        </c:dLbls>
        <c:smooth val="0"/>
        <c:axId val="167158528"/>
        <c:axId val="167160448"/>
      </c:lineChart>
      <c:dateAx>
        <c:axId val="167158528"/>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data</a:t>
                </a:r>
              </a:p>
            </c:rich>
          </c:tx>
          <c:layout>
            <c:manualLayout>
              <c:xMode val="edge"/>
              <c:yMode val="edge"/>
              <c:x val="0.43389969891934665"/>
              <c:y val="0.89278987185425351"/>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7160448"/>
        <c:crosses val="autoZero"/>
        <c:auto val="0"/>
        <c:lblOffset val="100"/>
        <c:baseTimeUnit val="days"/>
        <c:majorUnit val="10"/>
        <c:majorTimeUnit val="days"/>
      </c:dateAx>
      <c:valAx>
        <c:axId val="167160448"/>
        <c:scaling>
          <c:orientation val="minMax"/>
          <c:max val="340"/>
          <c:min val="100"/>
        </c:scaling>
        <c:delete val="0"/>
        <c:axPos val="l"/>
        <c:majorGridlines>
          <c:spPr>
            <a:ln>
              <a:solidFill>
                <a:schemeClr val="bg1">
                  <a:lumMod val="7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вредност на единицата / </a:t>
                </a:r>
                <a:r>
                  <a:rPr lang="en-US" sz="800" b="0" i="0" u="none" strike="noStrike" baseline="0">
                    <a:solidFill>
                      <a:srgbClr val="007DA0"/>
                    </a:solidFill>
                    <a:latin typeface="Arial"/>
                    <a:cs typeface="Arial"/>
                  </a:rPr>
                  <a:t>vlera e  njësive </a:t>
                </a:r>
              </a:p>
            </c:rich>
          </c:tx>
          <c:layout>
            <c:manualLayout>
              <c:xMode val="edge"/>
              <c:yMode val="edge"/>
              <c:x val="2.4359460037674217E-2"/>
              <c:y val="0.17390835949427974"/>
            </c:manualLayout>
          </c:layout>
          <c:overlay val="0"/>
        </c:title>
        <c:numFmt formatCode="#,##0"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158528"/>
        <c:crossesAt val="41608"/>
        <c:crossBetween val="midCat"/>
        <c:majorUnit val="20"/>
        <c:minorUnit val="1"/>
      </c:valAx>
    </c:plotArea>
    <c:legend>
      <c:legendPos val="t"/>
      <c:layout>
        <c:manualLayout>
          <c:xMode val="edge"/>
          <c:yMode val="edge"/>
          <c:x val="8.3131864978110745E-2"/>
          <c:y val="4.6783318751822692E-2"/>
          <c:w val="0.8308022729763157"/>
          <c:h val="6.9013432144511902E-2"/>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Calibri"/>
          <a:ea typeface="Calibri"/>
          <a:cs typeface="Calibri"/>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0047393364929423E-2"/>
          <c:y val="3.2663316582914853E-2"/>
          <c:w val="0.87519747235387702"/>
          <c:h val="0.53266331658291455"/>
        </c:manualLayout>
      </c:layout>
      <c:barChart>
        <c:barDir val="bar"/>
        <c:grouping val="percentStacked"/>
        <c:varyColors val="0"/>
        <c:ser>
          <c:idx val="0"/>
          <c:order val="0"/>
          <c:tx>
            <c:strRef>
              <c:f>'[1]2 zpf inv'!$B$27</c:f>
              <c:strCache>
                <c:ptCount val="1"/>
                <c:pt idx="0">
                  <c:v>Акции од домашни издавачи </c:v>
                </c:pt>
              </c:strCache>
            </c:strRef>
          </c:tx>
          <c:invertIfNegative val="0"/>
          <c:dLbls>
            <c:dLbl>
              <c:idx val="0"/>
              <c:layout>
                <c:manualLayout>
                  <c:x val="1.0531858873091099E-2"/>
                  <c:y val="-3.46320346320352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C5-476E-B10E-6309E47A4D1A}"/>
                </c:ext>
              </c:extLst>
            </c:dLbl>
            <c:dLbl>
              <c:idx val="1"/>
              <c:layout>
                <c:manualLayout>
                  <c:x val="4.212743549236439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0-3510-40E4-8AA5-30ED2B2C50F9}"/>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inv'!$D$27,'[1]2 zpf inv'!$F$27,'[1]2 zpf inv'!$H$27)</c:f>
              <c:numCache>
                <c:formatCode>General</c:formatCode>
                <c:ptCount val="3"/>
                <c:pt idx="0">
                  <c:v>1.8586788266318936E-2</c:v>
                </c:pt>
                <c:pt idx="1">
                  <c:v>9.2010641556550202E-3</c:v>
                </c:pt>
                <c:pt idx="2">
                  <c:v>0</c:v>
                </c:pt>
              </c:numCache>
            </c:numRef>
          </c:val>
          <c:extLst>
            <c:ext xmlns:c16="http://schemas.microsoft.com/office/drawing/2014/chart" uri="{C3380CC4-5D6E-409C-BE32-E72D297353CC}">
              <c16:uniqueId val="{00000001-3510-40E4-8AA5-30ED2B2C50F9}"/>
            </c:ext>
          </c:extLst>
        </c:ser>
        <c:ser>
          <c:idx val="1"/>
          <c:order val="1"/>
          <c:tx>
            <c:strRef>
              <c:f>'[1]2 zpf inv'!$B$28</c:f>
              <c:strCache>
                <c:ptCount val="1"/>
                <c:pt idx="0">
                  <c:v>Обврзници од домашни издавачи </c:v>
                </c:pt>
              </c:strCache>
            </c:strRef>
          </c:tx>
          <c:invertIfNegative val="0"/>
          <c:dLbls>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inv'!$D$28,'[1]2 zpf inv'!$F$28,'[1]2 zpf inv'!$H$28)</c:f>
              <c:numCache>
                <c:formatCode>General</c:formatCode>
                <c:ptCount val="3"/>
                <c:pt idx="0">
                  <c:v>0.62746832821520993</c:v>
                </c:pt>
                <c:pt idx="1">
                  <c:v>0.62981503895674684</c:v>
                </c:pt>
                <c:pt idx="2">
                  <c:v>0.64563904543807193</c:v>
                </c:pt>
              </c:numCache>
            </c:numRef>
          </c:val>
          <c:extLst>
            <c:ext xmlns:c16="http://schemas.microsoft.com/office/drawing/2014/chart" uri="{C3380CC4-5D6E-409C-BE32-E72D297353CC}">
              <c16:uniqueId val="{00000002-3510-40E4-8AA5-30ED2B2C50F9}"/>
            </c:ext>
          </c:extLst>
        </c:ser>
        <c:ser>
          <c:idx val="2"/>
          <c:order val="2"/>
          <c:tx>
            <c:strRef>
              <c:f>'[1]2 zpf inv'!$B$29</c:f>
              <c:strCache>
                <c:ptCount val="1"/>
                <c:pt idx="0">
                  <c:v>Инвестициски фондови од домашни издавачи </c:v>
                </c:pt>
              </c:strCache>
            </c:strRef>
          </c:tx>
          <c:invertIfNegative val="0"/>
          <c:dLbls>
            <c:dLbl>
              <c:idx val="0"/>
              <c:layout>
                <c:manualLayout>
                  <c:x val="-7.7232739536803753E-17"/>
                  <c:y val="2.0779220779220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A1-48AD-8936-B0221FC66231}"/>
                </c:ext>
              </c:extLst>
            </c:dLbl>
            <c:dLbl>
              <c:idx val="1"/>
              <c:layout>
                <c:manualLayout>
                  <c:x val="-6.3191153238547374E-3"/>
                  <c:y val="1.38528138528138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BC-4872-9648-AE45383B88F5}"/>
                </c:ext>
              </c:extLst>
            </c:dLbl>
            <c:dLbl>
              <c:idx val="2"/>
              <c:layout>
                <c:manualLayout>
                  <c:x val="-4.2137386855079133E-3"/>
                  <c:y val="1.04444217200122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inv'!$D$29,'[1]2 zpf inv'!$F$29,'[1]2 zpf inv'!$H$29)</c:f>
              <c:numCache>
                <c:formatCode>General</c:formatCode>
                <c:ptCount val="3"/>
                <c:pt idx="0">
                  <c:v>3.9398917407774529E-6</c:v>
                </c:pt>
                <c:pt idx="1">
                  <c:v>4.3157114340258915E-3</c:v>
                </c:pt>
                <c:pt idx="2">
                  <c:v>3.2150691668502394E-2</c:v>
                </c:pt>
              </c:numCache>
            </c:numRef>
          </c:val>
          <c:extLst>
            <c:ext xmlns:c16="http://schemas.microsoft.com/office/drawing/2014/chart" uri="{C3380CC4-5D6E-409C-BE32-E72D297353CC}">
              <c16:uniqueId val="{00000004-3510-40E4-8AA5-30ED2B2C50F9}"/>
            </c:ext>
          </c:extLst>
        </c:ser>
        <c:ser>
          <c:idx val="3"/>
          <c:order val="3"/>
          <c:tx>
            <c:strRef>
              <c:f>'[1]2 zpf inv'!$B$30</c:f>
              <c:strCache>
                <c:ptCount val="1"/>
                <c:pt idx="0">
                  <c:v>Краткорочни хартии од домашни издавачи </c:v>
                </c:pt>
              </c:strCache>
            </c:strRef>
          </c:tx>
          <c:invertIfNegative val="0"/>
          <c:cat>
            <c:strRef>
              <c:f>('[1]2 zpf inv'!$D$26,'[1]2 zpf inv'!$F$26,'[1]2 zpf inv'!$H$26)</c:f>
              <c:strCache>
                <c:ptCount val="3"/>
                <c:pt idx="0">
                  <c:v>САВАз</c:v>
                </c:pt>
                <c:pt idx="1">
                  <c:v>КБПз</c:v>
                </c:pt>
                <c:pt idx="2">
                  <c:v>ТРИГЛАВз</c:v>
                </c:pt>
              </c:strCache>
            </c:strRef>
          </c:cat>
          <c:val>
            <c:numRef>
              <c:f>('[1]2 zpf inv'!$D$30,'[1]2 zpf inv'!$F$30,'[1]2 zpf inv'!$H$30)</c:f>
              <c:numCache>
                <c:formatCode>General</c:formatCode>
                <c:ptCount val="3"/>
                <c:pt idx="0">
                  <c:v>0</c:v>
                </c:pt>
                <c:pt idx="1">
                  <c:v>0</c:v>
                </c:pt>
                <c:pt idx="2">
                  <c:v>0</c:v>
                </c:pt>
              </c:numCache>
            </c:numRef>
          </c:val>
          <c:extLst>
            <c:ext xmlns:c16="http://schemas.microsoft.com/office/drawing/2014/chart" uri="{C3380CC4-5D6E-409C-BE32-E72D297353CC}">
              <c16:uniqueId val="{00000005-3510-40E4-8AA5-30ED2B2C50F9}"/>
            </c:ext>
          </c:extLst>
        </c:ser>
        <c:ser>
          <c:idx val="4"/>
          <c:order val="4"/>
          <c:tx>
            <c:strRef>
              <c:f>'[1]2 zpf inv'!$B$31</c:f>
              <c:strCache>
                <c:ptCount val="1"/>
                <c:pt idx="0">
                  <c:v>Акции од странски издавачи </c:v>
                </c:pt>
              </c:strCache>
            </c:strRef>
          </c:tx>
          <c:invertIfNegative val="0"/>
          <c:dLbls>
            <c:dLbl>
              <c:idx val="0"/>
              <c:layout>
                <c:manualLayout>
                  <c:x val="3.9848573430690832E-3"/>
                  <c:y val="3.46320346320339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0A-4C01-97B5-6CCDBAB157EB}"/>
                </c:ext>
              </c:extLst>
            </c:dLbl>
            <c:dLbl>
              <c:idx val="1"/>
              <c:delete val="1"/>
              <c:extLst>
                <c:ext xmlns:c15="http://schemas.microsoft.com/office/drawing/2012/chart" uri="{CE6537A1-D6FC-4f65-9D91-7224C49458BB}"/>
                <c:ext xmlns:c16="http://schemas.microsoft.com/office/drawing/2014/chart" uri="{C3380CC4-5D6E-409C-BE32-E72D297353CC}">
                  <c16:uniqueId val="{00000003-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4-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inv'!$D$31,'[1]2 zpf inv'!$F$31,'[1]2 zpf inv'!$H$31)</c:f>
              <c:numCache>
                <c:formatCode>General</c:formatCode>
                <c:ptCount val="3"/>
                <c:pt idx="0">
                  <c:v>8.6841967749228824E-2</c:v>
                </c:pt>
                <c:pt idx="1">
                  <c:v>0</c:v>
                </c:pt>
                <c:pt idx="2">
                  <c:v>0</c:v>
                </c:pt>
              </c:numCache>
            </c:numRef>
          </c:val>
          <c:extLst>
            <c:ext xmlns:c16="http://schemas.microsoft.com/office/drawing/2014/chart" uri="{C3380CC4-5D6E-409C-BE32-E72D297353CC}">
              <c16:uniqueId val="{00000008-3510-40E4-8AA5-30ED2B2C50F9}"/>
            </c:ext>
          </c:extLst>
        </c:ser>
        <c:ser>
          <c:idx val="5"/>
          <c:order val="5"/>
          <c:tx>
            <c:strRef>
              <c:f>'[1]2 zpf inv'!$B$32</c:f>
              <c:strCache>
                <c:ptCount val="1"/>
                <c:pt idx="0">
                  <c:v>Обврзници од странски издавачи </c:v>
                </c:pt>
              </c:strCache>
            </c:strRef>
          </c:tx>
          <c:invertIfNegative val="0"/>
          <c:dLbls>
            <c:dLbl>
              <c:idx val="0"/>
              <c:layout>
                <c:manualLayout>
                  <c:x val="6.3191153238545831E-3"/>
                  <c:y val="-2.4242424242424305E-2"/>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A1-48AD-8936-B0221FC66231}"/>
                </c:ext>
              </c:extLst>
            </c:dLbl>
            <c:dLbl>
              <c:idx val="1"/>
              <c:layout>
                <c:manualLayout>
                  <c:x val="0"/>
                  <c:y val="-2.7705627705627737E-2"/>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A1-48AD-8936-B0221FC66231}"/>
                </c:ext>
              </c:extLst>
            </c:dLbl>
            <c:dLbl>
              <c:idx val="2"/>
              <c:delete val="1"/>
              <c:extLst>
                <c:ext xmlns:c15="http://schemas.microsoft.com/office/drawing/2012/chart" uri="{CE6537A1-D6FC-4f65-9D91-7224C49458BB}"/>
                <c:ext xmlns:c16="http://schemas.microsoft.com/office/drawing/2014/chart" uri="{C3380CC4-5D6E-409C-BE32-E72D297353CC}">
                  <c16:uniqueId val="{00000001-C9A1-48AD-8936-B0221FC66231}"/>
                </c:ext>
              </c:extLst>
            </c:dLbl>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inv'!$D$32,'[1]2 zpf inv'!$F$32,'[1]2 zpf inv'!$H$32)</c:f>
              <c:numCache>
                <c:formatCode>General</c:formatCode>
                <c:ptCount val="3"/>
                <c:pt idx="0">
                  <c:v>2.5117360053688392E-2</c:v>
                </c:pt>
                <c:pt idx="1">
                  <c:v>2.8809423803168518E-2</c:v>
                </c:pt>
                <c:pt idx="2">
                  <c:v>0</c:v>
                </c:pt>
              </c:numCache>
            </c:numRef>
          </c:val>
          <c:extLst>
            <c:ext xmlns:c16="http://schemas.microsoft.com/office/drawing/2014/chart" uri="{C3380CC4-5D6E-409C-BE32-E72D297353CC}">
              <c16:uniqueId val="{00000009-3510-40E4-8AA5-30ED2B2C50F9}"/>
            </c:ext>
          </c:extLst>
        </c:ser>
        <c:ser>
          <c:idx val="6"/>
          <c:order val="6"/>
          <c:tx>
            <c:strRef>
              <c:f>'[1]2 zpf inv'!$B$33</c:f>
              <c:strCache>
                <c:ptCount val="1"/>
                <c:pt idx="0">
                  <c:v>Инвестициски фондови од странски издавaчи</c:v>
                </c:pt>
              </c:strCache>
            </c:strRef>
          </c:tx>
          <c:invertIfNegative val="0"/>
          <c:dLbls>
            <c:numFmt formatCode="0.00%" sourceLinked="0"/>
            <c:spPr>
              <a:noFill/>
              <a:ln w="25400">
                <a:noFill/>
              </a:ln>
              <a:effectLst/>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inv'!$D$33,'[1]2 zpf inv'!$F$33,'[1]2 zpf inv'!$H$33)</c:f>
              <c:numCache>
                <c:formatCode>General</c:formatCode>
                <c:ptCount val="3"/>
                <c:pt idx="0">
                  <c:v>0.21452551509549658</c:v>
                </c:pt>
                <c:pt idx="1">
                  <c:v>0.31205567768686632</c:v>
                </c:pt>
                <c:pt idx="2">
                  <c:v>0.29846800195404238</c:v>
                </c:pt>
              </c:numCache>
            </c:numRef>
          </c:val>
          <c:extLst>
            <c:ext xmlns:c16="http://schemas.microsoft.com/office/drawing/2014/chart" uri="{C3380CC4-5D6E-409C-BE32-E72D297353CC}">
              <c16:uniqueId val="{0000000B-3510-40E4-8AA5-30ED2B2C50F9}"/>
            </c:ext>
          </c:extLst>
        </c:ser>
        <c:ser>
          <c:idx val="10"/>
          <c:order val="7"/>
          <c:tx>
            <c:strRef>
              <c:f>'[1]2 zpf inv'!$B$34</c:f>
              <c:strCache>
                <c:ptCount val="1"/>
                <c:pt idx="0">
                  <c:v>Краткорочни хартии од странски издавачи </c:v>
                </c:pt>
              </c:strCache>
            </c:strRef>
          </c:tx>
          <c:invertIfNegative val="0"/>
          <c:dLbls>
            <c:dLbl>
              <c:idx val="0"/>
              <c:layout>
                <c:manualLayout>
                  <c:x val="0"/>
                  <c:y val="-2.15599434167496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33-43D3-BF9B-94531B734482}"/>
                </c:ext>
              </c:extLst>
            </c:dLbl>
            <c:dLbl>
              <c:idx val="1"/>
              <c:delete val="1"/>
              <c:extLst>
                <c:ext xmlns:c15="http://schemas.microsoft.com/office/drawing/2012/chart" uri="{CE6537A1-D6FC-4f65-9D91-7224C49458BB}"/>
                <c:ext xmlns:c16="http://schemas.microsoft.com/office/drawing/2014/chart" uri="{C3380CC4-5D6E-409C-BE32-E72D297353CC}">
                  <c16:uniqueId val="{00000003-4E33-43D3-BF9B-94531B734482}"/>
                </c:ext>
              </c:extLst>
            </c:dLbl>
            <c:dLbl>
              <c:idx val="2"/>
              <c:delete val="1"/>
              <c:extLst>
                <c:ext xmlns:c15="http://schemas.microsoft.com/office/drawing/2012/chart" uri="{CE6537A1-D6FC-4f65-9D91-7224C49458BB}"/>
                <c:ext xmlns:c16="http://schemas.microsoft.com/office/drawing/2014/chart" uri="{C3380CC4-5D6E-409C-BE32-E72D297353CC}">
                  <c16:uniqueId val="{00000002-4E33-43D3-BF9B-94531B734482}"/>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('[1]2 zpf inv'!$D$34,'[1]2 zpf inv'!$F$34,'[1]2 zpf inv'!$H$34)</c:f>
              <c:numCache>
                <c:formatCode>General</c:formatCode>
                <c:ptCount val="3"/>
                <c:pt idx="0">
                  <c:v>3.9497796220771984E-3</c:v>
                </c:pt>
                <c:pt idx="1">
                  <c:v>0</c:v>
                </c:pt>
                <c:pt idx="2">
                  <c:v>0</c:v>
                </c:pt>
              </c:numCache>
            </c:numRef>
          </c:val>
          <c:extLst>
            <c:ext xmlns:c16="http://schemas.microsoft.com/office/drawing/2014/chart" uri="{C3380CC4-5D6E-409C-BE32-E72D297353CC}">
              <c16:uniqueId val="{00000001-4E33-43D3-BF9B-94531B734482}"/>
            </c:ext>
          </c:extLst>
        </c:ser>
        <c:ser>
          <c:idx val="7"/>
          <c:order val="8"/>
          <c:tx>
            <c:strRef>
              <c:f>'[1]2 zpf inv'!$B$35</c:f>
              <c:strCache>
                <c:ptCount val="1"/>
                <c:pt idx="0">
                  <c:v>Депозити </c:v>
                </c:pt>
              </c:strCache>
            </c:strRef>
          </c:tx>
          <c:invertIfNegative val="0"/>
          <c:dLbls>
            <c:dLbl>
              <c:idx val="0"/>
              <c:layout>
                <c:manualLayout>
                  <c:x val="0"/>
                  <c:y val="6.92640692640686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33-43D3-BF9B-94531B734482}"/>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inv'!$D$35,'[1]2 zpf inv'!$F$35,'[1]2 zpf inv'!$H$35)</c:f>
              <c:numCache>
                <c:formatCode>General</c:formatCode>
                <c:ptCount val="3"/>
                <c:pt idx="0">
                  <c:v>3.2535194795635276E-3</c:v>
                </c:pt>
                <c:pt idx="1">
                  <c:v>2.3423141234153585E-3</c:v>
                </c:pt>
                <c:pt idx="2">
                  <c:v>2.2560249689957523E-3</c:v>
                </c:pt>
              </c:numCache>
            </c:numRef>
          </c:val>
          <c:extLst>
            <c:ext xmlns:c16="http://schemas.microsoft.com/office/drawing/2014/chart" uri="{C3380CC4-5D6E-409C-BE32-E72D297353CC}">
              <c16:uniqueId val="{0000000C-3510-40E4-8AA5-30ED2B2C50F9}"/>
            </c:ext>
          </c:extLst>
        </c:ser>
        <c:ser>
          <c:idx val="8"/>
          <c:order val="9"/>
          <c:tx>
            <c:strRef>
              <c:f>'[1]2 zpf inv'!$B$36</c:f>
              <c:strCache>
                <c:ptCount val="1"/>
                <c:pt idx="0">
                  <c:v>Парични средства </c:v>
                </c:pt>
              </c:strCache>
            </c:strRef>
          </c:tx>
          <c:invertIfNegative val="0"/>
          <c:dLbls>
            <c:dLbl>
              <c:idx val="0"/>
              <c:layout>
                <c:manualLayout>
                  <c:x val="6.3357612876675856E-3"/>
                  <c:y val="-4.0517198549051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A1-48AD-8936-B0221FC66231}"/>
                </c:ext>
              </c:extLst>
            </c:dLbl>
            <c:dLbl>
              <c:idx val="1"/>
              <c:layout>
                <c:manualLayout>
                  <c:x val="1.0462531046178548E-2"/>
                  <c:y val="-2.74792923611822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10-40E4-8AA5-30ED2B2C50F9}"/>
                </c:ext>
              </c:extLst>
            </c:dLbl>
            <c:dLbl>
              <c:idx val="2"/>
              <c:layout>
                <c:manualLayout>
                  <c:x val="-1.5446547907360751E-16"/>
                  <c:y val="-3.11688311688311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06-40FC-AB3A-9CBB74063A4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inv'!$D$36,'[1]2 zpf inv'!$F$36,'[1]2 zpf inv'!$H$36)</c:f>
              <c:numCache>
                <c:formatCode>General</c:formatCode>
                <c:ptCount val="3"/>
                <c:pt idx="0">
                  <c:v>6.6542759632537436E-3</c:v>
                </c:pt>
                <c:pt idx="1">
                  <c:v>1.252094214002919E-4</c:v>
                </c:pt>
                <c:pt idx="2">
                  <c:v>2.3106231928222425E-3</c:v>
                </c:pt>
              </c:numCache>
            </c:numRef>
          </c:val>
          <c:extLst>
            <c:ext xmlns:c16="http://schemas.microsoft.com/office/drawing/2014/chart" uri="{C3380CC4-5D6E-409C-BE32-E72D297353CC}">
              <c16:uniqueId val="{0000000E-3510-40E4-8AA5-30ED2B2C50F9}"/>
            </c:ext>
          </c:extLst>
        </c:ser>
        <c:ser>
          <c:idx val="9"/>
          <c:order val="10"/>
          <c:tx>
            <c:strRef>
              <c:f>'[1]2 zpf inv'!$B$37</c:f>
              <c:strCache>
                <c:ptCount val="1"/>
                <c:pt idx="0">
                  <c:v>Побарувања</c:v>
                </c:pt>
              </c:strCache>
            </c:strRef>
          </c:tx>
          <c:invertIfNegative val="0"/>
          <c:dLbls>
            <c:dLbl>
              <c:idx val="0"/>
              <c:layout>
                <c:manualLayout>
                  <c:x val="2.0685221581885327E-3"/>
                  <c:y val="4.28150465195465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10-40E4-8AA5-30ED2B2C50F9}"/>
                </c:ext>
              </c:extLst>
            </c:dLbl>
            <c:dLbl>
              <c:idx val="1"/>
              <c:layout>
                <c:manualLayout>
                  <c:x val="1.0358681162077639E-2"/>
                  <c:y val="3.25203252032520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10-40E4-8AA5-30ED2B2C50F9}"/>
                </c:ext>
              </c:extLst>
            </c:dLbl>
            <c:dLbl>
              <c:idx val="2"/>
              <c:layout>
                <c:manualLayout>
                  <c:x val="1.0358681162077639E-2"/>
                  <c:y val="2.60162601626016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10-40E4-8AA5-30ED2B2C50F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inv'!$D$37,'[1]2 zpf inv'!$F$37,'[1]2 zpf inv'!$H$37)</c:f>
              <c:numCache>
                <c:formatCode>General</c:formatCode>
                <c:ptCount val="3"/>
                <c:pt idx="0">
                  <c:v>1.359852566342209E-2</c:v>
                </c:pt>
                <c:pt idx="1">
                  <c:v>1.3335560418721765E-2</c:v>
                </c:pt>
                <c:pt idx="2">
                  <c:v>1.9175612777565378E-2</c:v>
                </c:pt>
              </c:numCache>
            </c:numRef>
          </c:val>
          <c:extLst>
            <c:ext xmlns:c16="http://schemas.microsoft.com/office/drawing/2014/chart" uri="{C3380CC4-5D6E-409C-BE32-E72D297353CC}">
              <c16:uniqueId val="{00000012-3510-40E4-8AA5-30ED2B2C50F9}"/>
            </c:ext>
          </c:extLst>
        </c:ser>
        <c:dLbls>
          <c:showLegendKey val="0"/>
          <c:showVal val="0"/>
          <c:showCatName val="0"/>
          <c:showSerName val="0"/>
          <c:showPercent val="0"/>
          <c:showBubbleSize val="0"/>
        </c:dLbls>
        <c:gapWidth val="50"/>
        <c:overlap val="100"/>
        <c:axId val="167074432"/>
        <c:axId val="167096704"/>
      </c:barChart>
      <c:catAx>
        <c:axId val="16707443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96704"/>
        <c:crosses val="autoZero"/>
        <c:auto val="1"/>
        <c:lblAlgn val="ctr"/>
        <c:lblOffset val="100"/>
        <c:noMultiLvlLbl val="0"/>
      </c:catAx>
      <c:valAx>
        <c:axId val="167096704"/>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74432"/>
        <c:crosses val="autoZero"/>
        <c:crossBetween val="between"/>
      </c:valAx>
      <c:spPr>
        <a:noFill/>
        <a:ln w="25400">
          <a:noFill/>
        </a:ln>
      </c:spPr>
    </c:plotArea>
    <c:legend>
      <c:legendPos val="b"/>
      <c:layout>
        <c:manualLayout>
          <c:xMode val="edge"/>
          <c:yMode val="edge"/>
          <c:x val="7.990579376630054E-2"/>
          <c:y val="0.65027426117190001"/>
          <c:w val="0.34438349234781673"/>
          <c:h val="0.28034931997136719"/>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694923747276688"/>
          <c:y val="5.7077372436814496E-2"/>
          <c:w val="0.8140038684719535"/>
          <c:h val="0.70603958035288505"/>
        </c:manualLayout>
      </c:layout>
      <c:barChart>
        <c:barDir val="col"/>
        <c:grouping val="percentStacked"/>
        <c:varyColors val="0"/>
        <c:ser>
          <c:idx val="0"/>
          <c:order val="0"/>
          <c:tx>
            <c:strRef>
              <c:f>'[1]3 dpf'!$C$29</c:f>
              <c:strCache>
                <c:ptCount val="1"/>
                <c:pt idx="0">
                  <c:v>Со доброволна индивидуална сметка </c:v>
                </c:pt>
              </c:strCache>
            </c:strRef>
          </c:tx>
          <c:spPr>
            <a:solidFill>
              <a:schemeClr val="bg1">
                <a:lumMod val="95000"/>
              </a:schemeClr>
            </a:solidFill>
          </c:spPr>
          <c:invertIfNegative val="0"/>
          <c:dLbls>
            <c:dLbl>
              <c:idx val="0"/>
              <c:layout>
                <c:manualLayout>
                  <c:x val="1.2136114564626778E-3"/>
                  <c:y val="-5.290792013254937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20-47AE-A825-98A81BDCFAEA}"/>
                </c:ext>
              </c:extLst>
            </c:dLbl>
            <c:dLbl>
              <c:idx val="1"/>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0-47AE-A825-98A81BDCFAEA}"/>
                </c:ext>
              </c:extLst>
            </c:dLbl>
            <c:dLbl>
              <c:idx val="2"/>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dpf'!$C$30:$C$34</c:f>
              <c:numCache>
                <c:formatCode>General</c:formatCode>
                <c:ptCount val="5"/>
                <c:pt idx="0">
                  <c:v>0.71984089289954878</c:v>
                </c:pt>
                <c:pt idx="1">
                  <c:v>0.40315811562270487</c:v>
                </c:pt>
                <c:pt idx="2">
                  <c:v>0.27611940298507465</c:v>
                </c:pt>
                <c:pt idx="3">
                  <c:v>0.52437703141928493</c:v>
                </c:pt>
                <c:pt idx="4">
                  <c:v>0.54612122989946399</c:v>
                </c:pt>
              </c:numCache>
            </c:numRef>
          </c:val>
          <c:extLst>
            <c:ext xmlns:c16="http://schemas.microsoft.com/office/drawing/2014/chart" uri="{C3380CC4-5D6E-409C-BE32-E72D297353CC}">
              <c16:uniqueId val="{00000003-B620-47AE-A825-98A81BDCFAEA}"/>
            </c:ext>
          </c:extLst>
        </c:ser>
        <c:ser>
          <c:idx val="1"/>
          <c:order val="1"/>
          <c:tx>
            <c:strRef>
              <c:f>'[1]3 dpf'!$D$29</c:f>
              <c:strCache>
                <c:ptCount val="1"/>
                <c:pt idx="0">
                  <c:v>Во пензиска шема со професионална сметка</c:v>
                </c:pt>
              </c:strCache>
            </c:strRef>
          </c:tx>
          <c:spPr>
            <a:solidFill>
              <a:schemeClr val="accent4">
                <a:lumMod val="60000"/>
                <a:lumOff val="40000"/>
              </a:schemeClr>
            </a:solidFill>
          </c:spPr>
          <c:invertIfNegative val="0"/>
          <c:dLbls>
            <c:dLbl>
              <c:idx val="0"/>
              <c:layout>
                <c:manualLayout>
                  <c:x val="-1.1038357047474341E-3"/>
                  <c:y val="1.28152310679169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0-47AE-A825-98A81BDCFAEA}"/>
                </c:ext>
              </c:extLst>
            </c:dLbl>
            <c:dLbl>
              <c:idx val="1"/>
              <c:layout>
                <c:manualLayout>
                  <c:x val="1.7599115899986281E-3"/>
                  <c:y val="5.78452639190171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20-47AE-A825-98A81BDCFAEA}"/>
                </c:ext>
              </c:extLst>
            </c:dLbl>
            <c:dLbl>
              <c:idx val="2"/>
              <c:layout>
                <c:manualLayout>
                  <c:x val="4.678362573099415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dpf'!$D$30:$D$34</c:f>
              <c:numCache>
                <c:formatCode>General</c:formatCode>
                <c:ptCount val="5"/>
                <c:pt idx="0">
                  <c:v>0.28015910710045122</c:v>
                </c:pt>
                <c:pt idx="1">
                  <c:v>0.59684188437729513</c:v>
                </c:pt>
                <c:pt idx="2">
                  <c:v>0.72388059701492535</c:v>
                </c:pt>
                <c:pt idx="3">
                  <c:v>0.47562296858071507</c:v>
                </c:pt>
                <c:pt idx="4">
                  <c:v>0.45387877010053601</c:v>
                </c:pt>
              </c:numCache>
            </c:numRef>
          </c:val>
          <c:extLst>
            <c:ext xmlns:c16="http://schemas.microsoft.com/office/drawing/2014/chart" uri="{C3380CC4-5D6E-409C-BE32-E72D297353CC}">
              <c16:uniqueId val="{00000007-B620-47AE-A825-98A81BDCFAEA}"/>
            </c:ext>
          </c:extLst>
        </c:ser>
        <c:dLbls>
          <c:showLegendKey val="0"/>
          <c:showVal val="1"/>
          <c:showCatName val="0"/>
          <c:showSerName val="0"/>
          <c:showPercent val="0"/>
          <c:showBubbleSize val="0"/>
        </c:dLbls>
        <c:gapWidth val="150"/>
        <c:overlap val="100"/>
        <c:axId val="167466496"/>
        <c:axId val="167468032"/>
      </c:barChart>
      <c:catAx>
        <c:axId val="167466496"/>
        <c:scaling>
          <c:orientation val="minMax"/>
        </c:scaling>
        <c:delete val="0"/>
        <c:axPos val="b"/>
        <c:numFmt formatCode="General" sourceLinked="1"/>
        <c:majorTickMark val="out"/>
        <c:minorTickMark val="none"/>
        <c:tickLblPos val="low"/>
        <c:txPr>
          <a:bodyPr rot="0" vert="horz"/>
          <a:lstStyle/>
          <a:p>
            <a:pPr>
              <a:defRPr/>
            </a:pPr>
            <a:endParaRPr lang="en-US"/>
          </a:p>
        </c:txPr>
        <c:crossAx val="167468032"/>
        <c:crosses val="autoZero"/>
        <c:auto val="1"/>
        <c:lblAlgn val="ctr"/>
        <c:lblOffset val="100"/>
        <c:tickLblSkip val="1"/>
        <c:tickMarkSkip val="1"/>
        <c:noMultiLvlLbl val="0"/>
      </c:catAx>
      <c:valAx>
        <c:axId val="167468032"/>
        <c:scaling>
          <c:orientation val="minMax"/>
        </c:scaling>
        <c:delete val="0"/>
        <c:axPos val="l"/>
        <c:majorGridlines/>
        <c:numFmt formatCode="0%" sourceLinked="1"/>
        <c:majorTickMark val="out"/>
        <c:minorTickMark val="none"/>
        <c:tickLblPos val="nextTo"/>
        <c:crossAx val="167466496"/>
        <c:crosses val="autoZero"/>
        <c:crossBetween val="between"/>
      </c:valAx>
    </c:plotArea>
    <c:legend>
      <c:legendPos val="b"/>
      <c:layout>
        <c:manualLayout>
          <c:xMode val="edge"/>
          <c:yMode val="edge"/>
          <c:x val="2.832060958419242E-2"/>
          <c:y val="0.8457935539739847"/>
          <c:w val="0.95047523314905125"/>
          <c:h val="0.12816288093932793"/>
        </c:manualLayout>
      </c:layout>
      <c:overlay val="0"/>
      <c:txPr>
        <a:bodyPr/>
        <a:lstStyle/>
        <a:p>
          <a:pPr>
            <a:defRPr sz="70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9419136642102044"/>
          <c:y val="8.9613168724280629E-2"/>
          <c:w val="0.65953576083756427"/>
          <c:h val="0.7334729080932787"/>
        </c:manualLayout>
      </c:layout>
      <c:barChart>
        <c:barDir val="col"/>
        <c:grouping val="clustered"/>
        <c:varyColors val="0"/>
        <c:ser>
          <c:idx val="0"/>
          <c:order val="0"/>
          <c:tx>
            <c:strRef>
              <c:f>'[1]3 dpf'!$C$54</c:f>
              <c:strCache>
                <c:ptCount val="1"/>
                <c:pt idx="0">
                  <c:v>САВАд</c:v>
                </c:pt>
              </c:strCache>
            </c:strRef>
          </c:tx>
          <c:spPr>
            <a:solidFill>
              <a:srgbClr val="002060"/>
            </a:solidFill>
            <a:ln>
              <a:noFill/>
            </a:ln>
          </c:spPr>
          <c:invertIfNegative val="0"/>
          <c:cat>
            <c:numRef>
              <c:f>'[1]3 dpf'!$B$55:$B$58</c:f>
              <c:numCache>
                <c:formatCode>General</c:formatCode>
                <c:ptCount val="4"/>
                <c:pt idx="0">
                  <c:v>46203</c:v>
                </c:pt>
                <c:pt idx="1">
                  <c:v>46213</c:v>
                </c:pt>
                <c:pt idx="2">
                  <c:v>46223</c:v>
                </c:pt>
                <c:pt idx="3">
                  <c:v>46234</c:v>
                </c:pt>
              </c:numCache>
            </c:numRef>
          </c:cat>
          <c:val>
            <c:numRef>
              <c:f>'[1]3 dpf'!$C$55:$C$58</c:f>
              <c:numCache>
                <c:formatCode>General</c:formatCode>
                <c:ptCount val="4"/>
                <c:pt idx="0">
                  <c:v>2630.2363639724381</c:v>
                </c:pt>
                <c:pt idx="1">
                  <c:v>2636.5707272014579</c:v>
                </c:pt>
                <c:pt idx="2">
                  <c:v>2620.3791920794019</c:v>
                </c:pt>
                <c:pt idx="3">
                  <c:v>2608.3360068796683</c:v>
                </c:pt>
              </c:numCache>
            </c:numRef>
          </c:val>
          <c:extLst>
            <c:ext xmlns:c16="http://schemas.microsoft.com/office/drawing/2014/chart" uri="{C3380CC4-5D6E-409C-BE32-E72D297353CC}">
              <c16:uniqueId val="{00000000-C56D-40EC-961C-3F30FB7892AA}"/>
            </c:ext>
          </c:extLst>
        </c:ser>
        <c:ser>
          <c:idx val="1"/>
          <c:order val="1"/>
          <c:tx>
            <c:strRef>
              <c:f>'[1]3 dpf'!$D$54</c:f>
              <c:strCache>
                <c:ptCount val="1"/>
                <c:pt idx="0">
                  <c:v>КБПд</c:v>
                </c:pt>
              </c:strCache>
            </c:strRef>
          </c:tx>
          <c:spPr>
            <a:solidFill>
              <a:srgbClr val="8EB4E3"/>
            </a:solidFill>
            <a:ln>
              <a:solidFill>
                <a:srgbClr val="1F497D">
                  <a:lumMod val="40000"/>
                  <a:lumOff val="60000"/>
                </a:srgbClr>
              </a:solidFill>
            </a:ln>
          </c:spPr>
          <c:invertIfNegative val="0"/>
          <c:cat>
            <c:numRef>
              <c:f>'[1]3 dpf'!$B$55:$B$58</c:f>
              <c:numCache>
                <c:formatCode>General</c:formatCode>
                <c:ptCount val="4"/>
                <c:pt idx="0">
                  <c:v>46203</c:v>
                </c:pt>
                <c:pt idx="1">
                  <c:v>46213</c:v>
                </c:pt>
                <c:pt idx="2">
                  <c:v>46223</c:v>
                </c:pt>
                <c:pt idx="3">
                  <c:v>46234</c:v>
                </c:pt>
              </c:numCache>
            </c:numRef>
          </c:cat>
          <c:val>
            <c:numRef>
              <c:f>'[1]3 dpf'!$D$55:$D$58</c:f>
              <c:numCache>
                <c:formatCode>General</c:formatCode>
                <c:ptCount val="4"/>
                <c:pt idx="0">
                  <c:v>2561.1187852318612</c:v>
                </c:pt>
                <c:pt idx="1">
                  <c:v>2567.5299866025471</c:v>
                </c:pt>
                <c:pt idx="2">
                  <c:v>2547.8150570123203</c:v>
                </c:pt>
                <c:pt idx="3">
                  <c:v>2555.4173202660718</c:v>
                </c:pt>
              </c:numCache>
            </c:numRef>
          </c:val>
          <c:extLst>
            <c:ext xmlns:c16="http://schemas.microsoft.com/office/drawing/2014/chart" uri="{C3380CC4-5D6E-409C-BE32-E72D297353CC}">
              <c16:uniqueId val="{00000001-C56D-40EC-961C-3F30FB7892AA}"/>
            </c:ext>
          </c:extLst>
        </c:ser>
        <c:ser>
          <c:idx val="2"/>
          <c:order val="2"/>
          <c:tx>
            <c:strRef>
              <c:f>'[1]3 dpf'!$E$54</c:f>
              <c:strCache>
                <c:ptCount val="1"/>
                <c:pt idx="0">
                  <c:v>ТРИГЛАВд</c:v>
                </c:pt>
              </c:strCache>
            </c:strRef>
          </c:tx>
          <c:spPr>
            <a:solidFill>
              <a:schemeClr val="accent4">
                <a:lumMod val="75000"/>
              </a:schemeClr>
            </a:solidFill>
          </c:spPr>
          <c:invertIfNegative val="0"/>
          <c:cat>
            <c:numRef>
              <c:f>'[1]3 dpf'!$B$55:$B$58</c:f>
              <c:numCache>
                <c:formatCode>General</c:formatCode>
                <c:ptCount val="4"/>
                <c:pt idx="0">
                  <c:v>46203</c:v>
                </c:pt>
                <c:pt idx="1">
                  <c:v>46213</c:v>
                </c:pt>
                <c:pt idx="2">
                  <c:v>46223</c:v>
                </c:pt>
                <c:pt idx="3">
                  <c:v>46234</c:v>
                </c:pt>
              </c:numCache>
            </c:numRef>
          </c:cat>
          <c:val>
            <c:numRef>
              <c:f>'[1]3 dpf'!$E$55:$E$58</c:f>
              <c:numCache>
                <c:formatCode>General</c:formatCode>
                <c:ptCount val="4"/>
                <c:pt idx="0">
                  <c:v>55.219808390432</c:v>
                </c:pt>
                <c:pt idx="1">
                  <c:v>57.314430899374997</c:v>
                </c:pt>
                <c:pt idx="2">
                  <c:v>57.074169726366996</c:v>
                </c:pt>
                <c:pt idx="3">
                  <c:v>59.609562820506</c:v>
                </c:pt>
              </c:numCache>
            </c:numRef>
          </c:val>
          <c:extLst>
            <c:ext xmlns:c16="http://schemas.microsoft.com/office/drawing/2014/chart" uri="{C3380CC4-5D6E-409C-BE32-E72D297353CC}">
              <c16:uniqueId val="{00000000-51F0-49CC-8F21-CDBDCC3DB3C0}"/>
            </c:ext>
          </c:extLst>
        </c:ser>
        <c:ser>
          <c:idx val="3"/>
          <c:order val="3"/>
          <c:tx>
            <c:strRef>
              <c:f>'[1]3 dpf'!$F$54</c:f>
              <c:strCache>
                <c:ptCount val="1"/>
                <c:pt idx="0">
                  <c:v>ВФПд</c:v>
                </c:pt>
              </c:strCache>
            </c:strRef>
          </c:tx>
          <c:spPr>
            <a:solidFill>
              <a:srgbClr val="31859C"/>
            </a:solidFill>
          </c:spPr>
          <c:invertIfNegative val="0"/>
          <c:cat>
            <c:numRef>
              <c:f>'[1]3 dpf'!$B$55:$B$58</c:f>
              <c:numCache>
                <c:formatCode>General</c:formatCode>
                <c:ptCount val="4"/>
                <c:pt idx="0">
                  <c:v>46203</c:v>
                </c:pt>
                <c:pt idx="1">
                  <c:v>46213</c:v>
                </c:pt>
                <c:pt idx="2">
                  <c:v>46223</c:v>
                </c:pt>
                <c:pt idx="3">
                  <c:v>46234</c:v>
                </c:pt>
              </c:numCache>
            </c:numRef>
          </c:cat>
          <c:val>
            <c:numRef>
              <c:f>'[1]3 dpf'!$F$55:$F$58</c:f>
              <c:numCache>
                <c:formatCode>General</c:formatCode>
                <c:ptCount val="4"/>
                <c:pt idx="0">
                  <c:v>307.06511384893901</c:v>
                </c:pt>
                <c:pt idx="1">
                  <c:v>308.32315388754898</c:v>
                </c:pt>
                <c:pt idx="2">
                  <c:v>308.424011242814</c:v>
                </c:pt>
                <c:pt idx="3">
                  <c:v>331.925034227087</c:v>
                </c:pt>
              </c:numCache>
            </c:numRef>
          </c:val>
          <c:extLst>
            <c:ext xmlns:c16="http://schemas.microsoft.com/office/drawing/2014/chart" uri="{C3380CC4-5D6E-409C-BE32-E72D297353CC}">
              <c16:uniqueId val="{00000001-51F0-49CC-8F21-CDBDCC3DB3C0}"/>
            </c:ext>
          </c:extLst>
        </c:ser>
        <c:dLbls>
          <c:showLegendKey val="0"/>
          <c:showVal val="0"/>
          <c:showCatName val="0"/>
          <c:showSerName val="0"/>
          <c:showPercent val="0"/>
          <c:showBubbleSize val="0"/>
        </c:dLbls>
        <c:gapWidth val="200"/>
        <c:axId val="167663104"/>
        <c:axId val="167665024"/>
      </c:barChart>
      <c:catAx>
        <c:axId val="167663104"/>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data</a:t>
                </a:r>
              </a:p>
            </c:rich>
          </c:tx>
          <c:layout>
            <c:manualLayout>
              <c:xMode val="edge"/>
              <c:yMode val="edge"/>
              <c:x val="0.46220292326243267"/>
              <c:y val="0.91058196159121718"/>
            </c:manualLayout>
          </c:layout>
          <c:overlay val="0"/>
        </c:title>
        <c:numFmt formatCode="dd\.mm\.yyyy;@" sourceLinked="0"/>
        <c:majorTickMark val="out"/>
        <c:minorTickMark val="none"/>
        <c:tickLblPos val="nextTo"/>
        <c:txPr>
          <a:bodyPr rot="0" vert="horz"/>
          <a:lstStyle/>
          <a:p>
            <a:pPr>
              <a:defRPr/>
            </a:pPr>
            <a:endParaRPr lang="en-US"/>
          </a:p>
        </c:txPr>
        <c:crossAx val="167665024"/>
        <c:crosses val="autoZero"/>
        <c:auto val="0"/>
        <c:lblAlgn val="ctr"/>
        <c:lblOffset val="100"/>
        <c:noMultiLvlLbl val="0"/>
      </c:catAx>
      <c:valAx>
        <c:axId val="167665024"/>
        <c:scaling>
          <c:orientation val="minMax"/>
          <c:min val="0"/>
        </c:scaling>
        <c:delete val="0"/>
        <c:axPos val="l"/>
        <c:majorGridlines/>
        <c:title>
          <c:tx>
            <c:rich>
              <a:bodyPr/>
              <a:lstStyle/>
              <a:p>
                <a:pPr>
                  <a:defRPr/>
                </a:pPr>
                <a:r>
                  <a:rPr lang="mk-MK"/>
                  <a:t>нето средства (во милиони денари) </a:t>
                </a:r>
                <a:r>
                  <a:rPr lang="mk-MK">
                    <a:solidFill>
                      <a:srgbClr val="007DA0"/>
                    </a:solidFill>
                  </a:rPr>
                  <a:t>/ </a:t>
                </a:r>
                <a:r>
                  <a:rPr lang="en-US">
                    <a:solidFill>
                      <a:srgbClr val="007DA0"/>
                    </a:solidFill>
                  </a:rPr>
                  <a:t>Mjetet neto (në milionë denarë)</a:t>
                </a:r>
              </a:p>
            </c:rich>
          </c:tx>
          <c:layout>
            <c:manualLayout>
              <c:xMode val="edge"/>
              <c:yMode val="edge"/>
              <c:x val="3.3454906678331876E-2"/>
              <c:y val="0.1203155818540434"/>
            </c:manualLayout>
          </c:layout>
          <c:overlay val="0"/>
        </c:title>
        <c:numFmt formatCode="#,##0" sourceLinked="0"/>
        <c:majorTickMark val="out"/>
        <c:minorTickMark val="none"/>
        <c:tickLblPos val="nextTo"/>
        <c:txPr>
          <a:bodyPr rot="0" vert="horz"/>
          <a:lstStyle/>
          <a:p>
            <a:pPr>
              <a:defRPr/>
            </a:pPr>
            <a:endParaRPr lang="en-US"/>
          </a:p>
        </c:txPr>
        <c:crossAx val="167663104"/>
        <c:crosses val="autoZero"/>
        <c:crossBetween val="between"/>
        <c:majorUnit val="200"/>
      </c:valAx>
    </c:plotArea>
    <c:legend>
      <c:legendPos val="r"/>
      <c:layout>
        <c:manualLayout>
          <c:xMode val="edge"/>
          <c:yMode val="edge"/>
          <c:x val="0.85891877436397346"/>
          <c:y val="2.3981671178250064E-2"/>
          <c:w val="0.13472088160836418"/>
          <c:h val="0.91757652550484481"/>
        </c:manualLayout>
      </c:layout>
      <c:overlay val="0"/>
      <c:txPr>
        <a:bodyPr/>
        <a:lstStyle/>
        <a:p>
          <a:pPr>
            <a:defRPr sz="74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3049439867973894"/>
          <c:y val="0.1491231139967153"/>
          <c:w val="0.79085211620335583"/>
          <c:h val="0.69072805212620314"/>
        </c:manualLayout>
      </c:layout>
      <c:lineChart>
        <c:grouping val="standard"/>
        <c:varyColors val="0"/>
        <c:ser>
          <c:idx val="0"/>
          <c:order val="0"/>
          <c:tx>
            <c:strRef>
              <c:f>'[1]3 dpf'!$C$84</c:f>
              <c:strCache>
                <c:ptCount val="1"/>
                <c:pt idx="0">
                  <c:v>САВАд</c:v>
                </c:pt>
              </c:strCache>
            </c:strRef>
          </c:tx>
          <c:spPr>
            <a:ln w="19050">
              <a:solidFill>
                <a:srgbClr val="002060"/>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dpf'!$C$85:$C$116</c:f>
              <c:numCache>
                <c:formatCode>General</c:formatCode>
                <c:ptCount val="32"/>
                <c:pt idx="0">
                  <c:v>273.14922899999999</c:v>
                </c:pt>
                <c:pt idx="1">
                  <c:v>273.25970000000001</c:v>
                </c:pt>
                <c:pt idx="2">
                  <c:v>273.82409699999999</c:v>
                </c:pt>
                <c:pt idx="3">
                  <c:v>273.707109</c:v>
                </c:pt>
                <c:pt idx="4">
                  <c:v>273.40537599999999</c:v>
                </c:pt>
                <c:pt idx="5">
                  <c:v>273.42021499999998</c:v>
                </c:pt>
                <c:pt idx="6">
                  <c:v>273.96363400000001</c:v>
                </c:pt>
                <c:pt idx="7">
                  <c:v>273.343906</c:v>
                </c:pt>
                <c:pt idx="8">
                  <c:v>272.53616</c:v>
                </c:pt>
                <c:pt idx="9">
                  <c:v>273.68328200000002</c:v>
                </c:pt>
                <c:pt idx="10">
                  <c:v>273.598995</c:v>
                </c:pt>
                <c:pt idx="11">
                  <c:v>273.61319900000001</c:v>
                </c:pt>
                <c:pt idx="12">
                  <c:v>273.62763699999999</c:v>
                </c:pt>
                <c:pt idx="13">
                  <c:v>272.87011999999999</c:v>
                </c:pt>
                <c:pt idx="14">
                  <c:v>273.35343699999999</c:v>
                </c:pt>
                <c:pt idx="15">
                  <c:v>273.77858700000002</c:v>
                </c:pt>
                <c:pt idx="16">
                  <c:v>273.27285899999998</c:v>
                </c:pt>
                <c:pt idx="17">
                  <c:v>272.27240499999999</c:v>
                </c:pt>
                <c:pt idx="18">
                  <c:v>272.43810999999999</c:v>
                </c:pt>
                <c:pt idx="19">
                  <c:v>272.45300099999997</c:v>
                </c:pt>
                <c:pt idx="20">
                  <c:v>272.39423399999998</c:v>
                </c:pt>
                <c:pt idx="21">
                  <c:v>272.917597</c:v>
                </c:pt>
                <c:pt idx="22">
                  <c:v>273.02627999999999</c:v>
                </c:pt>
                <c:pt idx="23">
                  <c:v>271.787173</c:v>
                </c:pt>
                <c:pt idx="24">
                  <c:v>271.94315699999999</c:v>
                </c:pt>
                <c:pt idx="25">
                  <c:v>272.059462</c:v>
                </c:pt>
                <c:pt idx="26">
                  <c:v>272.07433600000002</c:v>
                </c:pt>
                <c:pt idx="27">
                  <c:v>272.281972</c:v>
                </c:pt>
                <c:pt idx="28">
                  <c:v>272.33002099999999</c:v>
                </c:pt>
                <c:pt idx="29">
                  <c:v>271.50775900000002</c:v>
                </c:pt>
                <c:pt idx="30">
                  <c:v>272.70310499999999</c:v>
                </c:pt>
                <c:pt idx="31">
                  <c:v>272.72105299999998</c:v>
                </c:pt>
              </c:numCache>
            </c:numRef>
          </c:val>
          <c:smooth val="0"/>
          <c:extLst>
            <c:ext xmlns:c16="http://schemas.microsoft.com/office/drawing/2014/chart" uri="{C3380CC4-5D6E-409C-BE32-E72D297353CC}">
              <c16:uniqueId val="{00000000-E7E8-4856-85A0-B7920C30E178}"/>
            </c:ext>
          </c:extLst>
        </c:ser>
        <c:ser>
          <c:idx val="1"/>
          <c:order val="1"/>
          <c:tx>
            <c:strRef>
              <c:f>'[1]3 dpf'!$D$84</c:f>
              <c:strCache>
                <c:ptCount val="1"/>
                <c:pt idx="0">
                  <c:v>КБПд</c:v>
                </c:pt>
              </c:strCache>
            </c:strRef>
          </c:tx>
          <c:spPr>
            <a:ln w="19050">
              <a:solidFill>
                <a:srgbClr val="8EB4E3"/>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dpf'!$D$85:$D$116</c:f>
              <c:numCache>
                <c:formatCode>General</c:formatCode>
                <c:ptCount val="32"/>
                <c:pt idx="0">
                  <c:v>261.61349200000001</c:v>
                </c:pt>
                <c:pt idx="1">
                  <c:v>261.21302100000003</c:v>
                </c:pt>
                <c:pt idx="2">
                  <c:v>261.11555800000002</c:v>
                </c:pt>
                <c:pt idx="3">
                  <c:v>261.14016700000002</c:v>
                </c:pt>
                <c:pt idx="4">
                  <c:v>260.80193200000002</c:v>
                </c:pt>
                <c:pt idx="5">
                  <c:v>260.81551400000001</c:v>
                </c:pt>
                <c:pt idx="6">
                  <c:v>261.69010500000002</c:v>
                </c:pt>
                <c:pt idx="7">
                  <c:v>260.90875499999999</c:v>
                </c:pt>
                <c:pt idx="8">
                  <c:v>260.28006099999999</c:v>
                </c:pt>
                <c:pt idx="9">
                  <c:v>261.21830799999998</c:v>
                </c:pt>
                <c:pt idx="10">
                  <c:v>261.38065499999999</c:v>
                </c:pt>
                <c:pt idx="11">
                  <c:v>261.39533899999998</c:v>
                </c:pt>
                <c:pt idx="12">
                  <c:v>261.40858600000001</c:v>
                </c:pt>
                <c:pt idx="13">
                  <c:v>260.36917499999998</c:v>
                </c:pt>
                <c:pt idx="14">
                  <c:v>260.78759100000002</c:v>
                </c:pt>
                <c:pt idx="15">
                  <c:v>261.08917600000001</c:v>
                </c:pt>
                <c:pt idx="16">
                  <c:v>260.52773999999999</c:v>
                </c:pt>
                <c:pt idx="17">
                  <c:v>259.21606600000001</c:v>
                </c:pt>
                <c:pt idx="18">
                  <c:v>259.39741900000001</c:v>
                </c:pt>
                <c:pt idx="19">
                  <c:v>259.41108500000001</c:v>
                </c:pt>
                <c:pt idx="20">
                  <c:v>259.16272099999998</c:v>
                </c:pt>
                <c:pt idx="21">
                  <c:v>260.16018700000001</c:v>
                </c:pt>
                <c:pt idx="22">
                  <c:v>260.16963399999997</c:v>
                </c:pt>
                <c:pt idx="23">
                  <c:v>259.07259800000003</c:v>
                </c:pt>
                <c:pt idx="24">
                  <c:v>259.17324000000002</c:v>
                </c:pt>
                <c:pt idx="25">
                  <c:v>259.29928899999999</c:v>
                </c:pt>
                <c:pt idx="26">
                  <c:v>259.31292500000001</c:v>
                </c:pt>
                <c:pt idx="27">
                  <c:v>259.566171</c:v>
                </c:pt>
                <c:pt idx="28">
                  <c:v>259.52643799999998</c:v>
                </c:pt>
                <c:pt idx="29">
                  <c:v>258.65983899999998</c:v>
                </c:pt>
                <c:pt idx="30">
                  <c:v>260.03396099999998</c:v>
                </c:pt>
                <c:pt idx="31">
                  <c:v>259.78670899999997</c:v>
                </c:pt>
              </c:numCache>
            </c:numRef>
          </c:val>
          <c:smooth val="0"/>
          <c:extLst>
            <c:ext xmlns:c16="http://schemas.microsoft.com/office/drawing/2014/chart" uri="{C3380CC4-5D6E-409C-BE32-E72D297353CC}">
              <c16:uniqueId val="{00000001-E7E8-4856-85A0-B7920C30E178}"/>
            </c:ext>
          </c:extLst>
        </c:ser>
        <c:ser>
          <c:idx val="2"/>
          <c:order val="2"/>
          <c:tx>
            <c:strRef>
              <c:f>'[1]3 dpf'!$E$84</c:f>
              <c:strCache>
                <c:ptCount val="1"/>
                <c:pt idx="0">
                  <c:v>ТРИГЛАВд</c:v>
                </c:pt>
              </c:strCache>
            </c:strRef>
          </c:tx>
          <c:spPr>
            <a:ln w="19050">
              <a:solidFill>
                <a:srgbClr val="604A7B"/>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dpf'!$E$85:$E$116</c:f>
              <c:numCache>
                <c:formatCode>General</c:formatCode>
                <c:ptCount val="32"/>
                <c:pt idx="0">
                  <c:v>131.96240499999999</c:v>
                </c:pt>
                <c:pt idx="1">
                  <c:v>131.79028700000001</c:v>
                </c:pt>
                <c:pt idx="2">
                  <c:v>131.744227</c:v>
                </c:pt>
                <c:pt idx="3">
                  <c:v>131.718197</c:v>
                </c:pt>
                <c:pt idx="4">
                  <c:v>131.55588900000001</c:v>
                </c:pt>
                <c:pt idx="5">
                  <c:v>131.56364099999999</c:v>
                </c:pt>
                <c:pt idx="6">
                  <c:v>131.93671800000001</c:v>
                </c:pt>
                <c:pt idx="7">
                  <c:v>131.67814200000001</c:v>
                </c:pt>
                <c:pt idx="8">
                  <c:v>131.44879399999999</c:v>
                </c:pt>
                <c:pt idx="9">
                  <c:v>131.831166</c:v>
                </c:pt>
                <c:pt idx="10">
                  <c:v>131.83546999999999</c:v>
                </c:pt>
                <c:pt idx="11">
                  <c:v>131.84987100000001</c:v>
                </c:pt>
                <c:pt idx="12">
                  <c:v>131.857527</c:v>
                </c:pt>
                <c:pt idx="13">
                  <c:v>131.417529</c:v>
                </c:pt>
                <c:pt idx="14">
                  <c:v>131.659435</c:v>
                </c:pt>
                <c:pt idx="15">
                  <c:v>131.92354</c:v>
                </c:pt>
                <c:pt idx="16">
                  <c:v>131.70457300000001</c:v>
                </c:pt>
                <c:pt idx="17">
                  <c:v>131.17993200000001</c:v>
                </c:pt>
                <c:pt idx="18">
                  <c:v>131.28011599999999</c:v>
                </c:pt>
                <c:pt idx="19">
                  <c:v>131.287869</c:v>
                </c:pt>
                <c:pt idx="20">
                  <c:v>131.15411700000001</c:v>
                </c:pt>
                <c:pt idx="21">
                  <c:v>131.637326</c:v>
                </c:pt>
                <c:pt idx="22">
                  <c:v>131.64018200000001</c:v>
                </c:pt>
                <c:pt idx="23">
                  <c:v>131.19456299999999</c:v>
                </c:pt>
                <c:pt idx="24">
                  <c:v>131.19841099999999</c:v>
                </c:pt>
                <c:pt idx="25">
                  <c:v>131.25971200000001</c:v>
                </c:pt>
                <c:pt idx="26">
                  <c:v>131.26745700000001</c:v>
                </c:pt>
                <c:pt idx="27">
                  <c:v>131.33614499999999</c:v>
                </c:pt>
                <c:pt idx="28">
                  <c:v>131.312344</c:v>
                </c:pt>
                <c:pt idx="29">
                  <c:v>130.825737</c:v>
                </c:pt>
                <c:pt idx="30">
                  <c:v>131.51159100000001</c:v>
                </c:pt>
                <c:pt idx="31">
                  <c:v>131.35780399999999</c:v>
                </c:pt>
              </c:numCache>
            </c:numRef>
          </c:val>
          <c:smooth val="0"/>
          <c:extLst>
            <c:ext xmlns:c16="http://schemas.microsoft.com/office/drawing/2014/chart" uri="{C3380CC4-5D6E-409C-BE32-E72D297353CC}">
              <c16:uniqueId val="{00000002-E7E8-4856-85A0-B7920C30E178}"/>
            </c:ext>
          </c:extLst>
        </c:ser>
        <c:ser>
          <c:idx val="3"/>
          <c:order val="3"/>
          <c:tx>
            <c:strRef>
              <c:f>'[1]3 dpf'!$F$84</c:f>
              <c:strCache>
                <c:ptCount val="1"/>
                <c:pt idx="0">
                  <c:v>ВФПд</c:v>
                </c:pt>
              </c:strCache>
            </c:strRef>
          </c:tx>
          <c:spPr>
            <a:ln w="19050">
              <a:solidFill>
                <a:schemeClr val="accent5">
                  <a:lumMod val="75000"/>
                </a:schemeClr>
              </a:solidFill>
            </a:ln>
          </c:spPr>
          <c:marker>
            <c:symbol val="none"/>
          </c:marker>
          <c:cat>
            <c:numRef>
              <c:f>'[1]3 dpf'!$B$85:$B$116</c:f>
              <c:numCache>
                <c:formatCode>General</c:formatCode>
                <c:ptCount val="32"/>
                <c:pt idx="0">
                  <c:v>46203</c:v>
                </c:pt>
                <c:pt idx="1">
                  <c:v>46204</c:v>
                </c:pt>
                <c:pt idx="2">
                  <c:v>46205</c:v>
                </c:pt>
                <c:pt idx="3">
                  <c:v>46206</c:v>
                </c:pt>
                <c:pt idx="4">
                  <c:v>46207</c:v>
                </c:pt>
                <c:pt idx="5">
                  <c:v>46208</c:v>
                </c:pt>
                <c:pt idx="6">
                  <c:v>46209</c:v>
                </c:pt>
                <c:pt idx="7">
                  <c:v>46210</c:v>
                </c:pt>
                <c:pt idx="8">
                  <c:v>46211</c:v>
                </c:pt>
                <c:pt idx="9">
                  <c:v>46212</c:v>
                </c:pt>
                <c:pt idx="10">
                  <c:v>46213</c:v>
                </c:pt>
                <c:pt idx="11">
                  <c:v>46214</c:v>
                </c:pt>
                <c:pt idx="12">
                  <c:v>46215</c:v>
                </c:pt>
                <c:pt idx="13">
                  <c:v>46216</c:v>
                </c:pt>
                <c:pt idx="14">
                  <c:v>46217</c:v>
                </c:pt>
                <c:pt idx="15">
                  <c:v>46218</c:v>
                </c:pt>
                <c:pt idx="16">
                  <c:v>46219</c:v>
                </c:pt>
                <c:pt idx="17">
                  <c:v>46220</c:v>
                </c:pt>
                <c:pt idx="18">
                  <c:v>46221</c:v>
                </c:pt>
                <c:pt idx="19">
                  <c:v>46222</c:v>
                </c:pt>
                <c:pt idx="20">
                  <c:v>46223</c:v>
                </c:pt>
                <c:pt idx="21">
                  <c:v>46224</c:v>
                </c:pt>
                <c:pt idx="22">
                  <c:v>46225</c:v>
                </c:pt>
                <c:pt idx="23">
                  <c:v>46226</c:v>
                </c:pt>
                <c:pt idx="24">
                  <c:v>46227</c:v>
                </c:pt>
                <c:pt idx="25">
                  <c:v>46228</c:v>
                </c:pt>
                <c:pt idx="26">
                  <c:v>46229</c:v>
                </c:pt>
                <c:pt idx="27">
                  <c:v>46230</c:v>
                </c:pt>
                <c:pt idx="28">
                  <c:v>46231</c:v>
                </c:pt>
                <c:pt idx="29">
                  <c:v>46232</c:v>
                </c:pt>
                <c:pt idx="30">
                  <c:v>46233</c:v>
                </c:pt>
                <c:pt idx="31">
                  <c:v>46234</c:v>
                </c:pt>
              </c:numCache>
            </c:numRef>
          </c:cat>
          <c:val>
            <c:numRef>
              <c:f>'[1]3 dpf'!$F$85:$F$116</c:f>
              <c:numCache>
                <c:formatCode>General</c:formatCode>
                <c:ptCount val="32"/>
                <c:pt idx="0">
                  <c:v>134.797743</c:v>
                </c:pt>
                <c:pt idx="1">
                  <c:v>134.96163200000001</c:v>
                </c:pt>
                <c:pt idx="2">
                  <c:v>135.00726800000001</c:v>
                </c:pt>
                <c:pt idx="3">
                  <c:v>135.11959100000001</c:v>
                </c:pt>
                <c:pt idx="4">
                  <c:v>135.10079200000001</c:v>
                </c:pt>
                <c:pt idx="5">
                  <c:v>135.107957</c:v>
                </c:pt>
                <c:pt idx="6">
                  <c:v>135.25609299999999</c:v>
                </c:pt>
                <c:pt idx="7">
                  <c:v>134.86264</c:v>
                </c:pt>
                <c:pt idx="8">
                  <c:v>134.40237400000001</c:v>
                </c:pt>
                <c:pt idx="9">
                  <c:v>134.72266099999999</c:v>
                </c:pt>
                <c:pt idx="10">
                  <c:v>134.750507</c:v>
                </c:pt>
                <c:pt idx="11">
                  <c:v>134.74616599999999</c:v>
                </c:pt>
                <c:pt idx="12">
                  <c:v>134.75310200000001</c:v>
                </c:pt>
                <c:pt idx="13">
                  <c:v>134.67856800000001</c:v>
                </c:pt>
                <c:pt idx="14">
                  <c:v>134.60438099999999</c:v>
                </c:pt>
                <c:pt idx="15">
                  <c:v>134.76760200000001</c:v>
                </c:pt>
                <c:pt idx="16">
                  <c:v>134.83788799999999</c:v>
                </c:pt>
                <c:pt idx="17">
                  <c:v>134.48120599999999</c:v>
                </c:pt>
                <c:pt idx="18">
                  <c:v>134.481798</c:v>
                </c:pt>
                <c:pt idx="19">
                  <c:v>134.48884100000001</c:v>
                </c:pt>
                <c:pt idx="20">
                  <c:v>134.62785700000001</c:v>
                </c:pt>
                <c:pt idx="21">
                  <c:v>134.72869600000001</c:v>
                </c:pt>
                <c:pt idx="22">
                  <c:v>134.78098199999999</c:v>
                </c:pt>
                <c:pt idx="23">
                  <c:v>134.090934</c:v>
                </c:pt>
                <c:pt idx="24">
                  <c:v>134.39070799999999</c:v>
                </c:pt>
                <c:pt idx="25">
                  <c:v>134.40815699999999</c:v>
                </c:pt>
                <c:pt idx="26">
                  <c:v>134.41515000000001</c:v>
                </c:pt>
                <c:pt idx="27">
                  <c:v>134.32260199999999</c:v>
                </c:pt>
                <c:pt idx="28">
                  <c:v>134.525497</c:v>
                </c:pt>
                <c:pt idx="29">
                  <c:v>134.201752</c:v>
                </c:pt>
                <c:pt idx="30">
                  <c:v>133.95294699999999</c:v>
                </c:pt>
                <c:pt idx="31">
                  <c:v>134.13488799999999</c:v>
                </c:pt>
              </c:numCache>
            </c:numRef>
          </c:val>
          <c:smooth val="0"/>
          <c:extLst>
            <c:ext xmlns:c16="http://schemas.microsoft.com/office/drawing/2014/chart" uri="{C3380CC4-5D6E-409C-BE32-E72D297353CC}">
              <c16:uniqueId val="{00000000-C6CE-4AF4-825E-2BB00340DB04}"/>
            </c:ext>
          </c:extLst>
        </c:ser>
        <c:dLbls>
          <c:showLegendKey val="0"/>
          <c:showVal val="0"/>
          <c:showCatName val="0"/>
          <c:showSerName val="0"/>
          <c:showPercent val="0"/>
          <c:showBubbleSize val="0"/>
        </c:dLbls>
        <c:smooth val="0"/>
        <c:axId val="167806080"/>
        <c:axId val="168143104"/>
      </c:lineChart>
      <c:dateAx>
        <c:axId val="167806080"/>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data</a:t>
                </a:r>
              </a:p>
            </c:rich>
          </c:tx>
          <c:layout>
            <c:manualLayout>
              <c:xMode val="edge"/>
              <c:yMode val="edge"/>
              <c:x val="0.42177330853181533"/>
              <c:y val="0.9044858866326001"/>
            </c:manualLayout>
          </c:layout>
          <c:overlay val="0"/>
        </c:title>
        <c:numFmt formatCode="dd\.mm\.yyyy;@" sourceLinked="0"/>
        <c:majorTickMark val="out"/>
        <c:minorTickMark val="none"/>
        <c:tickLblPos val="nextTo"/>
        <c:txPr>
          <a:bodyPr rot="0" vert="horz"/>
          <a:lstStyle/>
          <a:p>
            <a:pPr>
              <a:defRPr/>
            </a:pPr>
            <a:endParaRPr lang="en-US"/>
          </a:p>
        </c:txPr>
        <c:crossAx val="168143104"/>
        <c:crosses val="autoZero"/>
        <c:auto val="0"/>
        <c:lblOffset val="100"/>
        <c:baseTimeUnit val="days"/>
        <c:majorUnit val="10"/>
        <c:majorTimeUnit val="days"/>
        <c:minorUnit val="10"/>
      </c:dateAx>
      <c:valAx>
        <c:axId val="168143104"/>
        <c:scaling>
          <c:orientation val="minMax"/>
          <c:max val="300"/>
          <c:min val="100"/>
        </c:scaling>
        <c:delete val="0"/>
        <c:axPos val="l"/>
        <c:majorGridlines/>
        <c:title>
          <c:tx>
            <c:rich>
              <a:bodyPr/>
              <a:lstStyle/>
              <a:p>
                <a:pPr>
                  <a:defRPr/>
                </a:pPr>
                <a:r>
                  <a:rPr lang="mk-MK"/>
                  <a:t>вредност на единицата / </a:t>
                </a:r>
                <a:r>
                  <a:rPr lang="en-US">
                    <a:solidFill>
                      <a:srgbClr val="007DA0"/>
                    </a:solidFill>
                  </a:rPr>
                  <a:t>vlera e njësisë</a:t>
                </a:r>
              </a:p>
            </c:rich>
          </c:tx>
          <c:layout>
            <c:manualLayout>
              <c:xMode val="edge"/>
              <c:yMode val="edge"/>
              <c:x val="2.4787300948403812E-2"/>
              <c:y val="0.15679942381872647"/>
            </c:manualLayout>
          </c:layout>
          <c:overlay val="0"/>
        </c:title>
        <c:numFmt formatCode="#,##0" sourceLinked="0"/>
        <c:majorTickMark val="out"/>
        <c:minorTickMark val="none"/>
        <c:tickLblPos val="nextTo"/>
        <c:txPr>
          <a:bodyPr rot="0" vert="horz"/>
          <a:lstStyle/>
          <a:p>
            <a:pPr>
              <a:defRPr/>
            </a:pPr>
            <a:endParaRPr lang="en-US"/>
          </a:p>
        </c:txPr>
        <c:crossAx val="167806080"/>
        <c:crosses val="autoZero"/>
        <c:crossBetween val="midCat"/>
        <c:majorUnit val="20"/>
        <c:minorUnit val="0.30000000000000032"/>
      </c:valAx>
    </c:plotArea>
    <c:legend>
      <c:legendPos val="t"/>
      <c:layout>
        <c:manualLayout>
          <c:xMode val="edge"/>
          <c:yMode val="edge"/>
          <c:x val="6.2025210785541271E-4"/>
          <c:y val="3.326675662407403E-2"/>
          <c:w val="0.96492361632857504"/>
          <c:h val="8.205150884352623E-2"/>
        </c:manualLayout>
      </c:layout>
      <c:overlay val="0"/>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2153765139547178E-2"/>
          <c:y val="4.3052800218154545E-2"/>
          <c:w val="0.87519747235387702"/>
          <c:h val="0.53266331658291455"/>
        </c:manualLayout>
      </c:layout>
      <c:barChart>
        <c:barDir val="bar"/>
        <c:grouping val="percentStacked"/>
        <c:varyColors val="0"/>
        <c:ser>
          <c:idx val="0"/>
          <c:order val="0"/>
          <c:tx>
            <c:strRef>
              <c:f>'[1]4 dpf inv'!$B$26</c:f>
              <c:strCache>
                <c:ptCount val="1"/>
                <c:pt idx="0">
                  <c:v>Акции од домашни издавачи </c:v>
                </c:pt>
              </c:strCache>
            </c:strRef>
          </c:tx>
          <c:invertIfNegative val="0"/>
          <c:dLbls>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inv'!$D$26,'[1]4 dpf inv'!$F$26,'[1]4 dpf inv'!$H$26,'[1]4 dpf inv'!$J$26)</c:f>
              <c:numCache>
                <c:formatCode>General</c:formatCode>
                <c:ptCount val="4"/>
                <c:pt idx="0">
                  <c:v>5.9407337407896117E-2</c:v>
                </c:pt>
                <c:pt idx="1">
                  <c:v>6.453037783802208E-3</c:v>
                </c:pt>
                <c:pt idx="2">
                  <c:v>1.6140797130080858E-2</c:v>
                </c:pt>
                <c:pt idx="3">
                  <c:v>0.11064026443896412</c:v>
                </c:pt>
              </c:numCache>
            </c:numRef>
          </c:val>
          <c:extLst>
            <c:ext xmlns:c16="http://schemas.microsoft.com/office/drawing/2014/chart" uri="{C3380CC4-5D6E-409C-BE32-E72D297353CC}">
              <c16:uniqueId val="{00000003-92FA-46C5-BCE1-A734440AE4DD}"/>
            </c:ext>
          </c:extLst>
        </c:ser>
        <c:ser>
          <c:idx val="1"/>
          <c:order val="1"/>
          <c:tx>
            <c:strRef>
              <c:f>'[1]4 dpf inv'!$B$27</c:f>
              <c:strCache>
                <c:ptCount val="1"/>
                <c:pt idx="0">
                  <c:v>Обврзници од домашни издавачи </c:v>
                </c:pt>
              </c:strCache>
            </c:strRef>
          </c:tx>
          <c:invertIfNegative val="0"/>
          <c:dLbls>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inv'!$D$27,'[1]4 dpf inv'!$F$27,'[1]4 dpf inv'!$H$27,'[1]4 dpf inv'!$J$27)</c:f>
              <c:numCache>
                <c:formatCode>General</c:formatCode>
                <c:ptCount val="4"/>
                <c:pt idx="0">
                  <c:v>0.58385024739436975</c:v>
                </c:pt>
                <c:pt idx="1">
                  <c:v>0.59701838930696749</c:v>
                </c:pt>
                <c:pt idx="2">
                  <c:v>0.59143770113896044</c:v>
                </c:pt>
                <c:pt idx="3">
                  <c:v>0.41010913198618598</c:v>
                </c:pt>
              </c:numCache>
            </c:numRef>
          </c:val>
          <c:extLst>
            <c:ext xmlns:c16="http://schemas.microsoft.com/office/drawing/2014/chart" uri="{C3380CC4-5D6E-409C-BE32-E72D297353CC}">
              <c16:uniqueId val="{00000004-92FA-46C5-BCE1-A734440AE4DD}"/>
            </c:ext>
          </c:extLst>
        </c:ser>
        <c:ser>
          <c:idx val="2"/>
          <c:order val="2"/>
          <c:tx>
            <c:strRef>
              <c:f>'[1]4 dpf inv'!$B$28</c:f>
              <c:strCache>
                <c:ptCount val="1"/>
                <c:pt idx="0">
                  <c:v>Инвестициски фондови од домашни издавачи  </c:v>
                </c:pt>
              </c:strCache>
            </c:strRef>
          </c:tx>
          <c:invertIfNegative val="0"/>
          <c:dLbls>
            <c:dLbl>
              <c:idx val="1"/>
              <c:layout>
                <c:manualLayout>
                  <c:x val="0"/>
                  <c:y val="1.038961038961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E0-4F77-B3CD-133507865342}"/>
                </c:ext>
              </c:extLst>
            </c:dLbl>
            <c:dLbl>
              <c:idx val="3"/>
              <c:layout>
                <c:manualLayout>
                  <c:x val="-4.2194092827004216E-3"/>
                  <c:y val="-2.77056277056277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inv'!$D$28,'[1]4 dpf inv'!$F$28,'[1]4 dpf inv'!$H$28,'[1]4 dpf inv'!$J$28)</c:f>
              <c:numCache>
                <c:formatCode>General</c:formatCode>
                <c:ptCount val="4"/>
                <c:pt idx="0">
                  <c:v>4.7768374627423823E-5</c:v>
                </c:pt>
                <c:pt idx="1">
                  <c:v>3.1822698721742697E-2</c:v>
                </c:pt>
                <c:pt idx="2">
                  <c:v>3.9842639215414852E-2</c:v>
                </c:pt>
                <c:pt idx="3">
                  <c:v>0</c:v>
                </c:pt>
              </c:numCache>
            </c:numRef>
          </c:val>
          <c:extLst>
            <c:ext xmlns:c16="http://schemas.microsoft.com/office/drawing/2014/chart" uri="{C3380CC4-5D6E-409C-BE32-E72D297353CC}">
              <c16:uniqueId val="{00000007-92FA-46C5-BCE1-A734440AE4DD}"/>
            </c:ext>
          </c:extLst>
        </c:ser>
        <c:ser>
          <c:idx val="3"/>
          <c:order val="3"/>
          <c:tx>
            <c:strRef>
              <c:f>'[1]4 dpf inv'!$B$29</c:f>
              <c:strCache>
                <c:ptCount val="1"/>
                <c:pt idx="0">
                  <c:v>Краткорочни хартии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83BD-4118-8A42-D777605C8693}"/>
                </c:ext>
              </c:extLst>
            </c:dLbl>
            <c:dLbl>
              <c:idx val="1"/>
              <c:delete val="1"/>
              <c:extLst>
                <c:ext xmlns:c15="http://schemas.microsoft.com/office/drawing/2012/chart" uri="{CE6537A1-D6FC-4f65-9D91-7224C49458BB}"/>
                <c:ext xmlns:c16="http://schemas.microsoft.com/office/drawing/2014/chart" uri="{C3380CC4-5D6E-409C-BE32-E72D297353CC}">
                  <c16:uniqueId val="{00000001-83BD-4118-8A42-D777605C8693}"/>
                </c:ext>
              </c:extLst>
            </c:dLbl>
            <c:dLbl>
              <c:idx val="2"/>
              <c:delete val="1"/>
              <c:extLst>
                <c:ext xmlns:c15="http://schemas.microsoft.com/office/drawing/2012/chart" uri="{CE6537A1-D6FC-4f65-9D91-7224C49458BB}"/>
                <c:ext xmlns:c16="http://schemas.microsoft.com/office/drawing/2014/chart" uri="{C3380CC4-5D6E-409C-BE32-E72D297353CC}">
                  <c16:uniqueId val="{00000000-83BD-4118-8A42-D777605C8693}"/>
                </c:ext>
              </c:extLst>
            </c:dLbl>
            <c:dLbl>
              <c:idx val="3"/>
              <c:layout>
                <c:manualLayout>
                  <c:x val="8.4388185654007668E-3"/>
                  <c:y val="0"/>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BD-4118-8A42-D777605C8693}"/>
                </c:ext>
              </c:extLst>
            </c:dLbl>
            <c:numFmt formatCode="0.00%" sourceLinked="0"/>
            <c:spPr>
              <a:noFill/>
              <a:ln>
                <a:noFill/>
              </a:ln>
              <a:effectLst/>
            </c:spPr>
            <c:txPr>
              <a:bodyPr wrap="square" lIns="38100" tIns="19050" rIns="38100" bIns="19050" anchor="ctr">
                <a:spAutoFit/>
              </a:bodyPr>
              <a:lstStyle/>
              <a:p>
                <a:pPr>
                  <a:defRPr sz="7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inv'!$D$29,'[1]4 dpf inv'!$F$29,'[1]4 dpf inv'!$H$29,'[1]4 dpf inv'!$J$29)</c:f>
              <c:numCache>
                <c:formatCode>General</c:formatCode>
                <c:ptCount val="4"/>
                <c:pt idx="0">
                  <c:v>0</c:v>
                </c:pt>
                <c:pt idx="1">
                  <c:v>0</c:v>
                </c:pt>
                <c:pt idx="2">
                  <c:v>0</c:v>
                </c:pt>
                <c:pt idx="3">
                  <c:v>2.4926203849794701E-2</c:v>
                </c:pt>
              </c:numCache>
            </c:numRef>
          </c:val>
          <c:extLst>
            <c:ext xmlns:c16="http://schemas.microsoft.com/office/drawing/2014/chart" uri="{C3380CC4-5D6E-409C-BE32-E72D297353CC}">
              <c16:uniqueId val="{00000008-92FA-46C5-BCE1-A734440AE4DD}"/>
            </c:ext>
          </c:extLst>
        </c:ser>
        <c:ser>
          <c:idx val="4"/>
          <c:order val="4"/>
          <c:tx>
            <c:strRef>
              <c:f>'[1]4 dpf inv'!$B$30</c:f>
              <c:strCache>
                <c:ptCount val="1"/>
                <c:pt idx="0">
                  <c:v>Акции од странски издавачи  </c:v>
                </c:pt>
              </c:strCache>
            </c:strRef>
          </c:tx>
          <c:invertIfNegative val="0"/>
          <c:dLbls>
            <c:dLbl>
              <c:idx val="0"/>
              <c:layout>
                <c:manualLayout>
                  <c:x val="8.4254870984728798E-3"/>
                  <c:y val="-3.46320346320352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57-48AF-91BF-01E5BF885D5E}"/>
                </c:ext>
              </c:extLst>
            </c:dLbl>
            <c:dLbl>
              <c:idx val="1"/>
              <c:delete val="1"/>
              <c:extLst>
                <c:ext xmlns:c15="http://schemas.microsoft.com/office/drawing/2012/chart" uri="{CE6537A1-D6FC-4f65-9D91-7224C49458BB}"/>
                <c:ext xmlns:c16="http://schemas.microsoft.com/office/drawing/2014/chart" uri="{C3380CC4-5D6E-409C-BE32-E72D297353CC}">
                  <c16:uniqueId val="{00000009-92FA-46C5-BCE1-A734440AE4DD}"/>
                </c:ext>
              </c:extLst>
            </c:dLbl>
            <c:dLbl>
              <c:idx val="2"/>
              <c:delete val="1"/>
              <c:extLst>
                <c:ext xmlns:c15="http://schemas.microsoft.com/office/drawing/2012/chart" uri="{CE6537A1-D6FC-4f65-9D91-7224C49458BB}"/>
                <c:ext xmlns:c16="http://schemas.microsoft.com/office/drawing/2014/chart" uri="{C3380CC4-5D6E-409C-BE32-E72D297353CC}">
                  <c16:uniqueId val="{0000000A-92FA-46C5-BCE1-A734440AE4DD}"/>
                </c:ext>
              </c:extLst>
            </c:dLbl>
            <c:dLbl>
              <c:idx val="3"/>
              <c:delete val="1"/>
              <c:extLst>
                <c:ext xmlns:c15="http://schemas.microsoft.com/office/drawing/2012/chart" uri="{CE6537A1-D6FC-4f65-9D91-7224C49458BB}"/>
                <c:ext xmlns:c16="http://schemas.microsoft.com/office/drawing/2014/chart" uri="{C3380CC4-5D6E-409C-BE32-E72D297353CC}">
                  <c16:uniqueId val="{00000003-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inv'!$D$30,'[1]4 dpf inv'!$F$30,'[1]4 dpf inv'!$H$30,'[1]4 dpf inv'!$J$30)</c:f>
              <c:numCache>
                <c:formatCode>General</c:formatCode>
                <c:ptCount val="4"/>
                <c:pt idx="0">
                  <c:v>9.112862983672812E-2</c:v>
                </c:pt>
                <c:pt idx="1">
                  <c:v>0</c:v>
                </c:pt>
                <c:pt idx="2">
                  <c:v>0</c:v>
                </c:pt>
                <c:pt idx="3">
                  <c:v>0</c:v>
                </c:pt>
              </c:numCache>
            </c:numRef>
          </c:val>
          <c:extLst>
            <c:ext xmlns:c16="http://schemas.microsoft.com/office/drawing/2014/chart" uri="{C3380CC4-5D6E-409C-BE32-E72D297353CC}">
              <c16:uniqueId val="{0000000B-92FA-46C5-BCE1-A734440AE4DD}"/>
            </c:ext>
          </c:extLst>
        </c:ser>
        <c:ser>
          <c:idx val="5"/>
          <c:order val="5"/>
          <c:tx>
            <c:strRef>
              <c:f>'[1]4 dpf inv'!$B$31</c:f>
              <c:strCache>
                <c:ptCount val="1"/>
                <c:pt idx="0">
                  <c:v>Обврзници од странски издавачи </c:v>
                </c:pt>
              </c:strCache>
            </c:strRef>
          </c:tx>
          <c:invertIfNegative val="0"/>
          <c:dLbls>
            <c:dLbl>
              <c:idx val="0"/>
              <c:layout>
                <c:manualLayout>
                  <c:x val="6.3191153238546603E-3"/>
                  <c:y val="-2.0779220779220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19-4766-AF5F-70D3207755D5}"/>
                </c:ext>
              </c:extLst>
            </c:dLbl>
            <c:dLbl>
              <c:idx val="1"/>
              <c:layout>
                <c:manualLayout>
                  <c:x val="1.2658227848101266E-2"/>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19-4766-AF5F-70D3207755D5}"/>
                </c:ext>
              </c:extLst>
            </c:dLbl>
            <c:dLbl>
              <c:idx val="2"/>
              <c:delete val="1"/>
              <c:extLst>
                <c:ext xmlns:c15="http://schemas.microsoft.com/office/drawing/2012/chart" uri="{CE6537A1-D6FC-4f65-9D91-7224C49458BB}"/>
                <c:ext xmlns:c16="http://schemas.microsoft.com/office/drawing/2014/chart" uri="{C3380CC4-5D6E-409C-BE32-E72D297353CC}">
                  <c16:uniqueId val="{00000001-D719-4766-AF5F-70D3207755D5}"/>
                </c:ext>
              </c:extLst>
            </c:dLbl>
            <c:dLbl>
              <c:idx val="3"/>
              <c:layout>
                <c:manualLayout>
                  <c:x val="1.2658227848101266E-2"/>
                  <c:y val="2.77056277056276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DE-4AFD-805E-552A8D1A72A8}"/>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inv'!$D$31,'[1]4 dpf inv'!$F$31,'[1]4 dpf inv'!$H$31,'[1]4 dpf inv'!$J$31)</c:f>
              <c:numCache>
                <c:formatCode>General</c:formatCode>
                <c:ptCount val="4"/>
                <c:pt idx="0">
                  <c:v>3.1320652939680192E-2</c:v>
                </c:pt>
                <c:pt idx="1">
                  <c:v>3.8299349490716374E-2</c:v>
                </c:pt>
                <c:pt idx="2">
                  <c:v>0</c:v>
                </c:pt>
                <c:pt idx="3">
                  <c:v>3.7366623805288081E-2</c:v>
                </c:pt>
              </c:numCache>
            </c:numRef>
          </c:val>
          <c:extLst>
            <c:ext xmlns:c16="http://schemas.microsoft.com/office/drawing/2014/chart" uri="{C3380CC4-5D6E-409C-BE32-E72D297353CC}">
              <c16:uniqueId val="{0000000C-92FA-46C5-BCE1-A734440AE4DD}"/>
            </c:ext>
          </c:extLst>
        </c:ser>
        <c:ser>
          <c:idx val="6"/>
          <c:order val="6"/>
          <c:tx>
            <c:strRef>
              <c:f>'[1]4 dpf inv'!$B$32</c:f>
              <c:strCache>
                <c:ptCount val="1"/>
                <c:pt idx="0">
                  <c:v>Инвестициски фондови од странски издавaчи </c:v>
                </c:pt>
              </c:strCache>
            </c:strRef>
          </c:tx>
          <c:invertIfNegative val="0"/>
          <c:dLbls>
            <c:dLbl>
              <c:idx val="3"/>
              <c:numFmt formatCode="0.00%" sourceLinked="0"/>
              <c:spPr>
                <a:noFill/>
                <a:ln>
                  <a:noFill/>
                </a:ln>
                <a:effectLst/>
              </c:spPr>
              <c:txPr>
                <a:bodyPr wrap="square" lIns="38100" tIns="19050" rIns="38100" bIns="19050" anchor="ctr">
                  <a:no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dpf inv'!$D$25,'[1]4 dpf inv'!$F$25,'[1]4 dpf inv'!$H$25,'[1]4 dpf inv'!$J$25)</c:f>
              <c:strCache>
                <c:ptCount val="4"/>
                <c:pt idx="0">
                  <c:v>САВАд</c:v>
                </c:pt>
                <c:pt idx="1">
                  <c:v>КБПд</c:v>
                </c:pt>
                <c:pt idx="2">
                  <c:v>ТРИГЛАВд</c:v>
                </c:pt>
                <c:pt idx="3">
                  <c:v>ВФПд</c:v>
                </c:pt>
              </c:strCache>
            </c:strRef>
          </c:cat>
          <c:val>
            <c:numRef>
              <c:f>('[1]4 dpf inv'!$D$32,'[1]4 dpf inv'!$F$32,'[1]4 dpf inv'!$H$32,'[1]4 dpf inv'!$J$32)</c:f>
              <c:numCache>
                <c:formatCode>General</c:formatCode>
                <c:ptCount val="4"/>
                <c:pt idx="0">
                  <c:v>0.21064673179839316</c:v>
                </c:pt>
                <c:pt idx="1">
                  <c:v>0.3116135776431761</c:v>
                </c:pt>
                <c:pt idx="2">
                  <c:v>0.27928540545115954</c:v>
                </c:pt>
                <c:pt idx="3">
                  <c:v>0.28045818407002221</c:v>
                </c:pt>
              </c:numCache>
            </c:numRef>
          </c:val>
          <c:extLst>
            <c:ext xmlns:c16="http://schemas.microsoft.com/office/drawing/2014/chart" uri="{C3380CC4-5D6E-409C-BE32-E72D297353CC}">
              <c16:uniqueId val="{0000000E-92FA-46C5-BCE1-A734440AE4DD}"/>
            </c:ext>
          </c:extLst>
        </c:ser>
        <c:ser>
          <c:idx val="10"/>
          <c:order val="7"/>
          <c:tx>
            <c:strRef>
              <c:f>'[1]4 dpf inv'!$B$33</c:f>
              <c:strCache>
                <c:ptCount val="1"/>
                <c:pt idx="0">
                  <c:v>Краткорочни хартии од странски издавачи </c:v>
                </c:pt>
              </c:strCache>
            </c:strRef>
          </c:tx>
          <c:invertIfNegative val="0"/>
          <c:dLbls>
            <c:dLbl>
              <c:idx val="0"/>
              <c:layout>
                <c:manualLayout>
                  <c:x val="-1.5439042617148187E-16"/>
                  <c:y val="-1.73447185401003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B3-4D33-8DA5-07B8EE4F6A14}"/>
                </c:ext>
              </c:extLst>
            </c:dLbl>
            <c:dLbl>
              <c:idx val="1"/>
              <c:delete val="1"/>
              <c:extLst>
                <c:ext xmlns:c15="http://schemas.microsoft.com/office/drawing/2012/chart" uri="{CE6537A1-D6FC-4f65-9D91-7224C49458BB}"/>
                <c:ext xmlns:c16="http://schemas.microsoft.com/office/drawing/2014/chart" uri="{C3380CC4-5D6E-409C-BE32-E72D297353CC}">
                  <c16:uniqueId val="{00000002-55B3-4D33-8DA5-07B8EE4F6A14}"/>
                </c:ext>
              </c:extLst>
            </c:dLbl>
            <c:dLbl>
              <c:idx val="2"/>
              <c:delete val="1"/>
              <c:extLst>
                <c:ext xmlns:c15="http://schemas.microsoft.com/office/drawing/2012/chart" uri="{CE6537A1-D6FC-4f65-9D91-7224C49458BB}"/>
                <c:ext xmlns:c16="http://schemas.microsoft.com/office/drawing/2014/chart" uri="{C3380CC4-5D6E-409C-BE32-E72D297353CC}">
                  <c16:uniqueId val="{00000003-55B3-4D33-8DA5-07B8EE4F6A14}"/>
                </c:ext>
              </c:extLst>
            </c:dLbl>
            <c:dLbl>
              <c:idx val="3"/>
              <c:delete val="1"/>
              <c:extLst>
                <c:ext xmlns:c15="http://schemas.microsoft.com/office/drawing/2012/chart" uri="{CE6537A1-D6FC-4f65-9D91-7224C49458BB}"/>
                <c:ext xmlns:c16="http://schemas.microsoft.com/office/drawing/2014/chart" uri="{C3380CC4-5D6E-409C-BE32-E72D297353CC}">
                  <c16:uniqueId val="{00000004-55B3-4D33-8DA5-07B8EE4F6A14}"/>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('[1]4 dpf inv'!$D$33,'[1]4 dpf inv'!$F$33,'[1]4 dpf inv'!$H$33,'[1]4 dpf inv'!$J$33)</c:f>
              <c:numCache>
                <c:formatCode>General</c:formatCode>
                <c:ptCount val="4"/>
                <c:pt idx="0">
                  <c:v>4.0442094555430061E-3</c:v>
                </c:pt>
                <c:pt idx="1">
                  <c:v>0</c:v>
                </c:pt>
                <c:pt idx="2">
                  <c:v>0</c:v>
                </c:pt>
                <c:pt idx="3">
                  <c:v>0</c:v>
                </c:pt>
              </c:numCache>
            </c:numRef>
          </c:val>
          <c:extLst>
            <c:ext xmlns:c16="http://schemas.microsoft.com/office/drawing/2014/chart" uri="{C3380CC4-5D6E-409C-BE32-E72D297353CC}">
              <c16:uniqueId val="{00000001-55B3-4D33-8DA5-07B8EE4F6A14}"/>
            </c:ext>
          </c:extLst>
        </c:ser>
        <c:ser>
          <c:idx val="7"/>
          <c:order val="8"/>
          <c:tx>
            <c:strRef>
              <c:f>'[1]4 dpf inv'!$B$34</c:f>
              <c:strCache>
                <c:ptCount val="1"/>
                <c:pt idx="0">
                  <c:v>Депозити</c:v>
                </c:pt>
              </c:strCache>
            </c:strRef>
          </c:tx>
          <c:invertIfNegative val="0"/>
          <c:dLbls>
            <c:dLbl>
              <c:idx val="0"/>
              <c:layout>
                <c:manualLayout>
                  <c:x val="-2.1096584760328476E-3"/>
                  <c:y val="1.03607508914523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5D-41F5-978F-57D6196BA172}"/>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inv'!$D$34,'[1]4 dpf inv'!$F$34,'[1]4 dpf inv'!$H$34,'[1]4 dpf inv'!$J$34)</c:f>
              <c:numCache>
                <c:formatCode>General</c:formatCode>
                <c:ptCount val="4"/>
                <c:pt idx="0">
                  <c:v>9.7653160879765527E-3</c:v>
                </c:pt>
                <c:pt idx="1">
                  <c:v>1.4148978841605438E-2</c:v>
                </c:pt>
                <c:pt idx="2">
                  <c:v>3.4295692706081737E-2</c:v>
                </c:pt>
                <c:pt idx="3">
                  <c:v>6.2357905621195475E-2</c:v>
                </c:pt>
              </c:numCache>
            </c:numRef>
          </c:val>
          <c:extLst>
            <c:ext xmlns:c16="http://schemas.microsoft.com/office/drawing/2014/chart" uri="{C3380CC4-5D6E-409C-BE32-E72D297353CC}">
              <c16:uniqueId val="{00000010-92FA-46C5-BCE1-A734440AE4DD}"/>
            </c:ext>
          </c:extLst>
        </c:ser>
        <c:ser>
          <c:idx val="8"/>
          <c:order val="9"/>
          <c:tx>
            <c:strRef>
              <c:f>'[1]4 dpf inv'!$B$35</c:f>
              <c:strCache>
                <c:ptCount val="1"/>
                <c:pt idx="0">
                  <c:v>Парични средства</c:v>
                </c:pt>
              </c:strCache>
            </c:strRef>
          </c:tx>
          <c:invertIfNegative val="0"/>
          <c:dLbls>
            <c:dLbl>
              <c:idx val="0"/>
              <c:layout>
                <c:manualLayout>
                  <c:x val="4.2106966282596543E-3"/>
                  <c:y val="-3.4487971274491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C1-4FAC-8EA0-B2E51B02CA11}"/>
                </c:ext>
              </c:extLst>
            </c:dLbl>
            <c:dLbl>
              <c:idx val="1"/>
              <c:layout>
                <c:manualLayout>
                  <c:x val="6.3291139240506328E-3"/>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5D-41F5-978F-57D6196BA172}"/>
                </c:ext>
              </c:extLst>
            </c:dLbl>
            <c:dLbl>
              <c:idx val="2"/>
              <c:layout>
                <c:manualLayout>
                  <c:x val="4.2194092827002672E-3"/>
                  <c:y val="2.7705627705627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5D-41F5-978F-57D6196BA172}"/>
                </c:ext>
              </c:extLst>
            </c:dLbl>
            <c:dLbl>
              <c:idx val="3"/>
              <c:layout>
                <c:manualLayout>
                  <c:x val="3.9220572112030304E-3"/>
                  <c:y val="-3.1111292906568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E9-4837-BC41-54537A389AA9}"/>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inv'!$D$35,'[1]4 dpf inv'!$F$35,'[1]4 dpf inv'!$H$35,'[1]4 dpf inv'!$J$35)</c:f>
              <c:numCache>
                <c:formatCode>General</c:formatCode>
                <c:ptCount val="4"/>
                <c:pt idx="0">
                  <c:v>8.873563957100367E-3</c:v>
                </c:pt>
                <c:pt idx="1">
                  <c:v>6.0253923473296291E-4</c:v>
                </c:pt>
                <c:pt idx="2">
                  <c:v>3.2196645730933719E-2</c:v>
                </c:pt>
                <c:pt idx="3">
                  <c:v>1.7500949439588189E-3</c:v>
                </c:pt>
              </c:numCache>
            </c:numRef>
          </c:val>
          <c:extLst>
            <c:ext xmlns:c16="http://schemas.microsoft.com/office/drawing/2014/chart" uri="{C3380CC4-5D6E-409C-BE32-E72D297353CC}">
              <c16:uniqueId val="{00000011-92FA-46C5-BCE1-A734440AE4DD}"/>
            </c:ext>
          </c:extLst>
        </c:ser>
        <c:ser>
          <c:idx val="9"/>
          <c:order val="10"/>
          <c:tx>
            <c:strRef>
              <c:f>'[1]4 dpf inv'!$B$36</c:f>
              <c:strCache>
                <c:ptCount val="1"/>
                <c:pt idx="0">
                  <c:v>Побарувања</c:v>
                </c:pt>
              </c:strCache>
            </c:strRef>
          </c:tx>
          <c:invertIfNegative val="0"/>
          <c:dLbls>
            <c:dLbl>
              <c:idx val="0"/>
              <c:layout>
                <c:manualLayout>
                  <c:x val="0"/>
                  <c:y val="3.3955857385399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FA-46C5-BCE1-A734440AE4DD}"/>
                </c:ext>
              </c:extLst>
            </c:dLbl>
            <c:dLbl>
              <c:idx val="1"/>
              <c:layout>
                <c:manualLayout>
                  <c:x val="4.210587420648248E-3"/>
                  <c:y val="3.402338344070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2FA-46C5-BCE1-A734440AE4DD}"/>
                </c:ext>
              </c:extLst>
            </c:dLbl>
            <c:dLbl>
              <c:idx val="2"/>
              <c:layout>
                <c:manualLayout>
                  <c:x val="2.1063822718362735E-3"/>
                  <c:y val="-3.4632034632034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1C-4305-917C-1EC4DE84223B}"/>
                </c:ext>
              </c:extLst>
            </c:dLbl>
            <c:dLbl>
              <c:idx val="3"/>
              <c:layout>
                <c:manualLayout>
                  <c:x val="5.4669590351837383E-3"/>
                  <c:y val="2.4242424242424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C7-431A-BF6A-F6DD54E6631A}"/>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inv'!$D$36,'[1]4 dpf inv'!$F$36,'[1]4 dpf inv'!$H$36,'[1]4 dpf inv'!$J$36)</c:f>
              <c:numCache>
                <c:formatCode>General</c:formatCode>
                <c:ptCount val="4"/>
                <c:pt idx="0">
                  <c:v>9.1554274768544674E-4</c:v>
                </c:pt>
                <c:pt idx="1">
                  <c:v>4.142897725658304E-5</c:v>
                </c:pt>
                <c:pt idx="2">
                  <c:v>6.801118627368939E-3</c:v>
                </c:pt>
                <c:pt idx="3">
                  <c:v>7.2391591284590384E-2</c:v>
                </c:pt>
              </c:numCache>
            </c:numRef>
          </c:val>
          <c:extLst>
            <c:ext xmlns:c16="http://schemas.microsoft.com/office/drawing/2014/chart" uri="{C3380CC4-5D6E-409C-BE32-E72D297353CC}">
              <c16:uniqueId val="{00000015-92FA-46C5-BCE1-A734440AE4DD}"/>
            </c:ext>
          </c:extLst>
        </c:ser>
        <c:dLbls>
          <c:showLegendKey val="0"/>
          <c:showVal val="0"/>
          <c:showCatName val="0"/>
          <c:showSerName val="0"/>
          <c:showPercent val="0"/>
          <c:showBubbleSize val="0"/>
        </c:dLbls>
        <c:gapWidth val="50"/>
        <c:overlap val="100"/>
        <c:axId val="167862272"/>
        <c:axId val="167863808"/>
      </c:barChart>
      <c:catAx>
        <c:axId val="16786227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3808"/>
        <c:crosses val="autoZero"/>
        <c:auto val="1"/>
        <c:lblAlgn val="ctr"/>
        <c:lblOffset val="100"/>
        <c:noMultiLvlLbl val="0"/>
      </c:catAx>
      <c:valAx>
        <c:axId val="167863808"/>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2272"/>
        <c:crosses val="autoZero"/>
        <c:crossBetween val="between"/>
      </c:valAx>
      <c:spPr>
        <a:noFill/>
        <a:ln w="25400">
          <a:noFill/>
        </a:ln>
      </c:spPr>
    </c:plotArea>
    <c:legend>
      <c:legendPos val="b"/>
      <c:layout>
        <c:manualLayout>
          <c:xMode val="edge"/>
          <c:yMode val="edge"/>
          <c:x val="7.990579376630054E-2"/>
          <c:y val="0.65027426117190001"/>
          <c:w val="0.33836738762085122"/>
          <c:h val="0.30459174421379137"/>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400065</xdr:colOff>
      <xdr:row>53</xdr:row>
      <xdr:rowOff>83820</xdr:rowOff>
    </xdr:to>
    <xdr:pic>
      <xdr:nvPicPr>
        <xdr:cNvPr id="1370" name="Picture 3">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29340" cy="8722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504825</xdr:colOff>
      <xdr:row>0</xdr:row>
      <xdr:rowOff>95250</xdr:rowOff>
    </xdr:from>
    <xdr:to>
      <xdr:col>5</xdr:col>
      <xdr:colOff>190500</xdr:colOff>
      <xdr:row>2</xdr:row>
      <xdr:rowOff>66675</xdr:rowOff>
    </xdr:to>
    <xdr:pic>
      <xdr:nvPicPr>
        <xdr:cNvPr id="1371" name="Picture 2">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3225" y="952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182880</xdr:colOff>
      <xdr:row>48</xdr:row>
      <xdr:rowOff>74295</xdr:rowOff>
    </xdr:from>
    <xdr:to>
      <xdr:col>9</xdr:col>
      <xdr:colOff>68580</xdr:colOff>
      <xdr:row>52</xdr:row>
      <xdr:rowOff>74295</xdr:rowOff>
    </xdr:to>
    <xdr:pic>
      <xdr:nvPicPr>
        <xdr:cNvPr id="1372" name="Picture 5">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59680" y="8136255"/>
          <a:ext cx="6629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99060</xdr:colOff>
      <xdr:row>2</xdr:row>
      <xdr:rowOff>80553</xdr:rowOff>
    </xdr:from>
    <xdr:to>
      <xdr:col>9</xdr:col>
      <xdr:colOff>495300</xdr:colOff>
      <xdr:row>9</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9060" y="404403"/>
          <a:ext cx="6025515" cy="1262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007DA0"/>
              </a:solidFill>
              <a:effectLst/>
              <a:latin typeface="Arial" panose="020B0604020202020204" pitchFamily="34" charset="0"/>
              <a:ea typeface="+mn-ea"/>
              <a:cs typeface="Arial" panose="020B0604020202020204" pitchFamily="34" charset="0"/>
            </a:rPr>
            <a:t>Republika e Maqedonisë së Veriut</a:t>
          </a:r>
        </a:p>
        <a:p>
          <a:pPr algn="ctr"/>
          <a:r>
            <a:rPr lang="en-US" b="0">
              <a:solidFill>
                <a:srgbClr val="007DA0"/>
              </a:solidFill>
              <a:latin typeface="Arial" panose="020B0604020202020204" pitchFamily="34" charset="0"/>
              <a:cs typeface="Arial" panose="020B0604020202020204" pitchFamily="34" charset="0"/>
            </a:rPr>
            <a:t>Agjencia për Mbikëqyrje të Financimit Kapital të Sigurimit Pensional</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2</xdr:col>
      <xdr:colOff>115389</xdr:colOff>
      <xdr:row>16</xdr:row>
      <xdr:rowOff>58782</xdr:rowOff>
    </xdr:from>
    <xdr:to>
      <xdr:col>7</xdr:col>
      <xdr:colOff>583474</xdr:colOff>
      <xdr:row>27</xdr:row>
      <xdr:rowOff>22860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34589" y="2756262"/>
          <a:ext cx="3516085" cy="180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Месечен билтен </a:t>
          </a:r>
          <a:r>
            <a:rPr lang="mk-MK" sz="2000" b="0">
              <a:latin typeface="Arial" panose="020B0604020202020204" pitchFamily="34" charset="0"/>
              <a:cs typeface="Arial" panose="020B0604020202020204" pitchFamily="34" charset="0"/>
            </a:rPr>
            <a:t> </a:t>
          </a:r>
        </a:p>
        <a:p>
          <a:pPr algn="ctr"/>
          <a:r>
            <a:rPr lang="mk-MK" sz="2000" b="0" i="0" u="none" strike="noStrike" baseline="0">
              <a:solidFill>
                <a:schemeClr val="dk1"/>
              </a:solidFill>
              <a:effectLst/>
              <a:latin typeface="Arial" panose="020B0604020202020204" pitchFamily="34" charset="0"/>
              <a:ea typeface="+mn-ea"/>
              <a:cs typeface="Arial" panose="020B0604020202020204" pitchFamily="34" charset="0"/>
            </a:rPr>
            <a:t>0</a:t>
          </a:r>
          <a:r>
            <a:rPr lang="en-GB" sz="2000" b="0" i="0" u="none" strike="noStrike" baseline="0">
              <a:solidFill>
                <a:schemeClr val="dk1"/>
              </a:solidFill>
              <a:effectLst/>
              <a:latin typeface="Arial" panose="020B0604020202020204" pitchFamily="34" charset="0"/>
              <a:ea typeface="+mn-ea"/>
              <a:cs typeface="Arial" panose="020B0604020202020204" pitchFamily="34" charset="0"/>
            </a:rPr>
            <a:t>7</a:t>
          </a:r>
          <a:r>
            <a:rPr lang="en-US" sz="2000" b="0" i="0" u="none" strike="noStrike" baseline="0">
              <a:solidFill>
                <a:schemeClr val="dk1"/>
              </a:solidFill>
              <a:effectLst/>
              <a:latin typeface="Arial" panose="020B0604020202020204" pitchFamily="34" charset="0"/>
              <a:ea typeface="+mn-ea"/>
              <a:cs typeface="Arial" panose="020B0604020202020204" pitchFamily="34" charset="0"/>
            </a:rPr>
            <a:t> </a:t>
          </a:r>
          <a:r>
            <a:rPr lang="en-US" sz="2000" b="0" i="0" u="none" strike="noStrike">
              <a:solidFill>
                <a:schemeClr val="dk1"/>
              </a:solidFill>
              <a:effectLst/>
              <a:latin typeface="Arial" panose="020B0604020202020204" pitchFamily="34" charset="0"/>
              <a:ea typeface="+mn-ea"/>
              <a:cs typeface="Arial" panose="020B0604020202020204" pitchFamily="34" charset="0"/>
            </a:rPr>
            <a:t>202</a:t>
          </a:r>
          <a:r>
            <a:rPr lang="mk-MK" sz="2000" b="0" i="0" u="none" strike="noStrike">
              <a:solidFill>
                <a:schemeClr val="dk1"/>
              </a:solidFill>
              <a:effectLst/>
              <a:latin typeface="Arial" panose="020B0604020202020204" pitchFamily="34" charset="0"/>
              <a:ea typeface="+mn-ea"/>
              <a:cs typeface="Arial" panose="020B0604020202020204" pitchFamily="34" charset="0"/>
            </a:rPr>
            <a:t>6</a:t>
          </a:r>
          <a:r>
            <a:rPr lang="en-US" sz="2000" b="0">
              <a:latin typeface="Arial" panose="020B0604020202020204" pitchFamily="34" charset="0"/>
              <a:cs typeface="Arial" panose="020B0604020202020204" pitchFamily="34" charset="0"/>
            </a:rPr>
            <a:t> </a:t>
          </a:r>
          <a:endParaRPr lang="mk-MK" sz="2000" b="0">
            <a:latin typeface="Arial" panose="020B0604020202020204" pitchFamily="34" charset="0"/>
            <a:cs typeface="Arial" panose="020B0604020202020204" pitchFamily="34" charset="0"/>
          </a:endParaRPr>
        </a:p>
        <a:p>
          <a:pPr algn="ctr"/>
          <a:endParaRPr lang="mk-MK" sz="20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en-US" sz="2000" b="0" i="0" u="none" strike="noStrike">
              <a:solidFill>
                <a:srgbClr val="007DA0"/>
              </a:solidFill>
              <a:effectLst/>
              <a:latin typeface="Arial" panose="020B0604020202020204" pitchFamily="34" charset="0"/>
              <a:ea typeface="+mn-ea"/>
              <a:cs typeface="Arial" panose="020B0604020202020204" pitchFamily="34" charset="0"/>
            </a:rPr>
            <a:t>Buletini Mujor </a:t>
          </a:r>
          <a:r>
            <a:rPr lang="en-US" sz="2000" b="0">
              <a:solidFill>
                <a:srgbClr val="007DA0"/>
              </a:solidFill>
              <a:latin typeface="Arial" panose="020B0604020202020204" pitchFamily="34" charset="0"/>
              <a:cs typeface="Arial" panose="020B0604020202020204" pitchFamily="34" charset="0"/>
            </a:rPr>
            <a:t> </a:t>
          </a:r>
          <a:endParaRPr lang="mk-MK" sz="2000" b="0">
            <a:solidFill>
              <a:srgbClr val="007DA0"/>
            </a:solidFill>
            <a:latin typeface="Arial" panose="020B0604020202020204" pitchFamily="34" charset="0"/>
            <a:cs typeface="Arial" panose="020B0604020202020204" pitchFamily="34" charset="0"/>
          </a:endParaRPr>
        </a:p>
        <a:p>
          <a:pPr algn="ctr"/>
          <a:r>
            <a:rPr lang="mk-MK" sz="2000" b="0" i="0" u="none" strike="noStrike">
              <a:solidFill>
                <a:srgbClr val="007DA0"/>
              </a:solidFill>
              <a:effectLst/>
              <a:latin typeface="Arial" panose="020B0604020202020204" pitchFamily="34" charset="0"/>
              <a:ea typeface="+mn-ea"/>
              <a:cs typeface="Arial" panose="020B0604020202020204" pitchFamily="34" charset="0"/>
            </a:rPr>
            <a:t>0</a:t>
          </a:r>
          <a:r>
            <a:rPr lang="en-GB" sz="2000" b="0" i="0" u="none" strike="noStrike">
              <a:solidFill>
                <a:srgbClr val="007DA0"/>
              </a:solidFill>
              <a:effectLst/>
              <a:latin typeface="Arial" panose="020B0604020202020204" pitchFamily="34" charset="0"/>
              <a:ea typeface="+mn-ea"/>
              <a:cs typeface="Arial" panose="020B0604020202020204" pitchFamily="34" charset="0"/>
            </a:rPr>
            <a:t>7</a:t>
          </a:r>
          <a:r>
            <a:rPr lang="en-US" sz="2000" b="0" i="0" u="none" strike="noStrike">
              <a:solidFill>
                <a:srgbClr val="007DA0"/>
              </a:solidFill>
              <a:effectLst/>
              <a:latin typeface="Arial" panose="020B0604020202020204" pitchFamily="34" charset="0"/>
              <a:ea typeface="+mn-ea"/>
              <a:cs typeface="Arial" panose="020B0604020202020204" pitchFamily="34" charset="0"/>
            </a:rPr>
            <a:t> 202</a:t>
          </a:r>
          <a:r>
            <a:rPr lang="mk-MK" sz="2000" b="0" i="0" u="none" strike="noStrike">
              <a:solidFill>
                <a:srgbClr val="007DA0"/>
              </a:solidFill>
              <a:effectLst/>
              <a:latin typeface="Arial" panose="020B0604020202020204" pitchFamily="34" charset="0"/>
              <a:ea typeface="+mn-ea"/>
              <a:cs typeface="Arial" panose="020B0604020202020204" pitchFamily="34" charset="0"/>
            </a:rPr>
            <a:t>6</a:t>
          </a:r>
          <a:endParaRPr lang="en-US" sz="2000" b="0">
            <a:solidFill>
              <a:srgbClr val="007DA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0.20008</cdr:x>
      <cdr:y>0.82217</cdr:y>
    </cdr:from>
    <cdr:to>
      <cdr:x>0.26584</cdr:x>
      <cdr:y>0.87863</cdr:y>
    </cdr:to>
    <cdr:sp macro="" textlink="">
      <cdr:nvSpPr>
        <cdr:cNvPr id="279557" name="Text Box 5"/>
        <cdr:cNvSpPr txBox="1">
          <a:spLocks xmlns:a="http://schemas.openxmlformats.org/drawingml/2006/main" noChangeArrowheads="1"/>
        </cdr:cNvSpPr>
      </cdr:nvSpPr>
      <cdr:spPr bwMode="auto">
        <a:xfrm xmlns:a="http://schemas.openxmlformats.org/drawingml/2006/main">
          <a:off x="969452" y="2496985"/>
          <a:ext cx="318621" cy="17148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0.50997</cdr:x>
      <cdr:y>0.9381</cdr:y>
    </cdr:from>
    <cdr:to>
      <cdr:x>1</cdr:x>
      <cdr:y>0.99419</cdr:y>
    </cdr:to>
    <cdr:sp macro="" textlink="">
      <cdr:nvSpPr>
        <cdr:cNvPr id="279558" name="Text Box 6"/>
        <cdr:cNvSpPr txBox="1">
          <a:spLocks xmlns:a="http://schemas.openxmlformats.org/drawingml/2006/main" noChangeArrowheads="1"/>
        </cdr:cNvSpPr>
      </cdr:nvSpPr>
      <cdr:spPr bwMode="auto">
        <a:xfrm xmlns:a="http://schemas.openxmlformats.org/drawingml/2006/main">
          <a:off x="2470942" y="2849067"/>
          <a:ext cx="2374328" cy="1703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a:t>Në skemë pensioni me llogari profesionale</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0.11165</cdr:x>
      <cdr:y>0.93065</cdr:y>
    </cdr:from>
    <cdr:to>
      <cdr:x>0.51663</cdr:x>
      <cdr:y>0.98015</cdr:y>
    </cdr:to>
    <cdr:sp macro="" textlink="">
      <cdr:nvSpPr>
        <cdr:cNvPr id="279559" name="Text Box 7"/>
        <cdr:cNvSpPr txBox="1">
          <a:spLocks xmlns:a="http://schemas.openxmlformats.org/drawingml/2006/main" noChangeArrowheads="1"/>
        </cdr:cNvSpPr>
      </cdr:nvSpPr>
      <cdr:spPr bwMode="auto">
        <a:xfrm xmlns:a="http://schemas.openxmlformats.org/drawingml/2006/main">
          <a:off x="540973" y="2826433"/>
          <a:ext cx="1962237" cy="15033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a:t>Me llogari individuale vullnetare</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0.38269</cdr:x>
      <cdr:y>0.81909</cdr:y>
    </cdr:from>
    <cdr:to>
      <cdr:x>0.45093</cdr:x>
      <cdr:y>0.88222</cdr:y>
    </cdr:to>
    <cdr:sp macro="" textlink="">
      <cdr:nvSpPr>
        <cdr:cNvPr id="279560" name="Text Box 8"/>
        <cdr:cNvSpPr txBox="1">
          <a:spLocks xmlns:a="http://schemas.openxmlformats.org/drawingml/2006/main" noChangeArrowheads="1"/>
        </cdr:cNvSpPr>
      </cdr:nvSpPr>
      <cdr:spPr bwMode="auto">
        <a:xfrm xmlns:a="http://schemas.openxmlformats.org/drawingml/2006/main">
          <a:off x="1854215" y="2487629"/>
          <a:ext cx="330673"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0.87779</cdr:x>
      <cdr:y>0.82462</cdr:y>
    </cdr:from>
    <cdr:to>
      <cdr:x>0.96729</cdr:x>
      <cdr:y>0.88702</cdr:y>
    </cdr:to>
    <cdr:sp macro="" textlink="">
      <cdr:nvSpPr>
        <cdr:cNvPr id="279561" name="Text Box 9"/>
        <cdr:cNvSpPr txBox="1">
          <a:spLocks xmlns:a="http://schemas.openxmlformats.org/drawingml/2006/main" noChangeArrowheads="1"/>
        </cdr:cNvSpPr>
      </cdr:nvSpPr>
      <cdr:spPr bwMode="auto">
        <a:xfrm xmlns:a="http://schemas.openxmlformats.org/drawingml/2006/main">
          <a:off x="4253117" y="2504425"/>
          <a:ext cx="433651"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0.55058</cdr:x>
      <cdr:y>0.82926</cdr:y>
    </cdr:from>
    <cdr:to>
      <cdr:x>0.64878</cdr:x>
      <cdr:y>0.89239</cdr:y>
    </cdr:to>
    <cdr:sp macro="" textlink="">
      <cdr:nvSpPr>
        <cdr:cNvPr id="7" name="Text Box 8"/>
        <cdr:cNvSpPr txBox="1">
          <a:spLocks xmlns:a="http://schemas.openxmlformats.org/drawingml/2006/main" noChangeArrowheads="1"/>
        </cdr:cNvSpPr>
      </cdr:nvSpPr>
      <cdr:spPr bwMode="auto">
        <a:xfrm xmlns:a="http://schemas.openxmlformats.org/drawingml/2006/main">
          <a:off x="2667697" y="2518516"/>
          <a:ext cx="475806"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0.7206</cdr:x>
      <cdr:y>0.82733</cdr:y>
    </cdr:from>
    <cdr:to>
      <cdr:x>0.79087</cdr:x>
      <cdr:y>0.88973</cdr:y>
    </cdr:to>
    <cdr:sp macro="" textlink="">
      <cdr:nvSpPr>
        <cdr:cNvPr id="2" name="Text Box 9">
          <a:extLst xmlns:a="http://schemas.openxmlformats.org/drawingml/2006/main">
            <a:ext uri="{FF2B5EF4-FFF2-40B4-BE49-F238E27FC236}">
              <a16:creationId xmlns:a16="http://schemas.microsoft.com/office/drawing/2014/main" id="{6DA7ACB1-F6BA-F53A-01D5-562670ADD952}"/>
            </a:ext>
          </a:extLst>
        </cdr:cNvPr>
        <cdr:cNvSpPr txBox="1">
          <a:spLocks xmlns:a="http://schemas.openxmlformats.org/drawingml/2006/main" noChangeArrowheads="1"/>
        </cdr:cNvSpPr>
      </cdr:nvSpPr>
      <cdr:spPr bwMode="auto">
        <a:xfrm xmlns:a="http://schemas.openxmlformats.org/drawingml/2006/main">
          <a:off x="3491523" y="2512646"/>
          <a:ext cx="340457"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1.xml><?xml version="1.0" encoding="utf-8"?>
<xdr:wsDr xmlns:xdr="http://schemas.openxmlformats.org/drawingml/2006/spreadsheetDrawing" xmlns:a="http://schemas.openxmlformats.org/drawingml/2006/main">
  <xdr:absoluteAnchor>
    <xdr:pos x="104775" y="2666999"/>
    <xdr:ext cx="4832985" cy="2916936"/>
    <xdr:graphicFrame macro="">
      <xdr:nvGraphicFramePr>
        <xdr:cNvPr id="5" name="Chart 2050">
          <a:extLst>
            <a:ext uri="{FF2B5EF4-FFF2-40B4-BE49-F238E27FC236}">
              <a16:creationId xmlns:a16="http://schemas.microsoft.com/office/drawing/2014/main" id="{00000000-0008-0000-0C00-000054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104775" y="6061710"/>
    <xdr:ext cx="4791600" cy="2916936"/>
    <xdr:graphicFrame macro="">
      <xdr:nvGraphicFramePr>
        <xdr:cNvPr id="7" name="Chart 2049">
          <a:extLst>
            <a:ext uri="{FF2B5EF4-FFF2-40B4-BE49-F238E27FC236}">
              <a16:creationId xmlns:a16="http://schemas.microsoft.com/office/drawing/2014/main" id="{94C63404-0087-4213-BD94-31C584241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0.88942</cdr:x>
      <cdr:y>0.16956</cdr:y>
    </cdr:from>
    <cdr:to>
      <cdr:x>0.98417</cdr:x>
      <cdr:y>0.24339</cdr:y>
    </cdr:to>
    <cdr:sp macro="" textlink="">
      <cdr:nvSpPr>
        <cdr:cNvPr id="49155" name="Text Box 3"/>
        <cdr:cNvSpPr txBox="1">
          <a:spLocks xmlns:a="http://schemas.openxmlformats.org/drawingml/2006/main" noChangeArrowheads="1"/>
        </cdr:cNvSpPr>
      </cdr:nvSpPr>
      <cdr:spPr bwMode="auto">
        <a:xfrm xmlns:a="http://schemas.openxmlformats.org/drawingml/2006/main">
          <a:off x="4298570" y="494590"/>
          <a:ext cx="457925" cy="21535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0.88946</cdr:x>
      <cdr:y>0.41235</cdr:y>
    </cdr:from>
    <cdr:to>
      <cdr:x>0.98216</cdr:x>
      <cdr:y>0.50096</cdr:y>
    </cdr:to>
    <cdr:sp macro="" textlink="">
      <cdr:nvSpPr>
        <cdr:cNvPr id="49156" name="Text Box 4"/>
        <cdr:cNvSpPr txBox="1">
          <a:spLocks xmlns:a="http://schemas.openxmlformats.org/drawingml/2006/main" noChangeArrowheads="1"/>
        </cdr:cNvSpPr>
      </cdr:nvSpPr>
      <cdr:spPr bwMode="auto">
        <a:xfrm xmlns:a="http://schemas.openxmlformats.org/drawingml/2006/main">
          <a:off x="4298763" y="1202807"/>
          <a:ext cx="448018" cy="25846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0.88126</cdr:x>
      <cdr:y>0.63349</cdr:y>
    </cdr:from>
    <cdr:to>
      <cdr:x>0.97757</cdr:x>
      <cdr:y>0.74162</cdr:y>
    </cdr:to>
    <cdr:sp macro="" textlink="">
      <cdr:nvSpPr>
        <cdr:cNvPr id="4" name="Text Box 4">
          <a:extLst xmlns:a="http://schemas.openxmlformats.org/drawingml/2006/main">
            <a:ext uri="{FF2B5EF4-FFF2-40B4-BE49-F238E27FC236}">
              <a16:creationId xmlns:a16="http://schemas.microsoft.com/office/drawing/2014/main" id="{BD9A5205-F245-4C1A-A2C6-BF00D18C5267}"/>
            </a:ext>
          </a:extLst>
        </cdr:cNvPr>
        <cdr:cNvSpPr txBox="1">
          <a:spLocks xmlns:a="http://schemas.openxmlformats.org/drawingml/2006/main" noChangeArrowheads="1"/>
        </cdr:cNvSpPr>
      </cdr:nvSpPr>
      <cdr:spPr bwMode="auto">
        <a:xfrm xmlns:a="http://schemas.openxmlformats.org/drawingml/2006/main">
          <a:off x="4259116" y="1847858"/>
          <a:ext cx="465465" cy="31540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0.88556</cdr:x>
      <cdr:y>0.85859</cdr:y>
    </cdr:from>
    <cdr:to>
      <cdr:x>0.96216</cdr:x>
      <cdr:y>0.92477</cdr:y>
    </cdr:to>
    <cdr:sp macro="" textlink="">
      <cdr:nvSpPr>
        <cdr:cNvPr id="2" name="Text Box 4">
          <a:extLst xmlns:a="http://schemas.openxmlformats.org/drawingml/2006/main">
            <a:ext uri="{FF2B5EF4-FFF2-40B4-BE49-F238E27FC236}">
              <a16:creationId xmlns:a16="http://schemas.microsoft.com/office/drawing/2014/main" id="{AB308A31-8FC0-9881-F97E-F663303AAC98}"/>
            </a:ext>
          </a:extLst>
        </cdr:cNvPr>
        <cdr:cNvSpPr txBox="1">
          <a:spLocks xmlns:a="http://schemas.openxmlformats.org/drawingml/2006/main" noChangeArrowheads="1"/>
        </cdr:cNvSpPr>
      </cdr:nvSpPr>
      <cdr:spPr bwMode="auto">
        <a:xfrm xmlns:a="http://schemas.openxmlformats.org/drawingml/2006/main">
          <a:off x="4279900" y="2504440"/>
          <a:ext cx="370205" cy="193041"/>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3.xml><?xml version="1.0" encoding="utf-8"?>
<c:userShapes xmlns:c="http://schemas.openxmlformats.org/drawingml/2006/chart">
  <cdr:relSizeAnchor xmlns:cdr="http://schemas.openxmlformats.org/drawingml/2006/chartDrawing">
    <cdr:from>
      <cdr:x>0.43119</cdr:x>
      <cdr:y>0.05195</cdr:y>
    </cdr:from>
    <cdr:to>
      <cdr:x>0.50054</cdr:x>
      <cdr:y>0.10711</cdr:y>
    </cdr:to>
    <cdr:sp macro="" textlink="">
      <cdr:nvSpPr>
        <cdr:cNvPr id="46087" name="Text Box 1031"/>
        <cdr:cNvSpPr txBox="1">
          <a:spLocks xmlns:a="http://schemas.openxmlformats.org/drawingml/2006/main" noChangeArrowheads="1"/>
        </cdr:cNvSpPr>
      </cdr:nvSpPr>
      <cdr:spPr bwMode="auto">
        <a:xfrm xmlns:a="http://schemas.openxmlformats.org/drawingml/2006/main">
          <a:off x="2066084" y="151530"/>
          <a:ext cx="332312" cy="16089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0.22005</cdr:x>
      <cdr:y>0.04978</cdr:y>
    </cdr:from>
    <cdr:to>
      <cdr:x>0.2954</cdr:x>
      <cdr:y>0.10449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1054378" y="145193"/>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SAVAv</a:t>
          </a:r>
        </a:p>
      </cdr:txBody>
    </cdr:sp>
  </cdr:relSizeAnchor>
  <cdr:relSizeAnchor xmlns:cdr="http://schemas.openxmlformats.org/drawingml/2006/chartDrawing">
    <cdr:from>
      <cdr:x>0.68011</cdr:x>
      <cdr:y>0.04821</cdr:y>
    </cdr:from>
    <cdr:to>
      <cdr:x>0.77884</cdr:x>
      <cdr:y>0.11233</cdr:y>
    </cdr:to>
    <cdr:sp macro="" textlink="">
      <cdr:nvSpPr>
        <cdr:cNvPr id="4" name="Text Box 1031"/>
        <cdr:cNvSpPr txBox="1">
          <a:spLocks xmlns:a="http://schemas.openxmlformats.org/drawingml/2006/main" noChangeArrowheads="1"/>
        </cdr:cNvSpPr>
      </cdr:nvSpPr>
      <cdr:spPr bwMode="auto">
        <a:xfrm xmlns:a="http://schemas.openxmlformats.org/drawingml/2006/main">
          <a:off x="3258811" y="140621"/>
          <a:ext cx="473084" cy="18703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0.88844</cdr:x>
      <cdr:y>0.05138</cdr:y>
    </cdr:from>
    <cdr:to>
      <cdr:x>0.96379</cdr:x>
      <cdr:y>0.10609</cdr:y>
    </cdr:to>
    <cdr:sp macro="" textlink="">
      <cdr:nvSpPr>
        <cdr:cNvPr id="2" name="Text Box 1032">
          <a:extLst xmlns:a="http://schemas.openxmlformats.org/drawingml/2006/main">
            <a:ext uri="{FF2B5EF4-FFF2-40B4-BE49-F238E27FC236}">
              <a16:creationId xmlns:a16="http://schemas.microsoft.com/office/drawing/2014/main" id="{A23D9E74-2FF8-1325-7026-867B7FB718BD}"/>
            </a:ext>
          </a:extLst>
        </cdr:cNvPr>
        <cdr:cNvSpPr txBox="1">
          <a:spLocks xmlns:a="http://schemas.openxmlformats.org/drawingml/2006/main" noChangeArrowheads="1"/>
        </cdr:cNvSpPr>
      </cdr:nvSpPr>
      <cdr:spPr bwMode="auto">
        <a:xfrm xmlns:a="http://schemas.openxmlformats.org/drawingml/2006/main">
          <a:off x="4257040" y="149860"/>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VFPv</a:t>
          </a:r>
        </a:p>
      </cdr:txBody>
    </cdr:sp>
  </cdr:relSizeAnchor>
</c:userShapes>
</file>

<file path=xl/drawings/drawing14.xml><?xml version="1.0" encoding="utf-8"?>
<xdr:wsDr xmlns:xdr="http://schemas.openxmlformats.org/drawingml/2006/spreadsheetDrawing" xmlns:a="http://schemas.openxmlformats.org/drawingml/2006/main">
  <xdr:twoCellAnchor editAs="absolute">
    <xdr:from>
      <xdr:col>0</xdr:col>
      <xdr:colOff>66674</xdr:colOff>
      <xdr:row>26</xdr:row>
      <xdr:rowOff>9525</xdr:rowOff>
    </xdr:from>
    <xdr:to>
      <xdr:col>12</xdr:col>
      <xdr:colOff>0</xdr:colOff>
      <xdr:row>49</xdr:row>
      <xdr:rowOff>114300</xdr:rowOff>
    </xdr:to>
    <xdr:graphicFrame macro="">
      <xdr:nvGraphicFramePr>
        <xdr:cNvPr id="4" name="Chart 1">
          <a:extLst>
            <a:ext uri="{FF2B5EF4-FFF2-40B4-BE49-F238E27FC236}">
              <a16:creationId xmlns:a16="http://schemas.microsoft.com/office/drawing/2014/main" id="{333DAF8A-C681-4147-91E6-44917B966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179661</xdr:colOff>
      <xdr:row>36</xdr:row>
      <xdr:rowOff>8867</xdr:rowOff>
    </xdr:from>
    <xdr:to>
      <xdr:col>1</xdr:col>
      <xdr:colOff>469221</xdr:colOff>
      <xdr:row>37</xdr:row>
      <xdr:rowOff>46967</xdr:rowOff>
    </xdr:to>
    <xdr:sp macro="" textlink="">
      <xdr:nvSpPr>
        <xdr:cNvPr id="5" name="Text Box 3">
          <a:extLst>
            <a:ext uri="{FF2B5EF4-FFF2-40B4-BE49-F238E27FC236}">
              <a16:creationId xmlns:a16="http://schemas.microsoft.com/office/drawing/2014/main" id="{E0FAF61A-C425-4F93-BF08-200BFF8C0AE4}"/>
            </a:ext>
          </a:extLst>
        </xdr:cNvPr>
        <xdr:cNvSpPr txBox="1">
          <a:spLocks noChangeArrowheads="1"/>
        </xdr:cNvSpPr>
      </xdr:nvSpPr>
      <xdr:spPr bwMode="auto">
        <a:xfrm>
          <a:off x="265386" y="6990692"/>
          <a:ext cx="289560" cy="190500"/>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0.00269</cdr:x>
      <cdr:y>0.25784</cdr:y>
    </cdr:from>
    <cdr:to>
      <cdr:x>0.0801</cdr:x>
      <cdr:y>0.29427</cdr:y>
    </cdr:to>
    <cdr:sp macro="" textlink="">
      <cdr:nvSpPr>
        <cdr:cNvPr id="2" name="Text Box 3"/>
        <cdr:cNvSpPr txBox="1">
          <a:spLocks xmlns:a="http://schemas.openxmlformats.org/drawingml/2006/main" noChangeArrowheads="1"/>
        </cdr:cNvSpPr>
      </cdr:nvSpPr>
      <cdr:spPr bwMode="auto">
        <a:xfrm xmlns:a="http://schemas.openxmlformats.org/drawingml/2006/main">
          <a:off x="16668" y="920298"/>
          <a:ext cx="479391" cy="1300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0.02073</cdr:x>
      <cdr:y>0.55703</cdr:y>
    </cdr:from>
    <cdr:to>
      <cdr:x>0.08677</cdr:x>
      <cdr:y>0.59351</cdr:y>
    </cdr:to>
    <cdr:sp macro="" textlink="">
      <cdr:nvSpPr>
        <cdr:cNvPr id="3" name="Text Box 3"/>
        <cdr:cNvSpPr txBox="1">
          <a:spLocks xmlns:a="http://schemas.openxmlformats.org/drawingml/2006/main" noChangeArrowheads="1"/>
        </cdr:cNvSpPr>
      </cdr:nvSpPr>
      <cdr:spPr bwMode="auto">
        <a:xfrm xmlns:a="http://schemas.openxmlformats.org/drawingml/2006/main">
          <a:off x="124818" y="2042704"/>
          <a:ext cx="397547" cy="13377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0.03281</cdr:x>
      <cdr:y>0.13349</cdr:y>
    </cdr:from>
    <cdr:to>
      <cdr:x>0.08173</cdr:x>
      <cdr:y>0.16315</cdr:y>
    </cdr:to>
    <cdr:sp macro="" textlink="">
      <cdr:nvSpPr>
        <cdr:cNvPr id="5" name="Text Box 3">
          <a:extLst xmlns:a="http://schemas.openxmlformats.org/drawingml/2006/main">
            <a:ext uri="{FF2B5EF4-FFF2-40B4-BE49-F238E27FC236}">
              <a16:creationId xmlns:a16="http://schemas.microsoft.com/office/drawing/2014/main" id="{A33BB619-BC42-4713-A647-6E30830D7567}"/>
            </a:ext>
          </a:extLst>
        </cdr:cNvPr>
        <cdr:cNvSpPr txBox="1">
          <a:spLocks xmlns:a="http://schemas.openxmlformats.org/drawingml/2006/main" noChangeArrowheads="1"/>
        </cdr:cNvSpPr>
      </cdr:nvSpPr>
      <cdr:spPr bwMode="auto">
        <a:xfrm xmlns:a="http://schemas.openxmlformats.org/drawingml/2006/main">
          <a:off x="203200" y="476469"/>
          <a:ext cx="302939" cy="10587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VFPv</a:t>
          </a:r>
        </a:p>
      </cdr:txBody>
    </cdr:sp>
  </cdr:relSizeAnchor>
  <cdr:relSizeAnchor xmlns:cdr="http://schemas.openxmlformats.org/drawingml/2006/chartDrawing">
    <cdr:from>
      <cdr:x>0.50129</cdr:x>
      <cdr:y>0.62886</cdr:y>
    </cdr:from>
    <cdr:to>
      <cdr:x>0.89078</cdr:x>
      <cdr:y>0.96193</cdr:y>
    </cdr:to>
    <cdr:sp macro="" textlink="">
      <cdr:nvSpPr>
        <cdr:cNvPr id="6" name="TextBox 2">
          <a:extLst xmlns:a="http://schemas.openxmlformats.org/drawingml/2006/main">
            <a:ext uri="{FF2B5EF4-FFF2-40B4-BE49-F238E27FC236}">
              <a16:creationId xmlns:a16="http://schemas.microsoft.com/office/drawing/2014/main" id="{00000000-0008-0000-0500-000003000000}"/>
            </a:ext>
          </a:extLst>
        </cdr:cNvPr>
        <cdr:cNvSpPr txBox="1"/>
      </cdr:nvSpPr>
      <cdr:spPr>
        <a:xfrm xmlns:a="http://schemas.openxmlformats.org/drawingml/2006/main">
          <a:off x="3019972" y="2290817"/>
          <a:ext cx="2346430" cy="121333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700">
              <a:solidFill>
                <a:srgbClr val="007DA0"/>
              </a:solidFill>
              <a:latin typeface="Arial" panose="020B0604020202020204" pitchFamily="34" charset="0"/>
              <a:cs typeface="Arial" panose="020B0604020202020204" pitchFamily="34" charset="0"/>
            </a:rPr>
            <a:t>/ Aksionet e emetuesve vendas  </a:t>
          </a:r>
          <a:endParaRPr lang="en-US" sz="800">
            <a:effectLst/>
          </a:endParaRPr>
        </a:p>
        <a:p xmlns:a="http://schemas.openxmlformats.org/drawingml/2006/main">
          <a:r>
            <a:rPr lang="en-US" sz="700">
              <a:solidFill>
                <a:srgbClr val="007DA0"/>
              </a:solidFill>
              <a:latin typeface="Arial" panose="020B0604020202020204" pitchFamily="34" charset="0"/>
              <a:cs typeface="Arial" panose="020B0604020202020204" pitchFamily="34" charset="0"/>
            </a:rPr>
            <a:t>/ Obligacionet e emetuesve vendas</a:t>
          </a:r>
        </a:p>
        <a:p xmlns:a="http://schemas.openxmlformats.org/drawingml/2006/main">
          <a:r>
            <a:rPr lang="en-US" sz="700">
              <a:solidFill>
                <a:srgbClr val="007DA0"/>
              </a:solidFill>
              <a:latin typeface="Arial" panose="020B0604020202020204" pitchFamily="34" charset="0"/>
              <a:cs typeface="Arial" panose="020B0604020202020204" pitchFamily="34" charset="0"/>
            </a:rPr>
            <a:t>/ Fondet e investimit të emetuesve vendas</a:t>
          </a:r>
        </a:p>
        <a:p xmlns:a="http://schemas.openxmlformats.org/drawingml/2006/main">
          <a:r>
            <a:rPr lang="en-US" sz="700">
              <a:solidFill>
                <a:srgbClr val="007DA0"/>
              </a:solidFill>
              <a:latin typeface="Arial" panose="020B0604020202020204" pitchFamily="34" charset="0"/>
              <a:cs typeface="Arial" panose="020B0604020202020204" pitchFamily="34" charset="0"/>
            </a:rPr>
            <a:t>/ Letrat me vlerë afatshkurte të emetuesve vendas</a:t>
          </a:r>
        </a:p>
        <a:p xmlns:a="http://schemas.openxmlformats.org/drawingml/2006/main">
          <a:r>
            <a:rPr lang="en-US" sz="700">
              <a:solidFill>
                <a:srgbClr val="007DA0"/>
              </a:solidFill>
              <a:latin typeface="Arial" panose="020B0604020202020204" pitchFamily="34" charset="0"/>
              <a:cs typeface="Arial" panose="020B0604020202020204" pitchFamily="34" charset="0"/>
            </a:rPr>
            <a:t>/ Aksionet e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Letrat me vlerë  të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Fondet e investimit të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Letrat me vlerë afatshkurte të emetuesve të huaj  </a:t>
          </a:r>
        </a:p>
        <a:p xmlns:a="http://schemas.openxmlformats.org/drawingml/2006/main">
          <a:r>
            <a:rPr lang="en-US" sz="700">
              <a:solidFill>
                <a:srgbClr val="007DA0"/>
              </a:solidFill>
              <a:latin typeface="Arial" panose="020B0604020202020204" pitchFamily="34" charset="0"/>
              <a:cs typeface="Arial" panose="020B0604020202020204" pitchFamily="34" charset="0"/>
            </a:rPr>
            <a:t>/ Depozitat</a:t>
          </a:r>
        </a:p>
        <a:p xmlns:a="http://schemas.openxmlformats.org/drawingml/2006/main">
          <a:r>
            <a:rPr lang="en-US" sz="700">
              <a:solidFill>
                <a:srgbClr val="007DA0"/>
              </a:solidFill>
              <a:latin typeface="Arial" panose="020B0604020202020204" pitchFamily="34" charset="0"/>
              <a:cs typeface="Arial" panose="020B0604020202020204" pitchFamily="34" charset="0"/>
            </a:rPr>
            <a:t>/ Para të gatshme </a:t>
          </a:r>
        </a:p>
        <a:p xmlns:a="http://schemas.openxmlformats.org/drawingml/2006/main">
          <a:r>
            <a:rPr lang="en-US" sz="700">
              <a:solidFill>
                <a:srgbClr val="007DA0"/>
              </a:solidFill>
              <a:latin typeface="Arial" panose="020B0604020202020204" pitchFamily="34" charset="0"/>
              <a:cs typeface="Arial" panose="020B0604020202020204" pitchFamily="34" charset="0"/>
            </a:rPr>
            <a:t>/ Të arkëtueshmet </a:t>
          </a: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1</xdr:col>
      <xdr:colOff>28574</xdr:colOff>
      <xdr:row>29</xdr:row>
      <xdr:rowOff>134709</xdr:rowOff>
    </xdr:from>
    <xdr:to>
      <xdr:col>5</xdr:col>
      <xdr:colOff>769655</xdr:colOff>
      <xdr:row>56</xdr:row>
      <xdr:rowOff>89806</xdr:rowOff>
    </xdr:to>
    <xdr:graphicFrame macro="">
      <xdr:nvGraphicFramePr>
        <xdr:cNvPr id="2118" name="Chart 2059">
          <a:extLst>
            <a:ext uri="{FF2B5EF4-FFF2-40B4-BE49-F238E27FC236}">
              <a16:creationId xmlns:a16="http://schemas.microsoft.com/office/drawing/2014/main" id="{00000000-0008-0000-0300-00004608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0.15905</cdr:x>
      <cdr:y>0.84091</cdr:y>
    </cdr:from>
    <cdr:to>
      <cdr:x>0.43356</cdr:x>
      <cdr:y>0.88637</cdr:y>
    </cdr:to>
    <cdr:sp macro="" textlink="">
      <cdr:nvSpPr>
        <cdr:cNvPr id="87041" name="Text Box 1"/>
        <cdr:cNvSpPr txBox="1">
          <a:spLocks xmlns:a="http://schemas.openxmlformats.org/drawingml/2006/main" noChangeArrowheads="1"/>
        </cdr:cNvSpPr>
      </cdr:nvSpPr>
      <cdr:spPr bwMode="auto">
        <a:xfrm xmlns:a="http://schemas.openxmlformats.org/drawingml/2006/main">
          <a:off x="695341" y="2819397"/>
          <a:ext cx="1200151" cy="15241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Vullnetar</a:t>
          </a:r>
        </a:p>
      </cdr:txBody>
    </cdr:sp>
  </cdr:relSizeAnchor>
  <cdr:relSizeAnchor xmlns:cdr="http://schemas.openxmlformats.org/drawingml/2006/chartDrawing">
    <cdr:from>
      <cdr:x>0.58606</cdr:x>
      <cdr:y>0.84128</cdr:y>
    </cdr:from>
    <cdr:to>
      <cdr:x>0.91767</cdr:x>
      <cdr:y>0.89489</cdr:y>
    </cdr:to>
    <cdr:sp macro="" textlink="">
      <cdr:nvSpPr>
        <cdr:cNvPr id="87042" name="Text Box 2"/>
        <cdr:cNvSpPr txBox="1">
          <a:spLocks xmlns:a="http://schemas.openxmlformats.org/drawingml/2006/main" noChangeArrowheads="1"/>
        </cdr:cNvSpPr>
      </cdr:nvSpPr>
      <cdr:spPr bwMode="auto">
        <a:xfrm xmlns:a="http://schemas.openxmlformats.org/drawingml/2006/main">
          <a:off x="2562224" y="2820641"/>
          <a:ext cx="1449791" cy="17974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Të detyrueshëm me kontratë</a:t>
          </a:r>
        </a:p>
      </cdr:txBody>
    </cdr:sp>
  </cdr:relSizeAnchor>
  <cdr:relSizeAnchor xmlns:cdr="http://schemas.openxmlformats.org/drawingml/2006/chartDrawing">
    <cdr:from>
      <cdr:x>0.56533</cdr:x>
      <cdr:y>0.94529</cdr:y>
    </cdr:from>
    <cdr:to>
      <cdr:x>0.9778</cdr:x>
      <cdr:y>0.98864</cdr:y>
    </cdr:to>
    <cdr:sp macro="" textlink="">
      <cdr:nvSpPr>
        <cdr:cNvPr id="87043" name="Text Box 3"/>
        <cdr:cNvSpPr txBox="1">
          <a:spLocks xmlns:a="http://schemas.openxmlformats.org/drawingml/2006/main" noChangeArrowheads="1"/>
        </cdr:cNvSpPr>
      </cdr:nvSpPr>
      <cdr:spPr bwMode="auto">
        <a:xfrm xmlns:a="http://schemas.openxmlformats.org/drawingml/2006/main">
          <a:off x="2551340" y="3833084"/>
          <a:ext cx="1861457" cy="17578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Të detyrueshëm të shpërndarë</a:t>
          </a:r>
          <a:r>
            <a:rPr lang="en-US" sz="700" b="0" i="0" strike="noStrike" baseline="0">
              <a:solidFill>
                <a:srgbClr val="007DA0"/>
              </a:solidFill>
              <a:latin typeface="Arial" panose="020B0604020202020204" pitchFamily="34" charset="0"/>
              <a:cs typeface="Arial" panose="020B0604020202020204" pitchFamily="34" charset="0"/>
            </a:rPr>
            <a:t> </a:t>
          </a:r>
          <a:r>
            <a:rPr lang="en-US" sz="700" b="0" i="0" strike="noStrike">
              <a:solidFill>
                <a:srgbClr val="007DA0"/>
              </a:solidFill>
              <a:latin typeface="Arial" panose="020B0604020202020204" pitchFamily="34" charset="0"/>
              <a:cs typeface="Arial" panose="020B0604020202020204" pitchFamily="34" charset="0"/>
            </a:rPr>
            <a:t>përkohësisht </a:t>
          </a:r>
        </a:p>
      </cdr:txBody>
    </cdr:sp>
  </cdr:relSizeAnchor>
  <cdr:relSizeAnchor xmlns:cdr="http://schemas.openxmlformats.org/drawingml/2006/chartDrawing">
    <cdr:from>
      <cdr:x>0.15468</cdr:x>
      <cdr:y>0.94234</cdr:y>
    </cdr:from>
    <cdr:to>
      <cdr:x>0.50762</cdr:x>
      <cdr:y>0.99147</cdr:y>
    </cdr:to>
    <cdr:sp macro="" textlink="">
      <cdr:nvSpPr>
        <cdr:cNvPr id="87044" name="Text Box 4"/>
        <cdr:cNvSpPr txBox="1">
          <a:spLocks xmlns:a="http://schemas.openxmlformats.org/drawingml/2006/main" noChangeArrowheads="1"/>
        </cdr:cNvSpPr>
      </cdr:nvSpPr>
      <cdr:spPr bwMode="auto">
        <a:xfrm xmlns:a="http://schemas.openxmlformats.org/drawingml/2006/main">
          <a:off x="676262" y="3159490"/>
          <a:ext cx="1543045" cy="1647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Të detyrueshëm të shpërndarë </a:t>
          </a:r>
        </a:p>
      </cdr:txBody>
    </cdr:sp>
  </cdr:relSizeAnchor>
  <cdr:relSizeAnchor xmlns:cdr="http://schemas.openxmlformats.org/drawingml/2006/chartDrawing">
    <cdr:from>
      <cdr:x>0.20553</cdr:x>
      <cdr:y>0.72462</cdr:y>
    </cdr:from>
    <cdr:to>
      <cdr:x>0.30482</cdr:x>
      <cdr:y>0.77464</cdr:y>
    </cdr:to>
    <cdr:sp macro="" textlink="">
      <cdr:nvSpPr>
        <cdr:cNvPr id="87045" name="Text Box 5"/>
        <cdr:cNvSpPr txBox="1">
          <a:spLocks xmlns:a="http://schemas.openxmlformats.org/drawingml/2006/main" noChangeArrowheads="1"/>
        </cdr:cNvSpPr>
      </cdr:nvSpPr>
      <cdr:spPr bwMode="auto">
        <a:xfrm xmlns:a="http://schemas.openxmlformats.org/drawingml/2006/main">
          <a:off x="898578" y="2429515"/>
          <a:ext cx="434093" cy="1677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SAVAd</a:t>
          </a:r>
        </a:p>
      </cdr:txBody>
    </cdr:sp>
  </cdr:relSizeAnchor>
  <cdr:relSizeAnchor xmlns:cdr="http://schemas.openxmlformats.org/drawingml/2006/chartDrawing">
    <cdr:from>
      <cdr:x>0.41295</cdr:x>
      <cdr:y>0.72059</cdr:y>
    </cdr:from>
    <cdr:to>
      <cdr:x>0.51857</cdr:x>
      <cdr:y>0.77771</cdr:y>
    </cdr:to>
    <cdr:sp macro="" textlink="">
      <cdr:nvSpPr>
        <cdr:cNvPr id="87046" name="Text Box 6"/>
        <cdr:cNvSpPr txBox="1">
          <a:spLocks xmlns:a="http://schemas.openxmlformats.org/drawingml/2006/main" noChangeArrowheads="1"/>
        </cdr:cNvSpPr>
      </cdr:nvSpPr>
      <cdr:spPr bwMode="auto">
        <a:xfrm xmlns:a="http://schemas.openxmlformats.org/drawingml/2006/main">
          <a:off x="1805415" y="2415994"/>
          <a:ext cx="461768" cy="19151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KBPd</a:t>
          </a:r>
        </a:p>
      </cdr:txBody>
    </cdr:sp>
  </cdr:relSizeAnchor>
  <cdr:relSizeAnchor xmlns:cdr="http://schemas.openxmlformats.org/drawingml/2006/chartDrawing">
    <cdr:from>
      <cdr:x>0.83642</cdr:x>
      <cdr:y>0.72628</cdr:y>
    </cdr:from>
    <cdr:to>
      <cdr:x>0.93349</cdr:x>
      <cdr:y>0.78042</cdr:y>
    </cdr:to>
    <cdr:sp macro="" textlink="">
      <cdr:nvSpPr>
        <cdr:cNvPr id="87047" name="Text Box 7"/>
        <cdr:cNvSpPr txBox="1">
          <a:spLocks xmlns:a="http://schemas.openxmlformats.org/drawingml/2006/main" noChangeArrowheads="1"/>
        </cdr:cNvSpPr>
      </cdr:nvSpPr>
      <cdr:spPr bwMode="auto">
        <a:xfrm xmlns:a="http://schemas.openxmlformats.org/drawingml/2006/main">
          <a:off x="3656804" y="2435084"/>
          <a:ext cx="424387" cy="18152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Gjithsej</a:t>
          </a:r>
        </a:p>
      </cdr:txBody>
    </cdr:sp>
  </cdr:relSizeAnchor>
  <cdr:relSizeAnchor xmlns:cdr="http://schemas.openxmlformats.org/drawingml/2006/chartDrawing">
    <cdr:from>
      <cdr:x>0.59963</cdr:x>
      <cdr:y>0.7241</cdr:y>
    </cdr:from>
    <cdr:to>
      <cdr:x>0.75988</cdr:x>
      <cdr:y>0.77772</cdr:y>
    </cdr:to>
    <cdr:sp macro="" textlink="">
      <cdr:nvSpPr>
        <cdr:cNvPr id="9" name="Text Box 6"/>
        <cdr:cNvSpPr txBox="1">
          <a:spLocks xmlns:a="http://schemas.openxmlformats.org/drawingml/2006/main" noChangeArrowheads="1"/>
        </cdr:cNvSpPr>
      </cdr:nvSpPr>
      <cdr:spPr bwMode="auto">
        <a:xfrm xmlns:a="http://schemas.openxmlformats.org/drawingml/2006/main">
          <a:off x="2621561" y="2427772"/>
          <a:ext cx="700609" cy="17977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TRIGLAVd</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1</xdr:col>
      <xdr:colOff>0</xdr:colOff>
      <xdr:row>14</xdr:row>
      <xdr:rowOff>133350</xdr:rowOff>
    </xdr:from>
    <xdr:to>
      <xdr:col>6</xdr:col>
      <xdr:colOff>790575</xdr:colOff>
      <xdr:row>33</xdr:row>
      <xdr:rowOff>133350</xdr:rowOff>
    </xdr:to>
    <xdr:graphicFrame macro="">
      <xdr:nvGraphicFramePr>
        <xdr:cNvPr id="3211" name="Chart 2050">
          <a:extLst>
            <a:ext uri="{FF2B5EF4-FFF2-40B4-BE49-F238E27FC236}">
              <a16:creationId xmlns:a16="http://schemas.microsoft.com/office/drawing/2014/main" id="{00000000-0008-0000-0400-00008B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19050</xdr:colOff>
      <xdr:row>36</xdr:row>
      <xdr:rowOff>0</xdr:rowOff>
    </xdr:from>
    <xdr:to>
      <xdr:col>6</xdr:col>
      <xdr:colOff>809625</xdr:colOff>
      <xdr:row>55</xdr:row>
      <xdr:rowOff>19050</xdr:rowOff>
    </xdr:to>
    <xdr:graphicFrame macro="">
      <xdr:nvGraphicFramePr>
        <xdr:cNvPr id="3212" name="Chart 2049">
          <a:extLst>
            <a:ext uri="{FF2B5EF4-FFF2-40B4-BE49-F238E27FC236}">
              <a16:creationId xmlns:a16="http://schemas.microsoft.com/office/drawing/2014/main" id="{00000000-0008-0000-0400-00008C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0.84823</cdr:x>
      <cdr:y>0.25651</cdr:y>
    </cdr:from>
    <cdr:to>
      <cdr:x>0.95361</cdr:x>
      <cdr:y>0.34748</cdr:y>
    </cdr:to>
    <cdr:sp macro="" textlink="">
      <cdr:nvSpPr>
        <cdr:cNvPr id="49155" name="Text Box 3"/>
        <cdr:cNvSpPr txBox="1">
          <a:spLocks xmlns:a="http://schemas.openxmlformats.org/drawingml/2006/main" noChangeArrowheads="1"/>
        </cdr:cNvSpPr>
      </cdr:nvSpPr>
      <cdr:spPr bwMode="auto">
        <a:xfrm xmlns:a="http://schemas.openxmlformats.org/drawingml/2006/main">
          <a:off x="4791075" y="921099"/>
          <a:ext cx="595239" cy="32667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SAVAd</a:t>
          </a:r>
        </a:p>
      </cdr:txBody>
    </cdr:sp>
  </cdr:relSizeAnchor>
  <cdr:relSizeAnchor xmlns:cdr="http://schemas.openxmlformats.org/drawingml/2006/chartDrawing">
    <cdr:from>
      <cdr:x>0.85616</cdr:x>
      <cdr:y>0.5014</cdr:y>
    </cdr:from>
    <cdr:to>
      <cdr:x>0.93986</cdr:x>
      <cdr:y>0.58936</cdr:y>
    </cdr:to>
    <cdr:sp macro="" textlink="">
      <cdr:nvSpPr>
        <cdr:cNvPr id="49156" name="Text Box 4"/>
        <cdr:cNvSpPr txBox="1">
          <a:spLocks xmlns:a="http://schemas.openxmlformats.org/drawingml/2006/main" noChangeArrowheads="1"/>
        </cdr:cNvSpPr>
      </cdr:nvSpPr>
      <cdr:spPr bwMode="auto">
        <a:xfrm xmlns:a="http://schemas.openxmlformats.org/drawingml/2006/main">
          <a:off x="4101936" y="1461417"/>
          <a:ext cx="401013" cy="25637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KBPd</a:t>
          </a:r>
        </a:p>
      </cdr:txBody>
    </cdr:sp>
  </cdr:relSizeAnchor>
  <cdr:relSizeAnchor xmlns:cdr="http://schemas.openxmlformats.org/drawingml/2006/chartDrawing">
    <cdr:from>
      <cdr:x>0.85283</cdr:x>
      <cdr:y>0.73298</cdr:y>
    </cdr:from>
    <cdr:to>
      <cdr:x>0.98104</cdr:x>
      <cdr:y>0.84011</cdr:y>
    </cdr:to>
    <cdr:sp macro="" textlink="">
      <cdr:nvSpPr>
        <cdr:cNvPr id="4" name="Text Box 4"/>
        <cdr:cNvSpPr txBox="1">
          <a:spLocks xmlns:a="http://schemas.openxmlformats.org/drawingml/2006/main" noChangeArrowheads="1"/>
        </cdr:cNvSpPr>
      </cdr:nvSpPr>
      <cdr:spPr bwMode="auto">
        <a:xfrm xmlns:a="http://schemas.openxmlformats.org/drawingml/2006/main">
          <a:off x="4198072" y="2060979"/>
          <a:ext cx="631103" cy="30122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TRIGLAVd</a:t>
          </a:r>
        </a:p>
      </cdr:txBody>
    </cdr:sp>
  </cdr:relSizeAnchor>
</c:userShapes>
</file>

<file path=xl/drawings/drawing6.xml><?xml version="1.0" encoding="utf-8"?>
<c:userShapes xmlns:c="http://schemas.openxmlformats.org/drawingml/2006/chart">
  <cdr:relSizeAnchor xmlns:cdr="http://schemas.openxmlformats.org/drawingml/2006/chartDrawing">
    <cdr:from>
      <cdr:x>0.82455</cdr:x>
      <cdr:y>0.06201</cdr:y>
    </cdr:from>
    <cdr:to>
      <cdr:x>0.98132</cdr:x>
      <cdr:y>0.12099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4059297" y="171843"/>
          <a:ext cx="771783" cy="16343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a:t>
          </a:r>
          <a:r>
            <a:rPr kumimoji="0" lang="en-US" sz="700" b="0" i="0" u="none" strike="noStrike" kern="0" cap="none" spc="0" normalizeH="0" baseline="0" noProof="0">
              <a:ln>
                <a:noFill/>
              </a:ln>
              <a:solidFill>
                <a:srgbClr val="007DA0"/>
              </a:solidFill>
              <a:effectLst/>
              <a:uLnTx/>
              <a:uFillTx/>
              <a:latin typeface="Arial" panose="020B0604020202020204" pitchFamily="34" charset="0"/>
              <a:ea typeface="+mn-ea"/>
              <a:cs typeface="Arial" panose="020B0604020202020204" pitchFamily="34" charset="0"/>
            </a:rPr>
            <a:t>TRIGLAVd</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0.54432</cdr:x>
      <cdr:y>0.0621</cdr:y>
    </cdr:from>
    <cdr:to>
      <cdr:x>0.65628</cdr:x>
      <cdr:y>0.14298</cdr:y>
    </cdr:to>
    <cdr:sp macro="" textlink="">
      <cdr:nvSpPr>
        <cdr:cNvPr id="2" name="Text Box 1031"/>
        <cdr:cNvSpPr txBox="1">
          <a:spLocks xmlns:a="http://schemas.openxmlformats.org/drawingml/2006/main" noChangeArrowheads="1"/>
        </cdr:cNvSpPr>
      </cdr:nvSpPr>
      <cdr:spPr bwMode="auto">
        <a:xfrm xmlns:a="http://schemas.openxmlformats.org/drawingml/2006/main">
          <a:off x="2679712" y="172092"/>
          <a:ext cx="551168" cy="2241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KBPd</a:t>
          </a:r>
        </a:p>
      </cdr:txBody>
    </cdr:sp>
  </cdr:relSizeAnchor>
  <cdr:relSizeAnchor xmlns:cdr="http://schemas.openxmlformats.org/drawingml/2006/chartDrawing">
    <cdr:from>
      <cdr:x>0.32762</cdr:x>
      <cdr:y>0.05738</cdr:y>
    </cdr:from>
    <cdr:to>
      <cdr:x>0.42942</cdr:x>
      <cdr:y>0.14299</cdr:y>
    </cdr:to>
    <cdr:sp macro="" textlink="">
      <cdr:nvSpPr>
        <cdr:cNvPr id="3" name="Text Box 1032"/>
        <cdr:cNvSpPr txBox="1">
          <a:spLocks xmlns:a="http://schemas.openxmlformats.org/drawingml/2006/main" noChangeArrowheads="1"/>
        </cdr:cNvSpPr>
      </cdr:nvSpPr>
      <cdr:spPr bwMode="auto">
        <a:xfrm xmlns:a="http://schemas.openxmlformats.org/drawingml/2006/main">
          <a:off x="1569669" y="167237"/>
          <a:ext cx="487731" cy="2495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SAVAd</a:t>
          </a:r>
        </a:p>
      </cdr:txBody>
    </cdr:sp>
  </cdr:relSizeAnchor>
</c:userShapes>
</file>

<file path=xl/drawings/drawing7.xml><?xml version="1.0" encoding="utf-8"?>
<xdr:wsDr xmlns:xdr="http://schemas.openxmlformats.org/drawingml/2006/spreadsheetDrawing" xmlns:a="http://schemas.openxmlformats.org/drawingml/2006/main">
  <xdr:twoCellAnchor editAs="absolute">
    <xdr:from>
      <xdr:col>1</xdr:col>
      <xdr:colOff>8283</xdr:colOff>
      <xdr:row>28</xdr:row>
      <xdr:rowOff>128</xdr:rowOff>
    </xdr:from>
    <xdr:to>
      <xdr:col>9</xdr:col>
      <xdr:colOff>771525</xdr:colOff>
      <xdr:row>52</xdr:row>
      <xdr:rowOff>219075</xdr:rowOff>
    </xdr:to>
    <xdr:graphicFrame macro="">
      <xdr:nvGraphicFramePr>
        <xdr:cNvPr id="4304" name="Chart 1">
          <a:extLst>
            <a:ext uri="{FF2B5EF4-FFF2-40B4-BE49-F238E27FC236}">
              <a16:creationId xmlns:a16="http://schemas.microsoft.com/office/drawing/2014/main" id="{00000000-0008-0000-0500-0000D0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592941</xdr:colOff>
      <xdr:row>43</xdr:row>
      <xdr:rowOff>134277</xdr:rowOff>
    </xdr:from>
    <xdr:to>
      <xdr:col>7</xdr:col>
      <xdr:colOff>104775</xdr:colOff>
      <xdr:row>52</xdr:row>
      <xdr:rowOff>5830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3012291" y="8192427"/>
          <a:ext cx="2740809" cy="12431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solidFill>
                <a:srgbClr val="007DA0"/>
              </a:solidFill>
              <a:latin typeface="Arial" panose="020B0604020202020204" pitchFamily="34" charset="0"/>
              <a:cs typeface="Arial" panose="020B0604020202020204" pitchFamily="34" charset="0"/>
            </a:rPr>
            <a:t>/ Aksionet e emetuesve vendas  </a:t>
          </a:r>
          <a:endParaRPr lang="en-US" sz="800">
            <a:effectLst/>
          </a:endParaRPr>
        </a:p>
        <a:p>
          <a:r>
            <a:rPr lang="en-US" sz="700">
              <a:solidFill>
                <a:srgbClr val="007DA0"/>
              </a:solidFill>
              <a:latin typeface="Arial" panose="020B0604020202020204" pitchFamily="34" charset="0"/>
              <a:cs typeface="Arial" panose="020B0604020202020204" pitchFamily="34" charset="0"/>
            </a:rPr>
            <a:t>/ Obligacionet e emetuesve vendas</a:t>
          </a:r>
        </a:p>
        <a:p>
          <a:r>
            <a:rPr lang="en-US" sz="700">
              <a:solidFill>
                <a:srgbClr val="007DA0"/>
              </a:solidFill>
              <a:latin typeface="Arial" panose="020B0604020202020204" pitchFamily="34" charset="0"/>
              <a:cs typeface="Arial" panose="020B0604020202020204" pitchFamily="34" charset="0"/>
            </a:rPr>
            <a:t>/ Fondet e investimit të emetuesve vendas</a:t>
          </a:r>
        </a:p>
        <a:p>
          <a:r>
            <a:rPr lang="en-US" sz="700">
              <a:solidFill>
                <a:srgbClr val="007DA0"/>
              </a:solidFill>
              <a:latin typeface="Arial" panose="020B0604020202020204" pitchFamily="34" charset="0"/>
              <a:cs typeface="Arial" panose="020B0604020202020204" pitchFamily="34" charset="0"/>
            </a:rPr>
            <a:t>/ Letrat me vlerë afatshkurte të emetuesve vendas</a:t>
          </a:r>
        </a:p>
        <a:p>
          <a:r>
            <a:rPr lang="en-US" sz="700">
              <a:solidFill>
                <a:srgbClr val="007DA0"/>
              </a:solidFill>
              <a:latin typeface="Arial" panose="020B0604020202020204" pitchFamily="34" charset="0"/>
              <a:cs typeface="Arial" panose="020B0604020202020204" pitchFamily="34" charset="0"/>
            </a:rPr>
            <a:t>/ Aksionet e emetuesve  të huaj </a:t>
          </a:r>
        </a:p>
        <a:p>
          <a:r>
            <a:rPr lang="en-US" sz="700">
              <a:solidFill>
                <a:srgbClr val="007DA0"/>
              </a:solidFill>
              <a:latin typeface="Arial" panose="020B0604020202020204" pitchFamily="34" charset="0"/>
              <a:cs typeface="Arial" panose="020B0604020202020204" pitchFamily="34" charset="0"/>
            </a:rPr>
            <a:t>/ Letrat me vlerë  të emetuesve të huaj  </a:t>
          </a:r>
        </a:p>
        <a:p>
          <a:r>
            <a:rPr lang="en-US" sz="700">
              <a:solidFill>
                <a:srgbClr val="007DA0"/>
              </a:solidFill>
              <a:latin typeface="Arial" panose="020B0604020202020204" pitchFamily="34" charset="0"/>
              <a:cs typeface="Arial" panose="020B0604020202020204" pitchFamily="34" charset="0"/>
            </a:rPr>
            <a:t>/ Fondet e investimit të emetuesve të huaj </a:t>
          </a:r>
        </a:p>
        <a:p>
          <a:r>
            <a:rPr lang="en-US" sz="700">
              <a:solidFill>
                <a:srgbClr val="007DA0"/>
              </a:solidFill>
              <a:latin typeface="Arial" panose="020B0604020202020204" pitchFamily="34" charset="0"/>
              <a:cs typeface="Arial" panose="020B0604020202020204" pitchFamily="34" charset="0"/>
            </a:rPr>
            <a:t>/ / Letrat me vlerë afatshkurte të emetuesve të huaj  </a:t>
          </a:r>
        </a:p>
        <a:p>
          <a:r>
            <a:rPr lang="en-US" sz="700">
              <a:solidFill>
                <a:srgbClr val="007DA0"/>
              </a:solidFill>
              <a:latin typeface="Arial" panose="020B0604020202020204" pitchFamily="34" charset="0"/>
              <a:cs typeface="Arial" panose="020B0604020202020204" pitchFamily="34" charset="0"/>
            </a:rPr>
            <a:t>/ Depozitat</a:t>
          </a:r>
        </a:p>
        <a:p>
          <a:r>
            <a:rPr lang="en-US" sz="700">
              <a:solidFill>
                <a:srgbClr val="007DA0"/>
              </a:solidFill>
              <a:latin typeface="Arial" panose="020B0604020202020204" pitchFamily="34" charset="0"/>
              <a:cs typeface="Arial" panose="020B0604020202020204" pitchFamily="34" charset="0"/>
            </a:rPr>
            <a:t>/ Para të gatshme </a:t>
          </a:r>
        </a:p>
        <a:p>
          <a:r>
            <a:rPr lang="en-US" sz="700">
              <a:solidFill>
                <a:srgbClr val="007DA0"/>
              </a:solidFill>
              <a:latin typeface="Arial" panose="020B0604020202020204" pitchFamily="34" charset="0"/>
              <a:cs typeface="Arial" panose="020B0604020202020204" pitchFamily="34" charset="0"/>
            </a:rPr>
            <a:t>/ Të arkëtueshmet </a:t>
          </a:r>
        </a:p>
      </xdr:txBody>
    </xdr:sp>
    <xdr:clientData/>
  </xdr:twoCellAnchor>
  <xdr:twoCellAnchor>
    <xdr:from>
      <xdr:col>1</xdr:col>
      <xdr:colOff>179363</xdr:colOff>
      <xdr:row>36</xdr:row>
      <xdr:rowOff>75467</xdr:rowOff>
    </xdr:from>
    <xdr:to>
      <xdr:col>1</xdr:col>
      <xdr:colOff>573402</xdr:colOff>
      <xdr:row>37</xdr:row>
      <xdr:rowOff>97146</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67286" y="6955448"/>
          <a:ext cx="394039" cy="175544"/>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KBPd</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0.00948</cdr:x>
      <cdr:y>0.14447</cdr:y>
    </cdr:from>
    <cdr:to>
      <cdr:x>0.08689</cdr:x>
      <cdr:y>0.1809</cdr:y>
    </cdr:to>
    <cdr:sp macro="" textlink="">
      <cdr:nvSpPr>
        <cdr:cNvPr id="2" name="Text Box 3"/>
        <cdr:cNvSpPr txBox="1">
          <a:spLocks xmlns:a="http://schemas.openxmlformats.org/drawingml/2006/main" noChangeArrowheads="1"/>
        </cdr:cNvSpPr>
      </cdr:nvSpPr>
      <cdr:spPr bwMode="auto">
        <a:xfrm xmlns:a="http://schemas.openxmlformats.org/drawingml/2006/main">
          <a:off x="57150" y="547669"/>
          <a:ext cx="466725" cy="13813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TRIGLAVd</a:t>
          </a:r>
        </a:p>
      </cdr:txBody>
    </cdr:sp>
  </cdr:relSizeAnchor>
  <cdr:relSizeAnchor xmlns:cdr="http://schemas.openxmlformats.org/drawingml/2006/chartDrawing">
    <cdr:from>
      <cdr:x>0.01295</cdr:x>
      <cdr:y>0.49079</cdr:y>
    </cdr:from>
    <cdr:to>
      <cdr:x>0.08391</cdr:x>
      <cdr:y>0.54523</cdr:y>
    </cdr:to>
    <cdr:sp macro="" textlink="">
      <cdr:nvSpPr>
        <cdr:cNvPr id="3" name="Text Box 3"/>
        <cdr:cNvSpPr txBox="1">
          <a:spLocks xmlns:a="http://schemas.openxmlformats.org/drawingml/2006/main" noChangeArrowheads="1"/>
        </cdr:cNvSpPr>
      </cdr:nvSpPr>
      <cdr:spPr bwMode="auto">
        <a:xfrm xmlns:a="http://schemas.openxmlformats.org/drawingml/2006/main">
          <a:off x="79375" y="1860550"/>
          <a:ext cx="434975" cy="20637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SAVAd</a:t>
          </a:r>
        </a:p>
      </cdr:txBody>
    </cdr:sp>
  </cdr:relSizeAnchor>
</c:userShapes>
</file>

<file path=xl/drawings/drawing9.xml><?xml version="1.0" encoding="utf-8"?>
<xdr:wsDr xmlns:xdr="http://schemas.openxmlformats.org/drawingml/2006/spreadsheetDrawing" xmlns:a="http://schemas.openxmlformats.org/drawingml/2006/main">
  <xdr:absoluteAnchor>
    <xdr:pos x="79864" y="6301369"/>
    <xdr:ext cx="4845270" cy="3037065"/>
    <xdr:graphicFrame macro="">
      <xdr:nvGraphicFramePr>
        <xdr:cNvPr id="3" name="Chart 22">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lten%20072026%20ba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pf "/>
      <sheetName val="2 zpf inv"/>
      <sheetName val="3 dpf"/>
      <sheetName val="4 dpf inv"/>
      <sheetName val="Sheet1"/>
      <sheetName val="2 zpf inv EUR"/>
      <sheetName val="4 dpf inv EUR"/>
    </sheetNames>
    <sheetDataSet>
      <sheetData sheetId="0">
        <row r="5">
          <cell r="B5">
            <v>46203</v>
          </cell>
        </row>
        <row r="6">
          <cell r="C6">
            <v>26528</v>
          </cell>
          <cell r="D6">
            <v>83256</v>
          </cell>
          <cell r="E6">
            <v>145346</v>
          </cell>
          <cell r="F6">
            <v>12502</v>
          </cell>
          <cell r="G6">
            <v>241104</v>
          </cell>
          <cell r="H6">
            <v>267632</v>
          </cell>
        </row>
        <row r="7">
          <cell r="C7">
            <v>31143</v>
          </cell>
          <cell r="D7">
            <v>92303</v>
          </cell>
          <cell r="E7">
            <v>152498</v>
          </cell>
          <cell r="F7">
            <v>12814</v>
          </cell>
          <cell r="G7">
            <v>257615</v>
          </cell>
          <cell r="H7">
            <v>288758</v>
          </cell>
        </row>
        <row r="8">
          <cell r="C8">
            <v>3479</v>
          </cell>
          <cell r="D8">
            <v>34029</v>
          </cell>
          <cell r="E8">
            <v>38741</v>
          </cell>
          <cell r="F8">
            <v>5338</v>
          </cell>
          <cell r="G8">
            <v>78108</v>
          </cell>
          <cell r="H8">
            <v>81587</v>
          </cell>
        </row>
        <row r="9">
          <cell r="C9">
            <v>61150</v>
          </cell>
          <cell r="D9">
            <v>209588</v>
          </cell>
          <cell r="E9">
            <v>336585</v>
          </cell>
          <cell r="F9">
            <v>30654</v>
          </cell>
          <cell r="G9">
            <v>576827</v>
          </cell>
          <cell r="H9">
            <v>637977</v>
          </cell>
        </row>
        <row r="10">
          <cell r="B10">
            <v>46234</v>
          </cell>
        </row>
        <row r="11">
          <cell r="C11">
            <v>26468</v>
          </cell>
          <cell r="D11">
            <v>83156</v>
          </cell>
          <cell r="E11">
            <v>145419</v>
          </cell>
          <cell r="F11">
            <v>12744</v>
          </cell>
          <cell r="G11">
            <v>241319</v>
          </cell>
          <cell r="H11">
            <v>267787</v>
          </cell>
        </row>
        <row r="12">
          <cell r="C12">
            <v>31069</v>
          </cell>
          <cell r="D12">
            <v>92425</v>
          </cell>
          <cell r="E12">
            <v>152519</v>
          </cell>
          <cell r="F12">
            <v>13108</v>
          </cell>
          <cell r="G12">
            <v>258052</v>
          </cell>
          <cell r="H12">
            <v>289121</v>
          </cell>
        </row>
        <row r="13">
          <cell r="C13">
            <v>3539</v>
          </cell>
          <cell r="D13">
            <v>34557</v>
          </cell>
          <cell r="E13">
            <v>39112</v>
          </cell>
          <cell r="F13">
            <v>5631</v>
          </cell>
          <cell r="G13">
            <v>79300</v>
          </cell>
          <cell r="H13">
            <v>82839</v>
          </cell>
        </row>
        <row r="14">
          <cell r="C14">
            <v>61076</v>
          </cell>
          <cell r="D14">
            <v>210138</v>
          </cell>
          <cell r="E14">
            <v>337050</v>
          </cell>
          <cell r="F14">
            <v>31483</v>
          </cell>
          <cell r="G14">
            <v>578671</v>
          </cell>
          <cell r="H14">
            <v>639747</v>
          </cell>
        </row>
        <row r="26">
          <cell r="C26" t="str">
            <v xml:space="preserve">Доброволни </v>
          </cell>
        </row>
        <row r="27">
          <cell r="D27" t="str">
            <v xml:space="preserve">Задолжителни со договор </v>
          </cell>
          <cell r="E27" t="str">
            <v xml:space="preserve">Задолжителни распределени </v>
          </cell>
          <cell r="F27" t="str">
            <v xml:space="preserve">Задолжителни времено распределени </v>
          </cell>
        </row>
        <row r="34">
          <cell r="B34" t="str">
            <v>САВАз</v>
          </cell>
          <cell r="C34">
            <v>9.8839749502403026E-2</v>
          </cell>
          <cell r="D34">
            <v>0.31053038422328194</v>
          </cell>
          <cell r="E34">
            <v>0.54303980402334695</v>
          </cell>
          <cell r="F34">
            <v>4.7590062250968117E-2</v>
          </cell>
        </row>
        <row r="35">
          <cell r="B35" t="str">
            <v>КБПз</v>
          </cell>
          <cell r="C35">
            <v>0.10746019832526867</v>
          </cell>
          <cell r="D35">
            <v>0.31967584506141028</v>
          </cell>
          <cell r="E35">
            <v>0.52752653733212052</v>
          </cell>
          <cell r="F35">
            <v>4.5337419281200601E-2</v>
          </cell>
        </row>
        <row r="36">
          <cell r="B36" t="str">
            <v>ТИГЛАВз</v>
          </cell>
          <cell r="C36">
            <v>4.2721423484107728E-2</v>
          </cell>
          <cell r="D36">
            <v>0.41715858472458622</v>
          </cell>
          <cell r="E36">
            <v>0.47214476273252937</v>
          </cell>
          <cell r="F36">
            <v>6.7975229058776662E-2</v>
          </cell>
        </row>
        <row r="37">
          <cell r="B37" t="str">
            <v>Вкупно</v>
          </cell>
          <cell r="C37">
            <v>9.5468990085143035E-2</v>
          </cell>
          <cell r="D37">
            <v>0.32847047348404917</v>
          </cell>
          <cell r="E37">
            <v>0.5268488949537864</v>
          </cell>
          <cell r="F37">
            <v>4.9211641477021388E-2</v>
          </cell>
        </row>
        <row r="43">
          <cell r="C43" t="str">
            <v>САВАз</v>
          </cell>
          <cell r="D43" t="str">
            <v>КБПз</v>
          </cell>
          <cell r="E43" t="str">
            <v>ТРИГЛАВз</v>
          </cell>
        </row>
        <row r="44">
          <cell r="B44">
            <v>46203</v>
          </cell>
          <cell r="C44">
            <v>88557.720275742438</v>
          </cell>
          <cell r="D44">
            <v>100618.11233626888</v>
          </cell>
          <cell r="E44">
            <v>19449.787321962001</v>
          </cell>
          <cell r="F44">
            <v>208625.6199339733</v>
          </cell>
          <cell r="G44">
            <v>308.575309</v>
          </cell>
          <cell r="H44">
            <v>322.98993899999999</v>
          </cell>
          <cell r="I44">
            <v>143.80654000000001</v>
          </cell>
        </row>
        <row r="45">
          <cell r="B45">
            <v>46213</v>
          </cell>
          <cell r="C45">
            <v>88968.656317741654</v>
          </cell>
          <cell r="D45">
            <v>100883.76767825666</v>
          </cell>
          <cell r="E45">
            <v>19562.608435673545</v>
          </cell>
          <cell r="F45">
            <v>209415.03243167183</v>
          </cell>
          <cell r="G45">
            <v>308.74207100000001</v>
          </cell>
          <cell r="H45">
            <v>322.625224</v>
          </cell>
          <cell r="I45">
            <v>143.78749500000001</v>
          </cell>
        </row>
        <row r="46">
          <cell r="B46">
            <v>46223</v>
          </cell>
          <cell r="C46">
            <v>88688.368654524835</v>
          </cell>
          <cell r="D46">
            <v>100293.31700904532</v>
          </cell>
          <cell r="E46">
            <v>19607.737360995154</v>
          </cell>
          <cell r="F46">
            <v>208589.4230245653</v>
          </cell>
          <cell r="G46">
            <v>307.36161800000002</v>
          </cell>
          <cell r="H46">
            <v>320.18770999999998</v>
          </cell>
          <cell r="I46">
            <v>142.842072</v>
          </cell>
        </row>
        <row r="47">
          <cell r="B47">
            <v>46234</v>
          </cell>
          <cell r="C47">
            <v>88955.21839737249</v>
          </cell>
          <cell r="D47">
            <v>100605.96537137474</v>
          </cell>
          <cell r="E47">
            <v>19671.345495460304</v>
          </cell>
          <cell r="F47">
            <v>209232.52926420752</v>
          </cell>
          <cell r="G47">
            <v>307.996219</v>
          </cell>
          <cell r="H47">
            <v>320.91308199999997</v>
          </cell>
          <cell r="I47">
            <v>143.13329999999999</v>
          </cell>
        </row>
        <row r="75">
          <cell r="C75" t="str">
            <v>САВАз</v>
          </cell>
          <cell r="D75" t="str">
            <v>КБПз</v>
          </cell>
          <cell r="E75" t="str">
            <v>ТРИГЛАВз</v>
          </cell>
        </row>
        <row r="76">
          <cell r="B76">
            <v>46203</v>
          </cell>
          <cell r="C76">
            <v>308.575309</v>
          </cell>
          <cell r="D76">
            <v>322.98993899999999</v>
          </cell>
          <cell r="E76">
            <v>143.80654000000001</v>
          </cell>
        </row>
        <row r="77">
          <cell r="B77">
            <v>46204</v>
          </cell>
          <cell r="C77">
            <v>308.38331299999999</v>
          </cell>
          <cell r="D77">
            <v>322.441891</v>
          </cell>
          <cell r="E77">
            <v>143.58513400000001</v>
          </cell>
        </row>
        <row r="78">
          <cell r="B78">
            <v>46205</v>
          </cell>
          <cell r="C78">
            <v>308.81452200000001</v>
          </cell>
          <cell r="D78">
            <v>322.346136</v>
          </cell>
          <cell r="E78">
            <v>143.50475700000001</v>
          </cell>
        </row>
        <row r="79">
          <cell r="B79">
            <v>46206</v>
          </cell>
          <cell r="C79">
            <v>308.79781200000002</v>
          </cell>
          <cell r="D79">
            <v>322.367547</v>
          </cell>
          <cell r="E79">
            <v>143.478116</v>
          </cell>
        </row>
        <row r="80">
          <cell r="B80">
            <v>46207</v>
          </cell>
          <cell r="C80">
            <v>308.43406599999997</v>
          </cell>
          <cell r="D80">
            <v>321.95937199999997</v>
          </cell>
          <cell r="E80">
            <v>143.29612299999999</v>
          </cell>
        </row>
        <row r="81">
          <cell r="B81">
            <v>46208</v>
          </cell>
          <cell r="C81">
            <v>308.45568800000001</v>
          </cell>
          <cell r="D81">
            <v>321.981269</v>
          </cell>
          <cell r="E81">
            <v>143.30680699999999</v>
          </cell>
        </row>
        <row r="82">
          <cell r="B82">
            <v>46209</v>
          </cell>
          <cell r="C82">
            <v>309.25159600000001</v>
          </cell>
          <cell r="D82">
            <v>323.05312600000002</v>
          </cell>
          <cell r="E82">
            <v>143.75723600000001</v>
          </cell>
        </row>
        <row r="83">
          <cell r="B83">
            <v>46210</v>
          </cell>
          <cell r="C83">
            <v>308.55997600000001</v>
          </cell>
          <cell r="D83">
            <v>322.064213</v>
          </cell>
          <cell r="E83">
            <v>143.44754399999999</v>
          </cell>
        </row>
        <row r="84">
          <cell r="B84">
            <v>46211</v>
          </cell>
          <cell r="C84">
            <v>307.652444</v>
          </cell>
          <cell r="D84">
            <v>321.310588</v>
          </cell>
          <cell r="E84">
            <v>143.224627</v>
          </cell>
        </row>
        <row r="85">
          <cell r="B85">
            <v>46212</v>
          </cell>
          <cell r="C85">
            <v>308.86616500000002</v>
          </cell>
          <cell r="D85">
            <v>322.52153900000002</v>
          </cell>
          <cell r="E85">
            <v>143.71015700000001</v>
          </cell>
        </row>
        <row r="86">
          <cell r="B86">
            <v>46213</v>
          </cell>
          <cell r="C86">
            <v>308.74207100000001</v>
          </cell>
          <cell r="D86">
            <v>322.625224</v>
          </cell>
          <cell r="E86">
            <v>143.78749500000001</v>
          </cell>
        </row>
        <row r="87">
          <cell r="B87">
            <v>46214</v>
          </cell>
          <cell r="C87">
            <v>308.76031699999999</v>
          </cell>
          <cell r="D87">
            <v>322.64681000000002</v>
          </cell>
          <cell r="E87">
            <v>143.805545</v>
          </cell>
        </row>
        <row r="88">
          <cell r="B88">
            <v>46215</v>
          </cell>
          <cell r="C88">
            <v>308.781746</v>
          </cell>
          <cell r="D88">
            <v>322.66872799999999</v>
          </cell>
          <cell r="E88">
            <v>143.81611899999999</v>
          </cell>
        </row>
        <row r="89">
          <cell r="B89">
            <v>46216</v>
          </cell>
          <cell r="C89">
            <v>307.96276499999999</v>
          </cell>
          <cell r="D89">
            <v>321.47753299999999</v>
          </cell>
          <cell r="E89">
            <v>143.32802000000001</v>
          </cell>
        </row>
        <row r="90">
          <cell r="B90">
            <v>46217</v>
          </cell>
          <cell r="C90">
            <v>308.49556899999999</v>
          </cell>
          <cell r="D90">
            <v>322.02056900000002</v>
          </cell>
          <cell r="E90">
            <v>143.62291400000001</v>
          </cell>
        </row>
        <row r="91">
          <cell r="B91">
            <v>46218</v>
          </cell>
          <cell r="C91">
            <v>308.97034500000001</v>
          </cell>
          <cell r="D91">
            <v>322.34862099999998</v>
          </cell>
          <cell r="E91">
            <v>143.81648899999999</v>
          </cell>
        </row>
        <row r="92">
          <cell r="B92">
            <v>46219</v>
          </cell>
          <cell r="C92">
            <v>308.44509099999999</v>
          </cell>
          <cell r="D92">
            <v>321.68107300000003</v>
          </cell>
          <cell r="E92">
            <v>143.518215</v>
          </cell>
        </row>
        <row r="93">
          <cell r="B93">
            <v>46220</v>
          </cell>
          <cell r="C93">
            <v>307.24202000000002</v>
          </cell>
          <cell r="D93">
            <v>320.13260700000001</v>
          </cell>
          <cell r="E93">
            <v>142.864835</v>
          </cell>
        </row>
        <row r="94">
          <cell r="B94">
            <v>46221</v>
          </cell>
          <cell r="C94">
            <v>307.44227000000001</v>
          </cell>
          <cell r="D94">
            <v>320.35681299999999</v>
          </cell>
          <cell r="E94">
            <v>142.97776999999999</v>
          </cell>
        </row>
        <row r="95">
          <cell r="B95">
            <v>46222</v>
          </cell>
          <cell r="C95">
            <v>307.46385199999997</v>
          </cell>
          <cell r="D95">
            <v>320.378739</v>
          </cell>
          <cell r="E95">
            <v>142.98841999999999</v>
          </cell>
        </row>
        <row r="96">
          <cell r="B96">
            <v>46223</v>
          </cell>
          <cell r="C96">
            <v>307.36161800000002</v>
          </cell>
          <cell r="D96">
            <v>320.18770999999998</v>
          </cell>
          <cell r="E96">
            <v>142.842072</v>
          </cell>
        </row>
        <row r="97">
          <cell r="B97">
            <v>46224</v>
          </cell>
          <cell r="C97">
            <v>308.18385799999999</v>
          </cell>
          <cell r="D97">
            <v>321.40679699999998</v>
          </cell>
          <cell r="E97">
            <v>143.40421499999999</v>
          </cell>
        </row>
        <row r="98">
          <cell r="B98">
            <v>46225</v>
          </cell>
          <cell r="C98">
            <v>308.34408999999999</v>
          </cell>
          <cell r="D98">
            <v>321.34220399999998</v>
          </cell>
          <cell r="E98">
            <v>143.42697799999999</v>
          </cell>
        </row>
        <row r="99">
          <cell r="B99">
            <v>46226</v>
          </cell>
          <cell r="C99">
            <v>307.00831199999999</v>
          </cell>
          <cell r="D99">
            <v>319.99115899999998</v>
          </cell>
          <cell r="E99">
            <v>142.94766899999999</v>
          </cell>
        </row>
        <row r="100">
          <cell r="B100">
            <v>46227</v>
          </cell>
          <cell r="C100">
            <v>307.14908100000002</v>
          </cell>
          <cell r="D100">
            <v>320.22765199999998</v>
          </cell>
          <cell r="E100">
            <v>142.93043499999999</v>
          </cell>
        </row>
        <row r="101">
          <cell r="B101">
            <v>46228</v>
          </cell>
          <cell r="C101">
            <v>307.29451499999999</v>
          </cell>
          <cell r="D101">
            <v>320.38726000000003</v>
          </cell>
          <cell r="E101">
            <v>143.00104099999999</v>
          </cell>
        </row>
        <row r="102">
          <cell r="B102">
            <v>46229</v>
          </cell>
          <cell r="C102">
            <v>307.316058</v>
          </cell>
          <cell r="D102">
            <v>320.40918199999999</v>
          </cell>
          <cell r="E102">
            <v>143.01168999999999</v>
          </cell>
        </row>
        <row r="103">
          <cell r="B103">
            <v>46230</v>
          </cell>
          <cell r="C103">
            <v>307.58776</v>
          </cell>
          <cell r="D103">
            <v>320.67296800000003</v>
          </cell>
          <cell r="E103">
            <v>143.06657899999999</v>
          </cell>
        </row>
        <row r="104">
          <cell r="B104">
            <v>46231</v>
          </cell>
          <cell r="C104">
            <v>307.69930900000003</v>
          </cell>
          <cell r="D104">
            <v>320.63986</v>
          </cell>
          <cell r="E104">
            <v>143.00248999999999</v>
          </cell>
        </row>
        <row r="105">
          <cell r="B105">
            <v>46232</v>
          </cell>
          <cell r="C105">
            <v>306.78815900000001</v>
          </cell>
          <cell r="D105">
            <v>319.59166499999998</v>
          </cell>
          <cell r="E105">
            <v>142.45946799999999</v>
          </cell>
        </row>
        <row r="106">
          <cell r="B106">
            <v>46233</v>
          </cell>
          <cell r="C106">
            <v>308.14070600000002</v>
          </cell>
          <cell r="D106">
            <v>321.32960000000003</v>
          </cell>
          <cell r="E106">
            <v>143.29494800000001</v>
          </cell>
        </row>
        <row r="107">
          <cell r="B107">
            <v>46234</v>
          </cell>
          <cell r="C107">
            <v>307.996219</v>
          </cell>
          <cell r="D107">
            <v>320.91308199999997</v>
          </cell>
          <cell r="E107">
            <v>143.13329999999999</v>
          </cell>
        </row>
      </sheetData>
      <sheetData sheetId="1">
        <row r="2">
          <cell r="H2">
            <v>46234</v>
          </cell>
        </row>
        <row r="6">
          <cell r="C6">
            <v>57500553921.709999</v>
          </cell>
          <cell r="D6">
            <v>0.64605905637326966</v>
          </cell>
          <cell r="E6">
            <v>64757185424.579994</v>
          </cell>
          <cell r="F6">
            <v>0.64333181454642774</v>
          </cell>
          <cell r="G6">
            <v>13341433455.83</v>
          </cell>
          <cell r="H6">
            <v>0.67778973710657431</v>
          </cell>
          <cell r="I6">
            <v>135599172802.12</v>
          </cell>
          <cell r="J6">
            <v>0.64773120984524213</v>
          </cell>
        </row>
        <row r="7">
          <cell r="C7">
            <v>1654261495.75</v>
          </cell>
          <cell r="D7">
            <v>1.8586788266318936E-2</v>
          </cell>
          <cell r="E7">
            <v>926170607.70000005</v>
          </cell>
          <cell r="F7">
            <v>9.2010641556550202E-3</v>
          </cell>
          <cell r="G7">
            <v>0</v>
          </cell>
          <cell r="H7">
            <v>0</v>
          </cell>
          <cell r="I7">
            <v>2580432103.4499998</v>
          </cell>
          <cell r="J7">
            <v>1.2326228646912806E-2</v>
          </cell>
        </row>
        <row r="8">
          <cell r="C8">
            <v>55845941767.68</v>
          </cell>
          <cell r="D8">
            <v>0.62746832821520993</v>
          </cell>
          <cell r="E8">
            <v>63396599295.599998</v>
          </cell>
          <cell r="F8">
            <v>0.62981503895674684</v>
          </cell>
          <cell r="G8">
            <v>12708587766.42</v>
          </cell>
          <cell r="H8">
            <v>0.64563904543807193</v>
          </cell>
          <cell r="I8">
            <v>131951128829.70001</v>
          </cell>
          <cell r="J8">
            <v>0.63030520430999826</v>
          </cell>
        </row>
        <row r="9">
          <cell r="C9">
            <v>350658.28</v>
          </cell>
          <cell r="D9">
            <v>3.9398917407774529E-6</v>
          </cell>
          <cell r="E9">
            <v>434415521.27999997</v>
          </cell>
          <cell r="F9">
            <v>4.3157114340258915E-3</v>
          </cell>
          <cell r="G9">
            <v>632845689.40999997</v>
          </cell>
          <cell r="H9">
            <v>3.2150691668502394E-2</v>
          </cell>
          <cell r="I9">
            <v>1067611868.9699999</v>
          </cell>
          <cell r="J9">
            <v>5.099776888331185E-3</v>
          </cell>
        </row>
        <row r="10">
          <cell r="C10">
            <v>0</v>
          </cell>
          <cell r="D10">
            <v>0</v>
          </cell>
          <cell r="E10">
            <v>0</v>
          </cell>
          <cell r="F10">
            <v>0</v>
          </cell>
          <cell r="G10">
            <v>0</v>
          </cell>
          <cell r="H10">
            <v>0</v>
          </cell>
          <cell r="I10">
            <v>0</v>
          </cell>
          <cell r="J10">
            <v>0</v>
          </cell>
        </row>
        <row r="11">
          <cell r="C11">
            <v>29409345233.079998</v>
          </cell>
          <cell r="D11">
            <v>0.33043462252049094</v>
          </cell>
          <cell r="E11">
            <v>34311165844.519997</v>
          </cell>
          <cell r="F11">
            <v>0.34086510149003485</v>
          </cell>
          <cell r="G11">
            <v>5874965005.7600002</v>
          </cell>
          <cell r="H11">
            <v>0.29846800195404238</v>
          </cell>
          <cell r="I11">
            <v>69595476083.360001</v>
          </cell>
          <cell r="J11">
            <v>0.33244422507661203</v>
          </cell>
        </row>
        <row r="12">
          <cell r="C12">
            <v>7729109591.4099998</v>
          </cell>
          <cell r="D12">
            <v>8.6841967749228824E-2</v>
          </cell>
          <cell r="E12">
            <v>0</v>
          </cell>
          <cell r="F12">
            <v>0</v>
          </cell>
          <cell r="G12">
            <v>0</v>
          </cell>
          <cell r="H12">
            <v>0</v>
          </cell>
          <cell r="I12">
            <v>7729109591.4099998</v>
          </cell>
          <cell r="J12">
            <v>3.6920472324534659E-2</v>
          </cell>
        </row>
        <row r="13">
          <cell r="C13">
            <v>2235495504.46</v>
          </cell>
          <cell r="D13">
            <v>2.5117360053688392E-2</v>
          </cell>
          <cell r="E13">
            <v>2899929953.7399998</v>
          </cell>
          <cell r="F13">
            <v>2.8809423803168518E-2</v>
          </cell>
          <cell r="G13">
            <v>0</v>
          </cell>
          <cell r="H13">
            <v>0</v>
          </cell>
          <cell r="I13">
            <v>5135425458.1999998</v>
          </cell>
          <cell r="J13">
            <v>2.4530941276198828E-2</v>
          </cell>
        </row>
        <row r="14">
          <cell r="C14">
            <v>19093201815.91</v>
          </cell>
          <cell r="D14">
            <v>0.21452551509549658</v>
          </cell>
          <cell r="E14">
            <v>31411235890.779999</v>
          </cell>
          <cell r="F14">
            <v>0.31205567768686632</v>
          </cell>
          <cell r="G14">
            <v>5874965005.7600002</v>
          </cell>
          <cell r="H14">
            <v>0.29846800195404238</v>
          </cell>
          <cell r="I14">
            <v>56379402712.449997</v>
          </cell>
          <cell r="J14">
            <v>0.26931358041969133</v>
          </cell>
        </row>
        <row r="15">
          <cell r="C15">
            <v>351538321.30000001</v>
          </cell>
          <cell r="D15">
            <v>3.9497796220771984E-3</v>
          </cell>
          <cell r="E15">
            <v>0</v>
          </cell>
          <cell r="F15">
            <v>0</v>
          </cell>
          <cell r="G15">
            <v>0</v>
          </cell>
          <cell r="H15">
            <v>0</v>
          </cell>
          <cell r="I15">
            <v>351538321.30000001</v>
          </cell>
          <cell r="J15">
            <v>1.679231056187199E-3</v>
          </cell>
        </row>
        <row r="16">
          <cell r="C16">
            <v>86909899154.789993</v>
          </cell>
          <cell r="D16">
            <v>0.9764936788937606</v>
          </cell>
          <cell r="E16">
            <v>99068351269.099991</v>
          </cell>
          <cell r="F16">
            <v>0.98419691603646253</v>
          </cell>
          <cell r="G16">
            <v>19216398461.59</v>
          </cell>
          <cell r="H16">
            <v>0.97625773906061675</v>
          </cell>
          <cell r="I16">
            <v>205194648885.47998</v>
          </cell>
          <cell r="J16">
            <v>0.98017543492185411</v>
          </cell>
        </row>
        <row r="17">
          <cell r="C17">
            <v>289569769.86000001</v>
          </cell>
          <cell r="D17">
            <v>3.2535194795635276E-3</v>
          </cell>
          <cell r="E17">
            <v>235775173.22</v>
          </cell>
          <cell r="F17">
            <v>2.3423141234153585E-3</v>
          </cell>
          <cell r="G17">
            <v>44406997.259999998</v>
          </cell>
          <cell r="H17">
            <v>2.2560249689957523E-3</v>
          </cell>
          <cell r="I17">
            <v>569751940.34000003</v>
          </cell>
          <cell r="J17">
            <v>2.7215956115503137E-3</v>
          </cell>
        </row>
        <row r="18">
          <cell r="C18">
            <v>592243928.88</v>
          </cell>
          <cell r="D18">
            <v>6.6542759632537436E-3</v>
          </cell>
          <cell r="E18">
            <v>12603464.550000001</v>
          </cell>
          <cell r="F18">
            <v>1.252094214002919E-4</v>
          </cell>
          <cell r="G18">
            <v>45481694.219999999</v>
          </cell>
          <cell r="H18">
            <v>2.3106231928222425E-3</v>
          </cell>
          <cell r="I18">
            <v>650329087.64999998</v>
          </cell>
          <cell r="J18">
            <v>3.1064971713050246E-3</v>
          </cell>
        </row>
        <row r="19">
          <cell r="C19">
            <v>1210296102.8900001</v>
          </cell>
          <cell r="D19">
            <v>1.359852566342209E-2</v>
          </cell>
          <cell r="E19">
            <v>1342345177.48</v>
          </cell>
          <cell r="F19">
            <v>1.3335560418721765E-2</v>
          </cell>
          <cell r="G19">
            <v>377447677.12</v>
          </cell>
          <cell r="H19">
            <v>1.9175612777565378E-2</v>
          </cell>
          <cell r="I19">
            <v>2930088957.4899998</v>
          </cell>
          <cell r="J19">
            <v>1.3996472295290502E-2</v>
          </cell>
        </row>
        <row r="20">
          <cell r="C20">
            <v>89002008956.419998</v>
          </cell>
          <cell r="D20">
            <v>1</v>
          </cell>
          <cell r="E20">
            <v>100659075084.34999</v>
          </cell>
          <cell r="F20">
            <v>0.99999999999999989</v>
          </cell>
          <cell r="G20">
            <v>19683734830.189999</v>
          </cell>
          <cell r="H20">
            <v>1.0000000000000002</v>
          </cell>
          <cell r="I20">
            <v>209344818870.95999</v>
          </cell>
          <cell r="J20">
            <v>1</v>
          </cell>
        </row>
        <row r="21">
          <cell r="C21">
            <v>46790530.100000001</v>
          </cell>
          <cell r="D21">
            <v>5.2572442632065834E-4</v>
          </cell>
          <cell r="E21">
            <v>53109582.990000002</v>
          </cell>
          <cell r="F21">
            <v>5.2761842829864459E-4</v>
          </cell>
          <cell r="G21">
            <v>12389366.189999999</v>
          </cell>
          <cell r="H21">
            <v>6.2942151461001011E-4</v>
          </cell>
          <cell r="I21">
            <v>112289479.28</v>
          </cell>
          <cell r="J21">
            <v>5.3638527996823827E-4</v>
          </cell>
        </row>
        <row r="22">
          <cell r="C22">
            <v>88955218397.372498</v>
          </cell>
          <cell r="D22">
            <v>0.99947427524843391</v>
          </cell>
          <cell r="E22">
            <v>100605965371.37469</v>
          </cell>
          <cell r="F22">
            <v>0.99947238028035934</v>
          </cell>
          <cell r="G22">
            <v>19671345495.4603</v>
          </cell>
          <cell r="H22">
            <v>0.99937058008367929</v>
          </cell>
          <cell r="I22">
            <v>209232529264.20749</v>
          </cell>
          <cell r="J22">
            <v>0.99946361411112006</v>
          </cell>
        </row>
        <row r="26">
          <cell r="D26" t="str">
            <v>САВАз</v>
          </cell>
          <cell r="F26" t="str">
            <v>КБПз</v>
          </cell>
          <cell r="H26" t="str">
            <v>ТРИГЛАВз</v>
          </cell>
        </row>
        <row r="27">
          <cell r="B27" t="str">
            <v xml:space="preserve">Акции од домашни издавачи </v>
          </cell>
          <cell r="D27">
            <v>1.8586788266318936E-2</v>
          </cell>
          <cell r="F27">
            <v>9.2010641556550202E-3</v>
          </cell>
          <cell r="H27">
            <v>0</v>
          </cell>
        </row>
        <row r="28">
          <cell r="B28" t="str">
            <v xml:space="preserve">Обврзници од домашни издавачи </v>
          </cell>
          <cell r="D28">
            <v>0.62746832821520993</v>
          </cell>
          <cell r="F28">
            <v>0.62981503895674684</v>
          </cell>
          <cell r="H28">
            <v>0.64563904543807193</v>
          </cell>
        </row>
        <row r="29">
          <cell r="B29" t="str">
            <v xml:space="preserve">Инвестициски фондови од домашни издавачи </v>
          </cell>
          <cell r="D29">
            <v>3.9398917407774529E-6</v>
          </cell>
          <cell r="F29">
            <v>4.3157114340258915E-3</v>
          </cell>
          <cell r="H29">
            <v>3.2150691668502394E-2</v>
          </cell>
        </row>
        <row r="30">
          <cell r="B30" t="str">
            <v xml:space="preserve">Краткорочни хартии од домашни издавачи </v>
          </cell>
          <cell r="D30">
            <v>0</v>
          </cell>
          <cell r="F30">
            <v>0</v>
          </cell>
          <cell r="H30">
            <v>0</v>
          </cell>
        </row>
        <row r="31">
          <cell r="B31" t="str">
            <v xml:space="preserve">Акции од странски издавачи </v>
          </cell>
          <cell r="D31">
            <v>8.6841967749228824E-2</v>
          </cell>
          <cell r="F31">
            <v>0</v>
          </cell>
          <cell r="H31">
            <v>0</v>
          </cell>
        </row>
        <row r="32">
          <cell r="B32" t="str">
            <v xml:space="preserve">Обврзници од странски издавачи </v>
          </cell>
          <cell r="D32">
            <v>2.5117360053688392E-2</v>
          </cell>
          <cell r="F32">
            <v>2.8809423803168518E-2</v>
          </cell>
          <cell r="H32">
            <v>0</v>
          </cell>
        </row>
        <row r="33">
          <cell r="B33" t="str">
            <v>Инвестициски фондови од странски издавaчи</v>
          </cell>
          <cell r="D33">
            <v>0.21452551509549658</v>
          </cell>
          <cell r="F33">
            <v>0.31205567768686632</v>
          </cell>
          <cell r="H33">
            <v>0.29846800195404238</v>
          </cell>
        </row>
        <row r="34">
          <cell r="B34" t="str">
            <v xml:space="preserve">Краткорочни хартии од странски издавачи </v>
          </cell>
          <cell r="D34">
            <v>3.9497796220771984E-3</v>
          </cell>
          <cell r="F34">
            <v>0</v>
          </cell>
          <cell r="H34">
            <v>0</v>
          </cell>
        </row>
        <row r="35">
          <cell r="B35" t="str">
            <v xml:space="preserve">Депозити </v>
          </cell>
          <cell r="D35">
            <v>3.2535194795635276E-3</v>
          </cell>
          <cell r="F35">
            <v>2.3423141234153585E-3</v>
          </cell>
          <cell r="H35">
            <v>2.2560249689957523E-3</v>
          </cell>
        </row>
        <row r="36">
          <cell r="B36" t="str">
            <v xml:space="preserve">Парични средства </v>
          </cell>
          <cell r="D36">
            <v>6.6542759632537436E-3</v>
          </cell>
          <cell r="F36">
            <v>1.252094214002919E-4</v>
          </cell>
          <cell r="H36">
            <v>2.3106231928222425E-3</v>
          </cell>
        </row>
        <row r="37">
          <cell r="B37" t="str">
            <v>Побарувања</v>
          </cell>
          <cell r="D37">
            <v>1.359852566342209E-2</v>
          </cell>
          <cell r="F37">
            <v>1.3335560418721765E-2</v>
          </cell>
          <cell r="H37">
            <v>1.9175612777565378E-2</v>
          </cell>
        </row>
      </sheetData>
      <sheetData sheetId="2">
        <row r="5">
          <cell r="B5">
            <v>46203</v>
          </cell>
        </row>
        <row r="6">
          <cell r="C6">
            <v>12085</v>
          </cell>
          <cell r="D6">
            <v>4726</v>
          </cell>
          <cell r="E6">
            <v>16811</v>
          </cell>
        </row>
        <row r="7">
          <cell r="C7">
            <v>7581</v>
          </cell>
          <cell r="D7">
            <v>11387</v>
          </cell>
          <cell r="E7">
            <v>18968</v>
          </cell>
        </row>
        <row r="8">
          <cell r="C8">
            <v>182</v>
          </cell>
          <cell r="D8">
            <v>485</v>
          </cell>
          <cell r="E8">
            <v>667</v>
          </cell>
        </row>
        <row r="9">
          <cell r="C9">
            <v>475</v>
          </cell>
          <cell r="D9">
            <v>404</v>
          </cell>
          <cell r="E9">
            <v>879</v>
          </cell>
        </row>
        <row r="10">
          <cell r="C10">
            <v>20323</v>
          </cell>
          <cell r="D10">
            <v>17002</v>
          </cell>
          <cell r="E10">
            <v>37325</v>
          </cell>
        </row>
        <row r="11">
          <cell r="B11">
            <v>46234</v>
          </cell>
        </row>
        <row r="12">
          <cell r="C12">
            <v>12125</v>
          </cell>
          <cell r="D12">
            <v>4719</v>
          </cell>
          <cell r="E12">
            <v>16844</v>
          </cell>
        </row>
        <row r="13">
          <cell r="C13">
            <v>7685</v>
          </cell>
          <cell r="D13">
            <v>11377</v>
          </cell>
          <cell r="E13">
            <v>19062</v>
          </cell>
        </row>
        <row r="14">
          <cell r="C14">
            <v>185</v>
          </cell>
          <cell r="D14">
            <v>485</v>
          </cell>
          <cell r="E14">
            <v>670</v>
          </cell>
        </row>
        <row r="15">
          <cell r="C15">
            <v>484</v>
          </cell>
          <cell r="D15">
            <v>439</v>
          </cell>
          <cell r="E15">
            <v>923</v>
          </cell>
        </row>
        <row r="16">
          <cell r="C16">
            <v>20479</v>
          </cell>
          <cell r="D16">
            <v>17020</v>
          </cell>
          <cell r="E16">
            <v>37499</v>
          </cell>
        </row>
        <row r="29">
          <cell r="C29" t="str">
            <v xml:space="preserve">Со доброволна индивидуална сметка </v>
          </cell>
          <cell r="D29" t="str">
            <v>Во пензиска шема со професионална сметка</v>
          </cell>
        </row>
        <row r="30">
          <cell r="B30" t="str">
            <v>САВАд</v>
          </cell>
          <cell r="C30">
            <v>0.71984089289954878</v>
          </cell>
          <cell r="D30">
            <v>0.28015910710045122</v>
          </cell>
        </row>
        <row r="31">
          <cell r="B31" t="str">
            <v>КБПд</v>
          </cell>
          <cell r="C31">
            <v>0.40315811562270487</v>
          </cell>
          <cell r="D31">
            <v>0.59684188437729513</v>
          </cell>
        </row>
        <row r="32">
          <cell r="B32" t="str">
            <v>ТРИГЛАВд</v>
          </cell>
          <cell r="C32">
            <v>0.27611940298507465</v>
          </cell>
          <cell r="D32">
            <v>0.72388059701492535</v>
          </cell>
        </row>
        <row r="33">
          <cell r="B33" t="str">
            <v>ВФПд</v>
          </cell>
          <cell r="C33">
            <v>0.52437703141928493</v>
          </cell>
          <cell r="D33">
            <v>0.47562296858071507</v>
          </cell>
        </row>
        <row r="34">
          <cell r="B34" t="str">
            <v>Вкупно</v>
          </cell>
          <cell r="C34">
            <v>0.54612122989946399</v>
          </cell>
          <cell r="D34">
            <v>0.45387877010053601</v>
          </cell>
        </row>
        <row r="38">
          <cell r="B38">
            <v>46203</v>
          </cell>
        </row>
        <row r="39">
          <cell r="C39">
            <v>1270</v>
          </cell>
        </row>
        <row r="40">
          <cell r="C40">
            <v>2838</v>
          </cell>
        </row>
        <row r="41">
          <cell r="C41">
            <v>10</v>
          </cell>
        </row>
        <row r="42">
          <cell r="C42">
            <v>176</v>
          </cell>
        </row>
        <row r="43">
          <cell r="C43">
            <v>4294</v>
          </cell>
        </row>
        <row r="44">
          <cell r="B44">
            <v>46234</v>
          </cell>
        </row>
        <row r="45">
          <cell r="C45">
            <v>1271</v>
          </cell>
        </row>
        <row r="46">
          <cell r="C46">
            <v>2839</v>
          </cell>
        </row>
        <row r="47">
          <cell r="C47">
            <v>10</v>
          </cell>
        </row>
        <row r="48">
          <cell r="C48">
            <v>177</v>
          </cell>
        </row>
        <row r="49">
          <cell r="C49">
            <v>4297</v>
          </cell>
        </row>
        <row r="54">
          <cell r="C54" t="str">
            <v>САВАд</v>
          </cell>
          <cell r="D54" t="str">
            <v>КБПд</v>
          </cell>
          <cell r="E54" t="str">
            <v>ТРИГЛАВд</v>
          </cell>
          <cell r="F54" t="str">
            <v>ВФПд</v>
          </cell>
        </row>
        <row r="55">
          <cell r="B55">
            <v>46203</v>
          </cell>
          <cell r="C55">
            <v>2630.2363639724381</v>
          </cell>
          <cell r="D55">
            <v>2561.1187852318612</v>
          </cell>
          <cell r="E55">
            <v>55.219808390432</v>
          </cell>
          <cell r="F55">
            <v>307.06511384893901</v>
          </cell>
          <cell r="G55">
            <v>5553.6400714436704</v>
          </cell>
          <cell r="H55">
            <v>273.14922899999999</v>
          </cell>
          <cell r="I55">
            <v>261.61349200000001</v>
          </cell>
          <cell r="J55">
            <v>131.96240499999999</v>
          </cell>
          <cell r="K55">
            <v>134.797743</v>
          </cell>
        </row>
        <row r="56">
          <cell r="B56">
            <v>46213</v>
          </cell>
          <cell r="C56">
            <v>2636.5707272014579</v>
          </cell>
          <cell r="D56">
            <v>2567.5299866025471</v>
          </cell>
          <cell r="E56">
            <v>57.314430899374997</v>
          </cell>
          <cell r="F56">
            <v>308.32315388754898</v>
          </cell>
          <cell r="G56">
            <v>5569.7382985909289</v>
          </cell>
          <cell r="H56">
            <v>273.598995</v>
          </cell>
          <cell r="I56">
            <v>261.38065499999999</v>
          </cell>
          <cell r="J56">
            <v>131.83546999999999</v>
          </cell>
          <cell r="K56">
            <v>134.750507</v>
          </cell>
        </row>
        <row r="57">
          <cell r="B57">
            <v>46223</v>
          </cell>
          <cell r="C57">
            <v>2620.3791920794019</v>
          </cell>
          <cell r="D57">
            <v>2547.8150570123203</v>
          </cell>
          <cell r="E57">
            <v>57.074169726366996</v>
          </cell>
          <cell r="F57">
            <v>308.424011242814</v>
          </cell>
          <cell r="G57">
            <v>5533.6924300609035</v>
          </cell>
          <cell r="H57">
            <v>272.39423399999998</v>
          </cell>
          <cell r="I57">
            <v>259.16272099999998</v>
          </cell>
          <cell r="J57">
            <v>131.15411700000001</v>
          </cell>
          <cell r="K57">
            <v>134.62785700000001</v>
          </cell>
        </row>
        <row r="58">
          <cell r="B58">
            <v>46234</v>
          </cell>
          <cell r="C58">
            <v>2608.3360068796683</v>
          </cell>
          <cell r="D58">
            <v>2555.4173202660718</v>
          </cell>
          <cell r="E58">
            <v>59.609562820506</v>
          </cell>
          <cell r="F58">
            <v>331.925034227087</v>
          </cell>
          <cell r="G58">
            <v>5555.2879241933333</v>
          </cell>
          <cell r="H58">
            <v>272.72105299999998</v>
          </cell>
          <cell r="I58">
            <v>259.78670899999997</v>
          </cell>
          <cell r="J58">
            <v>131.35780399999999</v>
          </cell>
          <cell r="K58">
            <v>134.13488799999999</v>
          </cell>
        </row>
        <row r="84">
          <cell r="C84" t="str">
            <v>САВАд</v>
          </cell>
          <cell r="D84" t="str">
            <v>КБПд</v>
          </cell>
          <cell r="E84" t="str">
            <v>ТРИГЛАВд</v>
          </cell>
          <cell r="F84" t="str">
            <v>ВФПд</v>
          </cell>
        </row>
        <row r="85">
          <cell r="B85">
            <v>46203</v>
          </cell>
          <cell r="C85">
            <v>273.14922899999999</v>
          </cell>
          <cell r="D85">
            <v>261.61349200000001</v>
          </cell>
          <cell r="E85">
            <v>131.96240499999999</v>
          </cell>
          <cell r="F85">
            <v>134.797743</v>
          </cell>
        </row>
        <row r="86">
          <cell r="B86">
            <v>46204</v>
          </cell>
          <cell r="C86">
            <v>273.25970000000001</v>
          </cell>
          <cell r="D86">
            <v>261.21302100000003</v>
          </cell>
          <cell r="E86">
            <v>131.79028700000001</v>
          </cell>
          <cell r="F86">
            <v>134.96163200000001</v>
          </cell>
        </row>
        <row r="87">
          <cell r="B87">
            <v>46205</v>
          </cell>
          <cell r="C87">
            <v>273.82409699999999</v>
          </cell>
          <cell r="D87">
            <v>261.11555800000002</v>
          </cell>
          <cell r="E87">
            <v>131.744227</v>
          </cell>
          <cell r="F87">
            <v>135.00726800000001</v>
          </cell>
        </row>
        <row r="88">
          <cell r="B88">
            <v>46206</v>
          </cell>
          <cell r="C88">
            <v>273.707109</v>
          </cell>
          <cell r="D88">
            <v>261.14016700000002</v>
          </cell>
          <cell r="E88">
            <v>131.718197</v>
          </cell>
          <cell r="F88">
            <v>135.11959100000001</v>
          </cell>
        </row>
        <row r="89">
          <cell r="B89">
            <v>46207</v>
          </cell>
          <cell r="C89">
            <v>273.40537599999999</v>
          </cell>
          <cell r="D89">
            <v>260.80193200000002</v>
          </cell>
          <cell r="E89">
            <v>131.55588900000001</v>
          </cell>
          <cell r="F89">
            <v>135.10079200000001</v>
          </cell>
        </row>
        <row r="90">
          <cell r="B90">
            <v>46208</v>
          </cell>
          <cell r="C90">
            <v>273.42021499999998</v>
          </cell>
          <cell r="D90">
            <v>260.81551400000001</v>
          </cell>
          <cell r="E90">
            <v>131.56364099999999</v>
          </cell>
          <cell r="F90">
            <v>135.107957</v>
          </cell>
        </row>
        <row r="91">
          <cell r="B91">
            <v>46209</v>
          </cell>
          <cell r="C91">
            <v>273.96363400000001</v>
          </cell>
          <cell r="D91">
            <v>261.69010500000002</v>
          </cell>
          <cell r="E91">
            <v>131.93671800000001</v>
          </cell>
          <cell r="F91">
            <v>135.25609299999999</v>
          </cell>
        </row>
        <row r="92">
          <cell r="B92">
            <v>46210</v>
          </cell>
          <cell r="C92">
            <v>273.343906</v>
          </cell>
          <cell r="D92">
            <v>260.90875499999999</v>
          </cell>
          <cell r="E92">
            <v>131.67814200000001</v>
          </cell>
          <cell r="F92">
            <v>134.86264</v>
          </cell>
        </row>
        <row r="93">
          <cell r="B93">
            <v>46211</v>
          </cell>
          <cell r="C93">
            <v>272.53616</v>
          </cell>
          <cell r="D93">
            <v>260.28006099999999</v>
          </cell>
          <cell r="E93">
            <v>131.44879399999999</v>
          </cell>
          <cell r="F93">
            <v>134.40237400000001</v>
          </cell>
        </row>
        <row r="94">
          <cell r="B94">
            <v>46212</v>
          </cell>
          <cell r="C94">
            <v>273.68328200000002</v>
          </cell>
          <cell r="D94">
            <v>261.21830799999998</v>
          </cell>
          <cell r="E94">
            <v>131.831166</v>
          </cell>
          <cell r="F94">
            <v>134.72266099999999</v>
          </cell>
        </row>
        <row r="95">
          <cell r="B95">
            <v>46213</v>
          </cell>
          <cell r="C95">
            <v>273.598995</v>
          </cell>
          <cell r="D95">
            <v>261.38065499999999</v>
          </cell>
          <cell r="E95">
            <v>131.83546999999999</v>
          </cell>
          <cell r="F95">
            <v>134.750507</v>
          </cell>
        </row>
        <row r="96">
          <cell r="B96">
            <v>46214</v>
          </cell>
          <cell r="C96">
            <v>273.61319900000001</v>
          </cell>
          <cell r="D96">
            <v>261.39533899999998</v>
          </cell>
          <cell r="E96">
            <v>131.84987100000001</v>
          </cell>
          <cell r="F96">
            <v>134.74616599999999</v>
          </cell>
        </row>
        <row r="97">
          <cell r="B97">
            <v>46215</v>
          </cell>
          <cell r="C97">
            <v>273.62763699999999</v>
          </cell>
          <cell r="D97">
            <v>261.40858600000001</v>
          </cell>
          <cell r="E97">
            <v>131.857527</v>
          </cell>
          <cell r="F97">
            <v>134.75310200000001</v>
          </cell>
        </row>
        <row r="98">
          <cell r="B98">
            <v>46216</v>
          </cell>
          <cell r="C98">
            <v>272.87011999999999</v>
          </cell>
          <cell r="D98">
            <v>260.36917499999998</v>
          </cell>
          <cell r="E98">
            <v>131.417529</v>
          </cell>
          <cell r="F98">
            <v>134.67856800000001</v>
          </cell>
        </row>
        <row r="99">
          <cell r="B99">
            <v>46217</v>
          </cell>
          <cell r="C99">
            <v>273.35343699999999</v>
          </cell>
          <cell r="D99">
            <v>260.78759100000002</v>
          </cell>
          <cell r="E99">
            <v>131.659435</v>
          </cell>
          <cell r="F99">
            <v>134.60438099999999</v>
          </cell>
        </row>
        <row r="100">
          <cell r="B100">
            <v>46218</v>
          </cell>
          <cell r="C100">
            <v>273.77858700000002</v>
          </cell>
          <cell r="D100">
            <v>261.08917600000001</v>
          </cell>
          <cell r="E100">
            <v>131.92354</v>
          </cell>
          <cell r="F100">
            <v>134.76760200000001</v>
          </cell>
        </row>
        <row r="101">
          <cell r="B101">
            <v>46219</v>
          </cell>
          <cell r="C101">
            <v>273.27285899999998</v>
          </cell>
          <cell r="D101">
            <v>260.52773999999999</v>
          </cell>
          <cell r="E101">
            <v>131.70457300000001</v>
          </cell>
          <cell r="F101">
            <v>134.83788799999999</v>
          </cell>
        </row>
        <row r="102">
          <cell r="B102">
            <v>46220</v>
          </cell>
          <cell r="C102">
            <v>272.27240499999999</v>
          </cell>
          <cell r="D102">
            <v>259.21606600000001</v>
          </cell>
          <cell r="E102">
            <v>131.17993200000001</v>
          </cell>
          <cell r="F102">
            <v>134.48120599999999</v>
          </cell>
        </row>
        <row r="103">
          <cell r="B103">
            <v>46221</v>
          </cell>
          <cell r="C103">
            <v>272.43810999999999</v>
          </cell>
          <cell r="D103">
            <v>259.39741900000001</v>
          </cell>
          <cell r="E103">
            <v>131.28011599999999</v>
          </cell>
          <cell r="F103">
            <v>134.481798</v>
          </cell>
        </row>
        <row r="104">
          <cell r="B104">
            <v>46222</v>
          </cell>
          <cell r="C104">
            <v>272.45300099999997</v>
          </cell>
          <cell r="D104">
            <v>259.41108500000001</v>
          </cell>
          <cell r="E104">
            <v>131.287869</v>
          </cell>
          <cell r="F104">
            <v>134.48884100000001</v>
          </cell>
        </row>
        <row r="105">
          <cell r="B105">
            <v>46223</v>
          </cell>
          <cell r="C105">
            <v>272.39423399999998</v>
          </cell>
          <cell r="D105">
            <v>259.16272099999998</v>
          </cell>
          <cell r="E105">
            <v>131.15411700000001</v>
          </cell>
          <cell r="F105">
            <v>134.62785700000001</v>
          </cell>
        </row>
        <row r="106">
          <cell r="B106">
            <v>46224</v>
          </cell>
          <cell r="C106">
            <v>272.917597</v>
          </cell>
          <cell r="D106">
            <v>260.16018700000001</v>
          </cell>
          <cell r="E106">
            <v>131.637326</v>
          </cell>
          <cell r="F106">
            <v>134.72869600000001</v>
          </cell>
        </row>
        <row r="107">
          <cell r="B107">
            <v>46225</v>
          </cell>
          <cell r="C107">
            <v>273.02627999999999</v>
          </cell>
          <cell r="D107">
            <v>260.16963399999997</v>
          </cell>
          <cell r="E107">
            <v>131.64018200000001</v>
          </cell>
          <cell r="F107">
            <v>134.78098199999999</v>
          </cell>
        </row>
        <row r="108">
          <cell r="B108">
            <v>46226</v>
          </cell>
          <cell r="C108">
            <v>271.787173</v>
          </cell>
          <cell r="D108">
            <v>259.07259800000003</v>
          </cell>
          <cell r="E108">
            <v>131.19456299999999</v>
          </cell>
          <cell r="F108">
            <v>134.090934</v>
          </cell>
        </row>
        <row r="109">
          <cell r="B109">
            <v>46227</v>
          </cell>
          <cell r="C109">
            <v>271.94315699999999</v>
          </cell>
          <cell r="D109">
            <v>259.17324000000002</v>
          </cell>
          <cell r="E109">
            <v>131.19841099999999</v>
          </cell>
          <cell r="F109">
            <v>134.39070799999999</v>
          </cell>
        </row>
        <row r="110">
          <cell r="B110">
            <v>46228</v>
          </cell>
          <cell r="C110">
            <v>272.059462</v>
          </cell>
          <cell r="D110">
            <v>259.29928899999999</v>
          </cell>
          <cell r="E110">
            <v>131.25971200000001</v>
          </cell>
          <cell r="F110">
            <v>134.40815699999999</v>
          </cell>
        </row>
        <row r="111">
          <cell r="B111">
            <v>46229</v>
          </cell>
          <cell r="C111">
            <v>272.07433600000002</v>
          </cell>
          <cell r="D111">
            <v>259.31292500000001</v>
          </cell>
          <cell r="E111">
            <v>131.26745700000001</v>
          </cell>
          <cell r="F111">
            <v>134.41515000000001</v>
          </cell>
        </row>
        <row r="112">
          <cell r="B112">
            <v>46230</v>
          </cell>
          <cell r="C112">
            <v>272.281972</v>
          </cell>
          <cell r="D112">
            <v>259.566171</v>
          </cell>
          <cell r="E112">
            <v>131.33614499999999</v>
          </cell>
          <cell r="F112">
            <v>134.32260199999999</v>
          </cell>
        </row>
        <row r="113">
          <cell r="B113">
            <v>46231</v>
          </cell>
          <cell r="C113">
            <v>272.33002099999999</v>
          </cell>
          <cell r="D113">
            <v>259.52643799999998</v>
          </cell>
          <cell r="E113">
            <v>131.312344</v>
          </cell>
          <cell r="F113">
            <v>134.525497</v>
          </cell>
        </row>
        <row r="114">
          <cell r="B114">
            <v>46232</v>
          </cell>
          <cell r="C114">
            <v>271.50775900000002</v>
          </cell>
          <cell r="D114">
            <v>258.65983899999998</v>
          </cell>
          <cell r="E114">
            <v>130.825737</v>
          </cell>
          <cell r="F114">
            <v>134.201752</v>
          </cell>
        </row>
        <row r="115">
          <cell r="B115">
            <v>46233</v>
          </cell>
          <cell r="C115">
            <v>272.70310499999999</v>
          </cell>
          <cell r="D115">
            <v>260.03396099999998</v>
          </cell>
          <cell r="E115">
            <v>131.51159100000001</v>
          </cell>
          <cell r="F115">
            <v>133.95294699999999</v>
          </cell>
        </row>
        <row r="116">
          <cell r="B116">
            <v>46234</v>
          </cell>
          <cell r="C116">
            <v>272.72105299999998</v>
          </cell>
          <cell r="D116">
            <v>259.78670899999997</v>
          </cell>
          <cell r="E116">
            <v>131.35780399999999</v>
          </cell>
          <cell r="F116">
            <v>134.13488799999999</v>
          </cell>
        </row>
      </sheetData>
      <sheetData sheetId="3">
        <row r="2">
          <cell r="J2">
            <v>46234</v>
          </cell>
        </row>
        <row r="5">
          <cell r="C5">
            <v>1694502678.2399998</v>
          </cell>
          <cell r="D5">
            <v>0.64330535317689319</v>
          </cell>
          <cell r="E5">
            <v>1625078174.8900001</v>
          </cell>
          <cell r="F5">
            <v>0.63529412581251243</v>
          </cell>
          <cell r="G5">
            <v>38626751.230000004</v>
          </cell>
          <cell r="H5">
            <v>0.64742113748445618</v>
          </cell>
          <cell r="I5">
            <v>181254062.30000001</v>
          </cell>
          <cell r="J5">
            <v>0.54567560027494477</v>
          </cell>
          <cell r="K5">
            <v>3539461666.6600003</v>
          </cell>
          <cell r="L5">
            <v>0.63387171997593161</v>
          </cell>
        </row>
        <row r="6">
          <cell r="C6">
            <v>156482286.13</v>
          </cell>
          <cell r="D6">
            <v>5.9407337407896117E-2</v>
          </cell>
          <cell r="E6">
            <v>16506828</v>
          </cell>
          <cell r="F6">
            <v>6.453037783802208E-3</v>
          </cell>
          <cell r="G6">
            <v>963000</v>
          </cell>
          <cell r="H6">
            <v>1.6140797130080858E-2</v>
          </cell>
          <cell r="I6">
            <v>36750767.990000002</v>
          </cell>
          <cell r="J6">
            <v>0.11064026443896412</v>
          </cell>
          <cell r="K6">
            <v>210702882.12</v>
          </cell>
          <cell r="L6">
            <v>3.7734155889113621E-2</v>
          </cell>
        </row>
        <row r="7">
          <cell r="C7">
            <v>1537894567.51</v>
          </cell>
          <cell r="D7">
            <v>0.58385024739436975</v>
          </cell>
          <cell r="E7">
            <v>1527169093.8900001</v>
          </cell>
          <cell r="F7">
            <v>0.59701838930696749</v>
          </cell>
          <cell r="G7">
            <v>35286640.530000001</v>
          </cell>
          <cell r="H7">
            <v>0.59143770113896044</v>
          </cell>
          <cell r="I7">
            <v>136223694.30000001</v>
          </cell>
          <cell r="J7">
            <v>0.41010913198618598</v>
          </cell>
          <cell r="K7">
            <v>3236573996.2300005</v>
          </cell>
          <cell r="L7">
            <v>0.57962846303563553</v>
          </cell>
        </row>
        <row r="8">
          <cell r="C8">
            <v>125824.6</v>
          </cell>
          <cell r="D8">
            <v>4.7768374627423823E-5</v>
          </cell>
          <cell r="E8">
            <v>81402253</v>
          </cell>
          <cell r="F8">
            <v>3.1822698721742697E-2</v>
          </cell>
          <cell r="G8">
            <v>2377110.7000000002</v>
          </cell>
          <cell r="H8">
            <v>3.9842639215414852E-2</v>
          </cell>
          <cell r="I8">
            <v>0</v>
          </cell>
          <cell r="J8">
            <v>0</v>
          </cell>
          <cell r="K8">
            <v>83905188.299999997</v>
          </cell>
          <cell r="L8">
            <v>1.5026331976866232E-2</v>
          </cell>
        </row>
        <row r="9">
          <cell r="C9">
            <v>0</v>
          </cell>
          <cell r="D9">
            <v>0</v>
          </cell>
          <cell r="E9">
            <v>0</v>
          </cell>
          <cell r="F9">
            <v>0</v>
          </cell>
          <cell r="G9">
            <v>0</v>
          </cell>
          <cell r="H9">
            <v>0</v>
          </cell>
          <cell r="I9">
            <v>8279600.0099999998</v>
          </cell>
          <cell r="J9">
            <v>2.4926203849794701E-2</v>
          </cell>
          <cell r="K9">
            <v>8279600.0099999998</v>
          </cell>
          <cell r="L9">
            <v>1.4827690743162896E-3</v>
          </cell>
        </row>
        <row r="10">
          <cell r="C10">
            <v>888046414.88</v>
          </cell>
          <cell r="D10">
            <v>0.33714022403034444</v>
          </cell>
          <cell r="E10">
            <v>895074954.88</v>
          </cell>
          <cell r="F10">
            <v>0.34991292713389249</v>
          </cell>
          <cell r="G10">
            <v>16662860.16</v>
          </cell>
          <cell r="H10">
            <v>0.27928540545115954</v>
          </cell>
          <cell r="I10">
            <v>105570118.03</v>
          </cell>
          <cell r="J10">
            <v>0.31782480787531031</v>
          </cell>
          <cell r="K10">
            <v>1905354347.95</v>
          </cell>
          <cell r="L10">
            <v>0.34122427404006189</v>
          </cell>
        </row>
        <row r="11">
          <cell r="C11">
            <v>240037964.18000001</v>
          </cell>
          <cell r="D11">
            <v>9.112862983672812E-2</v>
          </cell>
          <cell r="E11">
            <v>0</v>
          </cell>
          <cell r="F11">
            <v>0</v>
          </cell>
          <cell r="G11">
            <v>0</v>
          </cell>
          <cell r="H11">
            <v>0</v>
          </cell>
          <cell r="I11">
            <v>0</v>
          </cell>
          <cell r="J11">
            <v>0</v>
          </cell>
          <cell r="K11">
            <v>240037964.18000001</v>
          </cell>
          <cell r="L11">
            <v>4.2987688960586072E-2</v>
          </cell>
        </row>
        <row r="12">
          <cell r="C12">
            <v>82500370.980000004</v>
          </cell>
          <cell r="D12">
            <v>3.1320652939680192E-2</v>
          </cell>
          <cell r="E12">
            <v>97969482.859999999</v>
          </cell>
          <cell r="F12">
            <v>3.8299349490716374E-2</v>
          </cell>
          <cell r="G12">
            <v>0</v>
          </cell>
          <cell r="H12">
            <v>0</v>
          </cell>
          <cell r="I12">
            <v>12411865.869999999</v>
          </cell>
          <cell r="J12">
            <v>3.7366623805288081E-2</v>
          </cell>
          <cell r="K12">
            <v>192881719.71000001</v>
          </cell>
          <cell r="L12">
            <v>3.4542616629004368E-2</v>
          </cell>
        </row>
        <row r="13">
          <cell r="C13">
            <v>554855403.32000005</v>
          </cell>
          <cell r="D13">
            <v>0.21064673179839316</v>
          </cell>
          <cell r="E13">
            <v>797105472.01999998</v>
          </cell>
          <cell r="F13">
            <v>0.3116135776431761</v>
          </cell>
          <cell r="G13">
            <v>16662860.16</v>
          </cell>
          <cell r="H13">
            <v>0.27928540545115954</v>
          </cell>
          <cell r="I13">
            <v>93158252.159999996</v>
          </cell>
          <cell r="J13">
            <v>0.28045818407002221</v>
          </cell>
          <cell r="K13">
            <v>1461781987.6600003</v>
          </cell>
          <cell r="L13">
            <v>0.2617862121451498</v>
          </cell>
        </row>
        <row r="14">
          <cell r="C14">
            <v>10652676.4</v>
          </cell>
          <cell r="D14">
            <v>4.0442094555430061E-3</v>
          </cell>
          <cell r="E14">
            <v>0</v>
          </cell>
          <cell r="F14">
            <v>0</v>
          </cell>
          <cell r="G14">
            <v>0</v>
          </cell>
          <cell r="H14">
            <v>0</v>
          </cell>
          <cell r="I14">
            <v>0</v>
          </cell>
          <cell r="J14">
            <v>0</v>
          </cell>
          <cell r="K14">
            <v>10652676.4</v>
          </cell>
          <cell r="L14">
            <v>1.9077563053216849E-3</v>
          </cell>
        </row>
        <row r="15">
          <cell r="C15">
            <v>2582549093.1199999</v>
          </cell>
          <cell r="D15">
            <v>0.98044557720723768</v>
          </cell>
          <cell r="E15">
            <v>2520153129.77</v>
          </cell>
          <cell r="F15">
            <v>0.98520705294640487</v>
          </cell>
          <cell r="G15">
            <v>55289611.390000001</v>
          </cell>
          <cell r="H15">
            <v>0.92670654293561561</v>
          </cell>
          <cell r="I15">
            <v>286824180.33000004</v>
          </cell>
          <cell r="J15">
            <v>0.86350040815025519</v>
          </cell>
          <cell r="K15">
            <v>5444816014.6099997</v>
          </cell>
          <cell r="L15">
            <v>0.97509599401599334</v>
          </cell>
        </row>
        <row r="16">
          <cell r="C16">
            <v>25722394.789999999</v>
          </cell>
          <cell r="D16">
            <v>9.7653160879765527E-3</v>
          </cell>
          <cell r="E16">
            <v>36192994.359999999</v>
          </cell>
          <cell r="F16">
            <v>1.4148978841605438E-2</v>
          </cell>
          <cell r="G16">
            <v>2046166.11</v>
          </cell>
          <cell r="H16">
            <v>3.4295692706081737E-2</v>
          </cell>
          <cell r="I16">
            <v>20713082.469999999</v>
          </cell>
          <cell r="J16">
            <v>6.2357905621195475E-2</v>
          </cell>
          <cell r="K16">
            <v>84674637.729999989</v>
          </cell>
          <cell r="L16">
            <v>1.516413039921469E-2</v>
          </cell>
        </row>
        <row r="17">
          <cell r="C17">
            <v>23373469.25</v>
          </cell>
          <cell r="D17">
            <v>8.873563957100367E-3</v>
          </cell>
          <cell r="E17">
            <v>1541291.38</v>
          </cell>
          <cell r="F17">
            <v>6.0253923473296291E-4</v>
          </cell>
          <cell r="G17">
            <v>1920931.76</v>
          </cell>
          <cell r="H17">
            <v>3.2196645730933719E-2</v>
          </cell>
          <cell r="I17">
            <v>581319.41</v>
          </cell>
          <cell r="J17">
            <v>1.7500949439588189E-3</v>
          </cell>
          <cell r="K17">
            <v>27417011.800000001</v>
          </cell>
          <cell r="L17">
            <v>4.9100315423576592E-3</v>
          </cell>
        </row>
        <row r="18">
          <cell r="C18">
            <v>2411591.37</v>
          </cell>
          <cell r="D18">
            <v>9.1554274768544674E-4</v>
          </cell>
          <cell r="E18">
            <v>105975.05</v>
          </cell>
          <cell r="F18">
            <v>4.142897725658304E-5</v>
          </cell>
          <cell r="G18">
            <v>405771.61</v>
          </cell>
          <cell r="H18">
            <v>6.801118627368939E-3</v>
          </cell>
          <cell r="I18">
            <v>24045916.640000001</v>
          </cell>
          <cell r="J18">
            <v>7.2391591284590384E-2</v>
          </cell>
          <cell r="K18">
            <v>26969254.670000002</v>
          </cell>
          <cell r="L18">
            <v>4.8298440424341437E-3</v>
          </cell>
        </row>
        <row r="19">
          <cell r="C19">
            <v>2634056548.5299997</v>
          </cell>
          <cell r="D19">
            <v>1</v>
          </cell>
          <cell r="E19">
            <v>2557993390.5600004</v>
          </cell>
          <cell r="F19">
            <v>0.99999999999999989</v>
          </cell>
          <cell r="G19">
            <v>59662480.869999997</v>
          </cell>
          <cell r="H19">
            <v>1</v>
          </cell>
          <cell r="I19">
            <v>332164498.85000008</v>
          </cell>
          <cell r="J19">
            <v>1</v>
          </cell>
          <cell r="K19">
            <v>5583876918.8100004</v>
          </cell>
          <cell r="L19">
            <v>1</v>
          </cell>
        </row>
        <row r="20">
          <cell r="C20">
            <v>25720539.109999999</v>
          </cell>
          <cell r="D20">
            <v>9.7646115928505719E-3</v>
          </cell>
          <cell r="E20">
            <v>2576066.02</v>
          </cell>
          <cell r="F20">
            <v>1.0070651587712051E-3</v>
          </cell>
          <cell r="G20">
            <v>52918.2</v>
          </cell>
          <cell r="H20">
            <v>8.8695942958363938E-4</v>
          </cell>
          <cell r="I20">
            <v>239463.65</v>
          </cell>
          <cell r="J20">
            <v>7.2091885445029987E-4</v>
          </cell>
          <cell r="K20">
            <v>28588986.979999997</v>
          </cell>
          <cell r="L20">
            <v>5.1199171105821397E-3</v>
          </cell>
        </row>
        <row r="21">
          <cell r="C21">
            <v>2608336006.8797002</v>
          </cell>
          <cell r="D21">
            <v>0.99023538744274353</v>
          </cell>
          <cell r="E21">
            <v>2555417320.2660999</v>
          </cell>
          <cell r="F21">
            <v>0.99899293317042681</v>
          </cell>
          <cell r="G21">
            <v>59609562.820500001</v>
          </cell>
          <cell r="H21">
            <v>0.9991130430929398</v>
          </cell>
          <cell r="I21">
            <v>331925034.22710001</v>
          </cell>
          <cell r="J21">
            <v>0.99927907821657902</v>
          </cell>
          <cell r="K21">
            <v>5555287924.1934004</v>
          </cell>
          <cell r="L21">
            <v>0.99488008152180174</v>
          </cell>
        </row>
        <row r="25">
          <cell r="D25" t="str">
            <v>САВАд</v>
          </cell>
          <cell r="F25" t="str">
            <v>КБПд</v>
          </cell>
          <cell r="H25" t="str">
            <v>ТРИГЛАВд</v>
          </cell>
          <cell r="J25" t="str">
            <v>ВФПд</v>
          </cell>
        </row>
        <row r="26">
          <cell r="B26" t="str">
            <v xml:space="preserve">Акции од домашни издавачи </v>
          </cell>
          <cell r="D26">
            <v>5.9407337407896117E-2</v>
          </cell>
          <cell r="F26">
            <v>6.453037783802208E-3</v>
          </cell>
          <cell r="H26">
            <v>1.6140797130080858E-2</v>
          </cell>
          <cell r="J26">
            <v>0.11064026443896412</v>
          </cell>
        </row>
        <row r="27">
          <cell r="B27" t="str">
            <v xml:space="preserve">Обврзници од домашни издавачи </v>
          </cell>
          <cell r="D27">
            <v>0.58385024739436975</v>
          </cell>
          <cell r="F27">
            <v>0.59701838930696749</v>
          </cell>
          <cell r="H27">
            <v>0.59143770113896044</v>
          </cell>
          <cell r="J27">
            <v>0.41010913198618598</v>
          </cell>
        </row>
        <row r="28">
          <cell r="B28" t="str">
            <v xml:space="preserve">Инвестициски фондови од домашни издавачи  </v>
          </cell>
          <cell r="D28">
            <v>4.7768374627423823E-5</v>
          </cell>
          <cell r="F28">
            <v>3.1822698721742697E-2</v>
          </cell>
          <cell r="H28">
            <v>3.9842639215414852E-2</v>
          </cell>
          <cell r="J28">
            <v>0</v>
          </cell>
        </row>
        <row r="29">
          <cell r="B29" t="str">
            <v xml:space="preserve">Краткорочни хартии од домашни издавачи  </v>
          </cell>
          <cell r="D29">
            <v>0</v>
          </cell>
          <cell r="F29">
            <v>0</v>
          </cell>
          <cell r="H29">
            <v>0</v>
          </cell>
          <cell r="J29">
            <v>2.4926203849794701E-2</v>
          </cell>
        </row>
        <row r="30">
          <cell r="B30" t="str">
            <v xml:space="preserve">Акции од странски издавачи  </v>
          </cell>
          <cell r="D30">
            <v>9.112862983672812E-2</v>
          </cell>
          <cell r="F30">
            <v>0</v>
          </cell>
          <cell r="H30">
            <v>0</v>
          </cell>
          <cell r="J30">
            <v>0</v>
          </cell>
        </row>
        <row r="31">
          <cell r="B31" t="str">
            <v xml:space="preserve">Обврзници од странски издавачи </v>
          </cell>
          <cell r="D31">
            <v>3.1320652939680192E-2</v>
          </cell>
          <cell r="F31">
            <v>3.8299349490716374E-2</v>
          </cell>
          <cell r="H31">
            <v>0</v>
          </cell>
          <cell r="J31">
            <v>3.7366623805288081E-2</v>
          </cell>
        </row>
        <row r="32">
          <cell r="B32" t="str">
            <v xml:space="preserve">Инвестициски фондови од странски издавaчи </v>
          </cell>
          <cell r="D32">
            <v>0.21064673179839316</v>
          </cell>
          <cell r="F32">
            <v>0.3116135776431761</v>
          </cell>
          <cell r="H32">
            <v>0.27928540545115954</v>
          </cell>
          <cell r="J32">
            <v>0.28045818407002221</v>
          </cell>
        </row>
        <row r="33">
          <cell r="B33" t="str">
            <v xml:space="preserve">Краткорочни хартии од странски издавачи </v>
          </cell>
          <cell r="D33">
            <v>4.0442094555430061E-3</v>
          </cell>
          <cell r="F33">
            <v>0</v>
          </cell>
          <cell r="H33">
            <v>0</v>
          </cell>
          <cell r="J33">
            <v>0</v>
          </cell>
        </row>
        <row r="34">
          <cell r="B34" t="str">
            <v>Депозити</v>
          </cell>
          <cell r="D34">
            <v>9.7653160879765527E-3</v>
          </cell>
          <cell r="F34">
            <v>1.4148978841605438E-2</v>
          </cell>
          <cell r="H34">
            <v>3.4295692706081737E-2</v>
          </cell>
          <cell r="J34">
            <v>6.2357905621195475E-2</v>
          </cell>
        </row>
        <row r="35">
          <cell r="B35" t="str">
            <v>Парични средства</v>
          </cell>
          <cell r="D35">
            <v>8.873563957100367E-3</v>
          </cell>
          <cell r="F35">
            <v>6.0253923473296291E-4</v>
          </cell>
          <cell r="H35">
            <v>3.2196645730933719E-2</v>
          </cell>
          <cell r="J35">
            <v>1.7500949439588189E-3</v>
          </cell>
        </row>
        <row r="36">
          <cell r="B36" t="str">
            <v>Побарувања</v>
          </cell>
          <cell r="D36">
            <v>9.1554274768544674E-4</v>
          </cell>
          <cell r="F36">
            <v>4.142897725658304E-5</v>
          </cell>
          <cell r="H36">
            <v>6.801118627368939E-3</v>
          </cell>
          <cell r="J36">
            <v>7.2391591284590384E-2</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7DA0"/>
    <pageSetUpPr fitToPage="1"/>
  </sheetPr>
  <dimension ref="D3:G4"/>
  <sheetViews>
    <sheetView showGridLines="0" tabSelected="1" workbookViewId="0">
      <selection activeCell="J22" sqref="J22"/>
    </sheetView>
  </sheetViews>
  <sheetFormatPr defaultRowHeight="12.75"/>
  <cols>
    <col min="9" max="9" width="11.28515625" customWidth="1"/>
  </cols>
  <sheetData>
    <row r="3" spans="4:7" ht="15">
      <c r="D3" s="57"/>
      <c r="E3" s="9"/>
      <c r="F3" s="9"/>
      <c r="G3" s="9"/>
    </row>
    <row r="4" spans="4:7" ht="15">
      <c r="D4" s="57"/>
      <c r="E4" s="9"/>
      <c r="F4" s="9"/>
      <c r="G4" s="9"/>
    </row>
  </sheetData>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58"/>
  <sheetViews>
    <sheetView showGridLines="0" zoomScaleNormal="100" workbookViewId="0">
      <selection activeCell="A42" sqref="A42"/>
    </sheetView>
  </sheetViews>
  <sheetFormatPr defaultRowHeight="12.75"/>
  <cols>
    <col min="1" max="1" width="104.5703125" bestFit="1" customWidth="1"/>
  </cols>
  <sheetData>
    <row r="1" spans="1:6" ht="11.25" customHeight="1"/>
    <row r="2" spans="1:6">
      <c r="A2" s="56" t="s">
        <v>118</v>
      </c>
    </row>
    <row r="3" spans="1:6">
      <c r="A3" s="3"/>
    </row>
    <row r="4" spans="1:6">
      <c r="A4" s="62" t="s">
        <v>5</v>
      </c>
    </row>
    <row r="5" spans="1:6">
      <c r="A5" s="63" t="s">
        <v>74</v>
      </c>
    </row>
    <row r="7" spans="1:6">
      <c r="A7" s="30" t="s">
        <v>75</v>
      </c>
    </row>
    <row r="8" spans="1:6">
      <c r="A8" s="6"/>
    </row>
    <row r="9" spans="1:6" ht="13.5">
      <c r="A9" s="6" t="s">
        <v>18</v>
      </c>
      <c r="B9" s="11"/>
      <c r="C9" s="11"/>
      <c r="D9" s="11"/>
      <c r="E9" s="1"/>
    </row>
    <row r="10" spans="1:6" ht="13.5">
      <c r="A10" s="32" t="s">
        <v>120</v>
      </c>
      <c r="B10" s="11"/>
      <c r="C10" s="11"/>
      <c r="D10" s="11"/>
      <c r="E10" s="1"/>
    </row>
    <row r="11" spans="1:6">
      <c r="A11" s="6"/>
    </row>
    <row r="12" spans="1:6" ht="13.5">
      <c r="A12" s="6" t="s">
        <v>44</v>
      </c>
      <c r="B12" s="1"/>
      <c r="C12" s="1"/>
      <c r="D12" s="1"/>
      <c r="E12" s="1"/>
      <c r="F12" s="1"/>
    </row>
    <row r="13" spans="1:6" ht="13.5">
      <c r="A13" s="32" t="s">
        <v>83</v>
      </c>
      <c r="B13" s="1"/>
      <c r="C13" s="1"/>
      <c r="D13" s="1"/>
      <c r="E13" s="1"/>
      <c r="F13" s="1"/>
    </row>
    <row r="14" spans="1:6">
      <c r="A14" s="6"/>
    </row>
    <row r="15" spans="1:6">
      <c r="A15" s="6" t="s">
        <v>20</v>
      </c>
      <c r="B15" s="11"/>
      <c r="C15" s="11"/>
      <c r="D15" s="11"/>
      <c r="E15" s="11"/>
    </row>
    <row r="16" spans="1:6">
      <c r="A16" s="32" t="s">
        <v>115</v>
      </c>
      <c r="B16" s="11"/>
      <c r="C16" s="11"/>
      <c r="D16" s="11"/>
      <c r="E16" s="11"/>
    </row>
    <row r="17" spans="1:1">
      <c r="A17" s="6"/>
    </row>
    <row r="18" spans="1:1">
      <c r="A18" s="6" t="s">
        <v>21</v>
      </c>
    </row>
    <row r="19" spans="1:1">
      <c r="A19" s="32" t="s">
        <v>76</v>
      </c>
    </row>
    <row r="20" spans="1:1">
      <c r="A20" s="6"/>
    </row>
    <row r="21" spans="1:1">
      <c r="A21" s="6" t="s">
        <v>22</v>
      </c>
    </row>
    <row r="22" spans="1:1">
      <c r="A22" s="32" t="s">
        <v>114</v>
      </c>
    </row>
    <row r="23" spans="1:1">
      <c r="A23" s="6"/>
    </row>
    <row r="24" spans="1:1">
      <c r="A24" s="6" t="s">
        <v>23</v>
      </c>
    </row>
    <row r="25" spans="1:1">
      <c r="A25" s="32" t="s">
        <v>77</v>
      </c>
    </row>
    <row r="26" spans="1:1">
      <c r="A26" s="6"/>
    </row>
    <row r="27" spans="1:1">
      <c r="A27" s="6" t="s">
        <v>24</v>
      </c>
    </row>
    <row r="28" spans="1:1">
      <c r="A28" s="32" t="s">
        <v>78</v>
      </c>
    </row>
    <row r="30" spans="1:1">
      <c r="A30" s="30" t="s">
        <v>79</v>
      </c>
    </row>
    <row r="32" spans="1:1">
      <c r="A32" s="6" t="s">
        <v>28</v>
      </c>
    </row>
    <row r="33" spans="1:1">
      <c r="A33" s="32" t="s">
        <v>80</v>
      </c>
    </row>
    <row r="34" spans="1:1">
      <c r="A34" s="6"/>
    </row>
    <row r="35" spans="1:1">
      <c r="A35" s="6" t="s">
        <v>29</v>
      </c>
    </row>
    <row r="36" spans="1:1">
      <c r="A36" s="32" t="s">
        <v>81</v>
      </c>
    </row>
    <row r="37" spans="1:1">
      <c r="A37" s="6"/>
    </row>
    <row r="38" spans="1:1">
      <c r="A38" s="6" t="s">
        <v>30</v>
      </c>
    </row>
    <row r="39" spans="1:1">
      <c r="A39" s="32" t="s">
        <v>82</v>
      </c>
    </row>
    <row r="40" spans="1:1">
      <c r="A40" s="6"/>
    </row>
    <row r="41" spans="1:1">
      <c r="A41" s="6" t="s">
        <v>45</v>
      </c>
    </row>
    <row r="42" spans="1:1">
      <c r="A42" s="32" t="s">
        <v>116</v>
      </c>
    </row>
    <row r="43" spans="1:1">
      <c r="A43" s="6"/>
    </row>
    <row r="44" spans="1:1">
      <c r="A44" s="6" t="s">
        <v>31</v>
      </c>
    </row>
    <row r="45" spans="1:1">
      <c r="A45" s="32" t="s">
        <v>84</v>
      </c>
    </row>
    <row r="46" spans="1:1">
      <c r="A46" s="6"/>
    </row>
    <row r="47" spans="1:1">
      <c r="A47" s="6" t="s">
        <v>32</v>
      </c>
    </row>
    <row r="48" spans="1:1">
      <c r="A48" s="32" t="s">
        <v>117</v>
      </c>
    </row>
    <row r="49" spans="1:2">
      <c r="A49" s="32"/>
    </row>
    <row r="50" spans="1:2">
      <c r="A50" s="6" t="s">
        <v>33</v>
      </c>
    </row>
    <row r="51" spans="1:2">
      <c r="A51" s="32" t="s">
        <v>85</v>
      </c>
    </row>
    <row r="52" spans="1:2">
      <c r="A52" s="6"/>
    </row>
    <row r="53" spans="1:2">
      <c r="A53" s="6" t="s">
        <v>34</v>
      </c>
    </row>
    <row r="54" spans="1:2">
      <c r="A54" s="32" t="s">
        <v>86</v>
      </c>
    </row>
    <row r="55" spans="1:2">
      <c r="A55" s="6"/>
    </row>
    <row r="56" spans="1:2">
      <c r="A56" s="70" t="s">
        <v>42</v>
      </c>
      <c r="B56" s="6"/>
    </row>
    <row r="57" spans="1:2">
      <c r="A57" s="71" t="s">
        <v>87</v>
      </c>
      <c r="B57" s="6"/>
    </row>
    <row r="58" spans="1:2">
      <c r="B58" s="6"/>
    </row>
  </sheetData>
  <hyperlinks>
    <hyperlink ref="A5" location="'3 Кратенки'!A1" display="Аbbreviations" xr:uid="{00000000-0004-0000-0100-000000000000}"/>
    <hyperlink ref="A4" location="'3 Кратенки'!A1" display="Користени кратенки" xr:uid="{00000000-0004-0000-0100-000001000000}"/>
    <hyperlink ref="A9:A10" location="'4 Членови во зпф'!A1" display="Табела 1: Дистрибуција на членството во ЗПФ според нивниот статус" xr:uid="{00000000-0004-0000-0100-000002000000}"/>
    <hyperlink ref="A12:A13" location="'4 Членови во зпф'!A1" display="Слика 1: Дистрибуција на членството во ЗПФ според нивниот статус (во проценти)" xr:uid="{00000000-0004-0000-0100-000003000000}"/>
    <hyperlink ref="A15:A16" location="'5 Средства во зпф '!A1" display="Табела 2: Вредност на нето средствата на ЗПФ и на сметководствените единици на ЗПФ" xr:uid="{00000000-0004-0000-0100-000004000000}"/>
    <hyperlink ref="A18:A19" location="'5 Средства во зпф '!A1" display="Слика 2: Вредност на нето средствата на ЗПФ" xr:uid="{00000000-0004-0000-0100-000005000000}"/>
    <hyperlink ref="A21:A22" location="'5 Средства во зпф '!A1" display="Слика 3: Вредност на сметководствените единици во ЗПФ" xr:uid="{00000000-0004-0000-0100-000006000000}"/>
    <hyperlink ref="A24:A25" location="'6 Инвестиции на зпф '!A1" display="Табела 3: Структура на инвестициите на ЗПФ" xr:uid="{00000000-0004-0000-0100-000007000000}"/>
    <hyperlink ref="A27:A28" location="'6 Инвестиции на зпф '!A1" display="Слика 4: Структура на инвестициите на ЗПФ" xr:uid="{00000000-0004-0000-0100-000008000000}"/>
    <hyperlink ref="A32:A33" location="'7 Членови во дпф '!A1" display="Табела 4: Дистрибуција на членството во ДПФ според начинот на членство" xr:uid="{00000000-0004-0000-0100-000009000000}"/>
    <hyperlink ref="A35:A36" location="'7 Членови во дпф '!A1" display="Табела 5: Дистрибуција на пензиски шеми во ДПФ " xr:uid="{00000000-0004-0000-0100-00000A000000}"/>
    <hyperlink ref="A38:A39" location="'7 Членови во дпф '!A1" display="Слика 5: Дистрибуција на членството во ДПФ според начинот на членство (во проценти)" xr:uid="{00000000-0004-0000-0100-00000B000000}"/>
    <hyperlink ref="A41:A42" location="'8 Средства во дпф  '!A1" display="Табела 6: Вредност на нето средствата на ДПФ и на сметководствените единици на ДПФ" xr:uid="{00000000-0004-0000-0100-00000C000000}"/>
    <hyperlink ref="A44:A45" location="'8 Средства во дпф  '!A1" display="Слика 6: Вредност на нето средствата на ДПФ" xr:uid="{00000000-0004-0000-0100-00000D000000}"/>
    <hyperlink ref="A47:A48" location="'8 Средства во дпф  '!A1" display="Слика 7: Вредност на сметководствените единици во ДПФ" xr:uid="{00000000-0004-0000-0100-00000E000000}"/>
    <hyperlink ref="A50:A51" location="'9 Инвестиции на дпф'!A1" display="Табела 7: Структура на инвестициите на ДПФ" xr:uid="{00000000-0004-0000-0100-00000F000000}"/>
    <hyperlink ref="A53:A54" location="'9 Инвестиции на дпф'!A1" display="Слика 8: Структура на инвестициите на ДПФ" xr:uid="{00000000-0004-0000-0100-000010000000}"/>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M71"/>
  <sheetViews>
    <sheetView showGridLines="0" zoomScaleNormal="100" workbookViewId="0">
      <selection activeCell="O41" sqref="O41"/>
    </sheetView>
  </sheetViews>
  <sheetFormatPr defaultRowHeight="12.75"/>
  <cols>
    <col min="1" max="1" width="1.28515625" customWidth="1"/>
    <col min="2" max="2" width="2"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116" t="s">
        <v>48</v>
      </c>
      <c r="C2" s="116"/>
      <c r="D2" s="116"/>
      <c r="E2" s="116"/>
      <c r="F2" s="116"/>
      <c r="G2" s="116"/>
      <c r="H2" s="116"/>
    </row>
    <row r="4" spans="2:8">
      <c r="B4" s="6" t="s">
        <v>6</v>
      </c>
      <c r="C4" s="6" t="s">
        <v>11</v>
      </c>
      <c r="D4" s="6" t="s">
        <v>10</v>
      </c>
      <c r="E4" s="6" t="s">
        <v>12</v>
      </c>
      <c r="F4" s="6"/>
    </row>
    <row r="5" spans="2:8">
      <c r="B5" s="6"/>
      <c r="C5" s="32" t="s">
        <v>88</v>
      </c>
      <c r="D5" s="32" t="s">
        <v>10</v>
      </c>
      <c r="E5" s="32" t="s">
        <v>89</v>
      </c>
      <c r="F5" s="32"/>
    </row>
    <row r="6" spans="2:8">
      <c r="B6" s="6" t="s">
        <v>7</v>
      </c>
      <c r="C6" s="6" t="s">
        <v>13</v>
      </c>
      <c r="D6" s="6" t="s">
        <v>10</v>
      </c>
      <c r="E6" s="6" t="s">
        <v>14</v>
      </c>
      <c r="F6" s="6"/>
    </row>
    <row r="7" spans="2:8">
      <c r="B7" s="6"/>
      <c r="C7" s="32" t="s">
        <v>90</v>
      </c>
      <c r="D7" s="32" t="s">
        <v>10</v>
      </c>
      <c r="E7" s="32" t="s">
        <v>91</v>
      </c>
      <c r="F7" s="6"/>
    </row>
    <row r="8" spans="2:8">
      <c r="B8" s="6" t="s">
        <v>8</v>
      </c>
      <c r="C8" s="6" t="s">
        <v>2</v>
      </c>
      <c r="D8" s="6" t="s">
        <v>10</v>
      </c>
      <c r="E8" s="6" t="s">
        <v>38</v>
      </c>
      <c r="F8" s="6"/>
    </row>
    <row r="9" spans="2:8">
      <c r="B9" s="6"/>
      <c r="C9" s="32" t="s">
        <v>93</v>
      </c>
      <c r="D9" s="32" t="s">
        <v>10</v>
      </c>
      <c r="E9" s="32" t="s">
        <v>92</v>
      </c>
      <c r="F9" s="32"/>
    </row>
    <row r="10" spans="2:8">
      <c r="B10" s="6" t="s">
        <v>15</v>
      </c>
      <c r="C10" s="6" t="s">
        <v>9</v>
      </c>
      <c r="D10" s="6" t="s">
        <v>10</v>
      </c>
      <c r="E10" s="6" t="s">
        <v>39</v>
      </c>
      <c r="F10" s="6"/>
    </row>
    <row r="11" spans="2:8">
      <c r="B11" s="6"/>
      <c r="C11" s="32" t="s">
        <v>94</v>
      </c>
      <c r="D11" s="32" t="s">
        <v>10</v>
      </c>
      <c r="E11" s="32" t="s">
        <v>98</v>
      </c>
      <c r="F11" s="32"/>
    </row>
    <row r="12" spans="2:8">
      <c r="B12" s="6" t="s">
        <v>16</v>
      </c>
      <c r="C12" s="6" t="s">
        <v>3</v>
      </c>
      <c r="D12" s="6" t="s">
        <v>10</v>
      </c>
      <c r="E12" s="6" t="s">
        <v>46</v>
      </c>
      <c r="F12" s="6"/>
    </row>
    <row r="13" spans="2:8">
      <c r="B13" s="6"/>
      <c r="C13" s="32" t="s">
        <v>95</v>
      </c>
      <c r="D13" s="32" t="s">
        <v>10</v>
      </c>
      <c r="E13" s="32" t="s">
        <v>96</v>
      </c>
      <c r="F13" s="32"/>
      <c r="G13" s="33"/>
      <c r="H13" s="33"/>
    </row>
    <row r="14" spans="2:8">
      <c r="B14" s="6" t="s">
        <v>26</v>
      </c>
      <c r="C14" s="6" t="s">
        <v>17</v>
      </c>
      <c r="D14" s="6" t="s">
        <v>10</v>
      </c>
      <c r="E14" s="6" t="s">
        <v>40</v>
      </c>
      <c r="F14" s="6"/>
    </row>
    <row r="15" spans="2:8">
      <c r="B15" s="6"/>
      <c r="C15" s="32" t="s">
        <v>36</v>
      </c>
      <c r="D15" s="32" t="s">
        <v>10</v>
      </c>
      <c r="E15" s="32" t="s">
        <v>97</v>
      </c>
      <c r="F15" s="32"/>
    </row>
    <row r="16" spans="2:8">
      <c r="B16" s="6" t="s">
        <v>27</v>
      </c>
      <c r="C16" s="6" t="s">
        <v>1</v>
      </c>
      <c r="D16" s="6" t="s">
        <v>10</v>
      </c>
      <c r="E16" s="6" t="s">
        <v>41</v>
      </c>
      <c r="F16" s="6"/>
    </row>
    <row r="17" spans="2:8">
      <c r="B17" s="6"/>
      <c r="C17" s="32" t="s">
        <v>37</v>
      </c>
      <c r="D17" s="32" t="s">
        <v>10</v>
      </c>
      <c r="E17" s="32" t="s">
        <v>99</v>
      </c>
      <c r="F17" s="32"/>
    </row>
    <row r="18" spans="2:8">
      <c r="B18" s="6" t="s">
        <v>60</v>
      </c>
      <c r="C18" s="6" t="s">
        <v>56</v>
      </c>
      <c r="D18" s="6" t="s">
        <v>10</v>
      </c>
      <c r="E18" s="6" t="s">
        <v>61</v>
      </c>
      <c r="F18" s="6"/>
    </row>
    <row r="19" spans="2:8">
      <c r="B19" s="6"/>
      <c r="C19" s="32" t="s">
        <v>57</v>
      </c>
      <c r="D19" s="32" t="s">
        <v>10</v>
      </c>
      <c r="E19" s="32" t="s">
        <v>100</v>
      </c>
      <c r="F19" s="32"/>
      <c r="G19" s="33"/>
      <c r="H19" s="33"/>
    </row>
    <row r="20" spans="2:8">
      <c r="B20" s="97" t="s">
        <v>68</v>
      </c>
      <c r="C20" s="6" t="s">
        <v>66</v>
      </c>
      <c r="D20" s="6" t="s">
        <v>10</v>
      </c>
      <c r="E20" s="6" t="s">
        <v>65</v>
      </c>
      <c r="F20" s="6"/>
    </row>
    <row r="21" spans="2:8">
      <c r="B21" s="6"/>
      <c r="C21" s="32" t="s">
        <v>67</v>
      </c>
      <c r="D21" s="32" t="s">
        <v>10</v>
      </c>
      <c r="E21" s="32" t="s">
        <v>101</v>
      </c>
      <c r="F21" s="32"/>
      <c r="G21" s="33"/>
      <c r="H21" s="33"/>
    </row>
    <row r="22" spans="2:8">
      <c r="C22" s="55"/>
      <c r="D22" s="55"/>
      <c r="E22" s="55"/>
      <c r="F22" s="55"/>
    </row>
    <row r="23" spans="2:8">
      <c r="B23" s="118" t="s">
        <v>102</v>
      </c>
      <c r="C23" s="119"/>
      <c r="D23" s="119"/>
      <c r="E23" s="119"/>
      <c r="F23" s="119"/>
      <c r="G23" s="119"/>
      <c r="H23" s="119"/>
    </row>
    <row r="24" spans="2:8">
      <c r="C24" s="55"/>
      <c r="D24" s="55"/>
      <c r="E24" s="55"/>
      <c r="F24" s="55"/>
    </row>
    <row r="25" spans="2:8">
      <c r="C25" s="6" t="s">
        <v>108</v>
      </c>
      <c r="D25" s="6"/>
      <c r="E25" s="6"/>
      <c r="F25" s="32"/>
      <c r="G25" s="6"/>
      <c r="H25" s="6"/>
    </row>
    <row r="26" spans="2:8">
      <c r="C26" s="6" t="s">
        <v>107</v>
      </c>
      <c r="D26" s="32"/>
      <c r="E26" s="32"/>
      <c r="F26" s="32"/>
      <c r="G26" s="6"/>
      <c r="H26" s="6"/>
    </row>
    <row r="27" spans="2:8">
      <c r="C27" s="6" t="s">
        <v>106</v>
      </c>
      <c r="D27" s="32"/>
      <c r="E27" s="32"/>
      <c r="F27" s="32"/>
      <c r="G27" s="6"/>
      <c r="H27" s="6"/>
    </row>
    <row r="28" spans="2:8">
      <c r="C28" s="6" t="s">
        <v>109</v>
      </c>
      <c r="D28" s="32"/>
      <c r="E28" s="32"/>
      <c r="F28" s="32"/>
      <c r="G28" s="6"/>
      <c r="H28" s="6"/>
    </row>
    <row r="29" spans="2:8">
      <c r="C29" s="6" t="s">
        <v>103</v>
      </c>
      <c r="D29" s="32"/>
      <c r="E29" s="32"/>
      <c r="F29" s="32"/>
      <c r="G29" s="6"/>
      <c r="H29" s="6"/>
    </row>
    <row r="30" spans="2:8">
      <c r="C30" s="6" t="s">
        <v>104</v>
      </c>
      <c r="D30" s="32"/>
      <c r="E30" s="32"/>
      <c r="F30" s="32"/>
      <c r="G30" s="6"/>
      <c r="H30" s="6"/>
    </row>
    <row r="31" spans="2:8">
      <c r="C31" s="6" t="s">
        <v>105</v>
      </c>
      <c r="D31" s="32"/>
      <c r="E31" s="32"/>
      <c r="F31" s="32"/>
      <c r="G31" s="6"/>
      <c r="H31" s="6"/>
    </row>
    <row r="32" spans="2:8">
      <c r="C32" s="6"/>
      <c r="D32" s="32"/>
      <c r="E32" s="32"/>
      <c r="F32" s="32"/>
      <c r="G32" s="6"/>
      <c r="H32" s="6"/>
    </row>
    <row r="33" spans="2:13">
      <c r="C33" s="61"/>
      <c r="D33" s="61"/>
      <c r="E33" s="61"/>
      <c r="F33" s="61"/>
      <c r="G33" s="61"/>
      <c r="H33" s="61"/>
    </row>
    <row r="34" spans="2:13">
      <c r="B34" s="2"/>
      <c r="C34" s="123" t="s">
        <v>47</v>
      </c>
      <c r="D34" s="123"/>
      <c r="E34" s="123"/>
      <c r="F34" s="123"/>
      <c r="G34" s="123"/>
      <c r="H34" s="123"/>
    </row>
    <row r="35" spans="2:13">
      <c r="C35" s="123"/>
      <c r="D35" s="123"/>
      <c r="E35" s="123"/>
      <c r="F35" s="123"/>
      <c r="G35" s="123"/>
      <c r="H35" s="123"/>
    </row>
    <row r="36" spans="2:13" ht="13.15" customHeight="1">
      <c r="C36" s="117" t="s">
        <v>195</v>
      </c>
      <c r="D36" s="117"/>
      <c r="E36" s="117"/>
      <c r="F36" s="117"/>
      <c r="G36" s="117"/>
      <c r="H36" s="117"/>
    </row>
    <row r="37" spans="2:13" ht="10.9" customHeight="1">
      <c r="C37" s="117"/>
      <c r="D37" s="117"/>
      <c r="E37" s="117"/>
      <c r="F37" s="117"/>
      <c r="G37" s="117"/>
      <c r="H37" s="117"/>
    </row>
    <row r="38" spans="2:13">
      <c r="C38" s="6"/>
      <c r="D38" s="64"/>
      <c r="E38" s="64"/>
      <c r="F38" s="64"/>
      <c r="G38" s="6"/>
      <c r="H38" s="6"/>
    </row>
    <row r="39" spans="2:13" ht="12.75" customHeight="1">
      <c r="B39" s="125" t="s">
        <v>110</v>
      </c>
      <c r="C39" s="125"/>
      <c r="D39" s="125"/>
      <c r="E39" s="125"/>
      <c r="F39" s="125"/>
      <c r="G39" s="125"/>
      <c r="H39" s="125"/>
      <c r="I39" s="60"/>
      <c r="J39" s="60"/>
      <c r="K39" s="60"/>
      <c r="L39" s="60"/>
      <c r="M39" s="60"/>
    </row>
    <row r="41" spans="2:13">
      <c r="B41" s="126" t="s">
        <v>43</v>
      </c>
      <c r="C41" s="126"/>
      <c r="D41" s="126"/>
      <c r="E41" s="126"/>
      <c r="F41" s="126"/>
      <c r="G41" s="126"/>
      <c r="H41" s="126"/>
    </row>
    <row r="42" spans="2:13">
      <c r="B42" s="127" t="s">
        <v>73</v>
      </c>
      <c r="C42" s="127"/>
      <c r="D42" s="127"/>
      <c r="E42" s="127"/>
      <c r="F42" s="127"/>
      <c r="G42" s="127"/>
      <c r="H42" s="127"/>
    </row>
    <row r="43" spans="2:13">
      <c r="B43" s="120" t="s">
        <v>63</v>
      </c>
      <c r="C43" s="121"/>
      <c r="D43" s="121"/>
      <c r="E43" s="121"/>
      <c r="F43" s="121"/>
      <c r="G43" s="121"/>
      <c r="H43" s="121"/>
      <c r="J43" s="2"/>
    </row>
    <row r="44" spans="2:13">
      <c r="B44" s="94"/>
      <c r="C44" s="95"/>
      <c r="D44" s="95"/>
      <c r="E44" s="124" t="s">
        <v>64</v>
      </c>
      <c r="F44" s="124"/>
      <c r="G44" s="95"/>
      <c r="H44" s="95"/>
      <c r="J44" s="2"/>
    </row>
    <row r="45" spans="2:13">
      <c r="B45" s="69"/>
      <c r="C45" s="69"/>
      <c r="D45" s="69"/>
      <c r="E45" s="69"/>
      <c r="F45" s="69"/>
      <c r="G45" s="69"/>
      <c r="H45" s="69"/>
      <c r="J45" s="2"/>
    </row>
    <row r="46" spans="2:13">
      <c r="B46" s="122" t="s">
        <v>111</v>
      </c>
      <c r="C46" s="122"/>
      <c r="D46" s="122"/>
      <c r="E46" s="122"/>
      <c r="F46" s="122"/>
      <c r="G46" s="122"/>
      <c r="H46" s="122"/>
    </row>
    <row r="47" spans="2:13">
      <c r="B47" s="113" t="s">
        <v>112</v>
      </c>
      <c r="C47" s="113"/>
      <c r="D47" s="113"/>
      <c r="E47" s="113"/>
      <c r="F47" s="113"/>
      <c r="G47" s="113"/>
      <c r="H47" s="113"/>
    </row>
    <row r="48" spans="2:13">
      <c r="B48" s="114" t="s">
        <v>62</v>
      </c>
      <c r="C48" s="114"/>
      <c r="D48" s="114"/>
      <c r="E48" s="114"/>
      <c r="F48" s="114"/>
      <c r="G48" s="114"/>
      <c r="H48" s="114"/>
    </row>
    <row r="49" spans="2:8">
      <c r="B49" s="96"/>
      <c r="C49" s="96"/>
      <c r="D49" s="96"/>
      <c r="E49" s="115" t="s">
        <v>64</v>
      </c>
      <c r="F49" s="115"/>
      <c r="G49" s="96"/>
      <c r="H49" s="96"/>
    </row>
    <row r="51" spans="2:8">
      <c r="B51" s="10" t="s">
        <v>113</v>
      </c>
    </row>
    <row r="71" spans="6:6">
      <c r="F71" s="10"/>
    </row>
  </sheetData>
  <mergeCells count="13">
    <mergeCell ref="B47:H47"/>
    <mergeCell ref="B48:H48"/>
    <mergeCell ref="E49:F49"/>
    <mergeCell ref="B2:H2"/>
    <mergeCell ref="C36:H37"/>
    <mergeCell ref="B23:H23"/>
    <mergeCell ref="B43:H43"/>
    <mergeCell ref="B46:H46"/>
    <mergeCell ref="C34:H35"/>
    <mergeCell ref="E44:F44"/>
    <mergeCell ref="B39:H39"/>
    <mergeCell ref="B41:H41"/>
    <mergeCell ref="B42:H42"/>
  </mergeCells>
  <hyperlinks>
    <hyperlink ref="B51" location="'2 Содржина'!A1" display="Содржина / Table of Contents" xr:uid="{00000000-0004-0000-0200-000000000000}"/>
    <hyperlink ref="E44" r:id="rId1" xr:uid="{00000000-0004-0000-0200-000001000000}"/>
    <hyperlink ref="E49" r:id="rId2" xr:uid="{00000000-0004-0000-0200-000002000000}"/>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7DA0"/>
  </sheetPr>
  <dimension ref="B1:I58"/>
  <sheetViews>
    <sheetView showGridLines="0" zoomScaleNormal="100" workbookViewId="0">
      <selection activeCell="C10" sqref="C10"/>
    </sheetView>
  </sheetViews>
  <sheetFormatPr defaultColWidth="9.140625" defaultRowHeight="12"/>
  <cols>
    <col min="1" max="1" width="1.28515625" style="11" customWidth="1"/>
    <col min="2" max="2" width="19.7109375" style="11" customWidth="1"/>
    <col min="3" max="3" width="12.140625" style="11" customWidth="1"/>
    <col min="4" max="4" width="11.7109375" style="11" customWidth="1"/>
    <col min="5" max="5" width="12.85546875" style="11" customWidth="1"/>
    <col min="6" max="6" width="21.42578125" style="11" customWidth="1"/>
    <col min="7" max="7" width="7.5703125" style="11" customWidth="1"/>
    <col min="8" max="8" width="7.42578125" style="11" customWidth="1"/>
    <col min="9" max="9" width="1.28515625" style="11" customWidth="1"/>
    <col min="10" max="16384" width="9.140625" style="11"/>
  </cols>
  <sheetData>
    <row r="1" spans="2:8" ht="12.75">
      <c r="B1" s="4"/>
      <c r="C1" s="4"/>
      <c r="D1" s="4"/>
      <c r="E1" s="4"/>
      <c r="F1" s="4"/>
      <c r="G1" s="4"/>
      <c r="H1" s="4"/>
    </row>
    <row r="2" spans="2:8" ht="12.75">
      <c r="B2" s="128" t="s">
        <v>119</v>
      </c>
      <c r="C2" s="128"/>
      <c r="D2" s="128"/>
      <c r="E2" s="128"/>
      <c r="F2" s="128"/>
      <c r="G2" s="128"/>
      <c r="H2" s="128"/>
    </row>
    <row r="4" spans="2:8">
      <c r="B4" s="11" t="s">
        <v>18</v>
      </c>
    </row>
    <row r="5" spans="2:8">
      <c r="B5" s="55" t="s">
        <v>120</v>
      </c>
    </row>
    <row r="6" spans="2:8">
      <c r="B6" s="21"/>
    </row>
    <row r="7" spans="2:8">
      <c r="B7" s="129" t="s">
        <v>121</v>
      </c>
      <c r="C7" s="129" t="s">
        <v>122</v>
      </c>
      <c r="D7" s="130" t="s">
        <v>123</v>
      </c>
      <c r="E7" s="130"/>
      <c r="F7" s="130"/>
      <c r="G7" s="130"/>
      <c r="H7" s="129" t="s">
        <v>126</v>
      </c>
    </row>
    <row r="8" spans="2:8" ht="44.25" customHeight="1">
      <c r="B8" s="130"/>
      <c r="C8" s="129"/>
      <c r="D8" s="77" t="s">
        <v>124</v>
      </c>
      <c r="E8" s="74" t="s">
        <v>196</v>
      </c>
      <c r="F8" s="74" t="s">
        <v>197</v>
      </c>
      <c r="G8" s="74" t="s">
        <v>125</v>
      </c>
      <c r="H8" s="130"/>
    </row>
    <row r="9" spans="2:8">
      <c r="B9" s="12">
        <f>'[1]1 zpf '!B5</f>
        <v>46203</v>
      </c>
      <c r="C9" s="76"/>
      <c r="D9" s="13"/>
      <c r="E9" s="76"/>
      <c r="F9" s="76"/>
      <c r="G9" s="76"/>
      <c r="H9" s="13"/>
    </row>
    <row r="10" spans="2:8">
      <c r="B10" s="14" t="s">
        <v>127</v>
      </c>
      <c r="C10" s="15">
        <f>'[1]1 zpf '!C6</f>
        <v>26528</v>
      </c>
      <c r="D10" s="15">
        <f>'[1]1 zpf '!D6</f>
        <v>83256</v>
      </c>
      <c r="E10" s="15">
        <f>'[1]1 zpf '!E6</f>
        <v>145346</v>
      </c>
      <c r="F10" s="15">
        <f>'[1]1 zpf '!F6</f>
        <v>12502</v>
      </c>
      <c r="G10" s="15">
        <f>'[1]1 zpf '!G6</f>
        <v>241104</v>
      </c>
      <c r="H10" s="15">
        <f>'[1]1 zpf '!H6</f>
        <v>267632</v>
      </c>
    </row>
    <row r="11" spans="2:8">
      <c r="B11" s="14" t="s">
        <v>128</v>
      </c>
      <c r="C11" s="15">
        <f>'[1]1 zpf '!C7</f>
        <v>31143</v>
      </c>
      <c r="D11" s="15">
        <f>'[1]1 zpf '!D7</f>
        <v>92303</v>
      </c>
      <c r="E11" s="15">
        <f>'[1]1 zpf '!E7</f>
        <v>152498</v>
      </c>
      <c r="F11" s="15">
        <f>'[1]1 zpf '!F7</f>
        <v>12814</v>
      </c>
      <c r="G11" s="15">
        <f>'[1]1 zpf '!G7</f>
        <v>257615</v>
      </c>
      <c r="H11" s="15">
        <f>'[1]1 zpf '!H7</f>
        <v>288758</v>
      </c>
    </row>
    <row r="12" spans="2:8">
      <c r="B12" s="14" t="s">
        <v>198</v>
      </c>
      <c r="C12" s="15">
        <f>'[1]1 zpf '!C8</f>
        <v>3479</v>
      </c>
      <c r="D12" s="15">
        <f>'[1]1 zpf '!D8</f>
        <v>34029</v>
      </c>
      <c r="E12" s="15">
        <f>'[1]1 zpf '!E8</f>
        <v>38741</v>
      </c>
      <c r="F12" s="15">
        <f>'[1]1 zpf '!F8</f>
        <v>5338</v>
      </c>
      <c r="G12" s="15">
        <f>'[1]1 zpf '!G8</f>
        <v>78108</v>
      </c>
      <c r="H12" s="15">
        <f>'[1]1 zpf '!H8</f>
        <v>81587</v>
      </c>
    </row>
    <row r="13" spans="2:8">
      <c r="B13" s="16" t="s">
        <v>129</v>
      </c>
      <c r="C13" s="17">
        <f>'[1]1 zpf '!C9</f>
        <v>61150</v>
      </c>
      <c r="D13" s="17">
        <f>'[1]1 zpf '!D9</f>
        <v>209588</v>
      </c>
      <c r="E13" s="17">
        <f>'[1]1 zpf '!E9</f>
        <v>336585</v>
      </c>
      <c r="F13" s="17">
        <f>'[1]1 zpf '!F9</f>
        <v>30654</v>
      </c>
      <c r="G13" s="17">
        <f>'[1]1 zpf '!G9</f>
        <v>576827</v>
      </c>
      <c r="H13" s="17">
        <f>'[1]1 zpf '!H9</f>
        <v>637977</v>
      </c>
    </row>
    <row r="14" spans="2:8">
      <c r="B14" s="18">
        <f>'[1]1 zpf '!B10</f>
        <v>46234</v>
      </c>
      <c r="C14" s="19"/>
      <c r="D14" s="19"/>
      <c r="E14" s="19"/>
      <c r="F14" s="19"/>
      <c r="G14" s="19"/>
      <c r="H14" s="19"/>
    </row>
    <row r="15" spans="2:8">
      <c r="B15" s="72" t="s">
        <v>130</v>
      </c>
      <c r="C15" s="20">
        <f>'[1]1 zpf '!C11</f>
        <v>26468</v>
      </c>
      <c r="D15" s="20">
        <f>'[1]1 zpf '!D11</f>
        <v>83156</v>
      </c>
      <c r="E15" s="20">
        <f>'[1]1 zpf '!E11</f>
        <v>145419</v>
      </c>
      <c r="F15" s="20">
        <f>'[1]1 zpf '!F11</f>
        <v>12744</v>
      </c>
      <c r="G15" s="20">
        <f>'[1]1 zpf '!G11</f>
        <v>241319</v>
      </c>
      <c r="H15" s="20">
        <f>'[1]1 zpf '!H11</f>
        <v>267787</v>
      </c>
    </row>
    <row r="16" spans="2:8">
      <c r="B16" s="72" t="s">
        <v>128</v>
      </c>
      <c r="C16" s="20">
        <f>'[1]1 zpf '!C12</f>
        <v>31069</v>
      </c>
      <c r="D16" s="20">
        <f>'[1]1 zpf '!D12</f>
        <v>92425</v>
      </c>
      <c r="E16" s="20">
        <f>'[1]1 zpf '!E12</f>
        <v>152519</v>
      </c>
      <c r="F16" s="20">
        <f>'[1]1 zpf '!F12</f>
        <v>13108</v>
      </c>
      <c r="G16" s="20">
        <f>'[1]1 zpf '!G12</f>
        <v>258052</v>
      </c>
      <c r="H16" s="20">
        <f>'[1]1 zpf '!H12</f>
        <v>289121</v>
      </c>
    </row>
    <row r="17" spans="2:9">
      <c r="B17" s="72" t="s">
        <v>131</v>
      </c>
      <c r="C17" s="20">
        <f>'[1]1 zpf '!C13</f>
        <v>3539</v>
      </c>
      <c r="D17" s="20">
        <f>'[1]1 zpf '!D13</f>
        <v>34557</v>
      </c>
      <c r="E17" s="20">
        <f>'[1]1 zpf '!E13</f>
        <v>39112</v>
      </c>
      <c r="F17" s="20">
        <f>'[1]1 zpf '!F13</f>
        <v>5631</v>
      </c>
      <c r="G17" s="20">
        <f>'[1]1 zpf '!G13</f>
        <v>79300</v>
      </c>
      <c r="H17" s="20">
        <f>'[1]1 zpf '!H13</f>
        <v>82839</v>
      </c>
      <c r="I17" s="22"/>
    </row>
    <row r="18" spans="2:9">
      <c r="B18" s="16" t="s">
        <v>129</v>
      </c>
      <c r="C18" s="17">
        <f>'[1]1 zpf '!C14</f>
        <v>61076</v>
      </c>
      <c r="D18" s="17">
        <f>'[1]1 zpf '!D14</f>
        <v>210138</v>
      </c>
      <c r="E18" s="17">
        <f>'[1]1 zpf '!E14</f>
        <v>337050</v>
      </c>
      <c r="F18" s="17">
        <f>'[1]1 zpf '!F14</f>
        <v>31483</v>
      </c>
      <c r="G18" s="17">
        <f>'[1]1 zpf '!G14</f>
        <v>578671</v>
      </c>
      <c r="H18" s="17">
        <f>'[1]1 zpf '!H14</f>
        <v>639747</v>
      </c>
    </row>
    <row r="19" spans="2:9">
      <c r="B19" s="23"/>
      <c r="C19" s="24"/>
      <c r="D19" s="24"/>
      <c r="E19" s="24"/>
      <c r="F19" s="24"/>
      <c r="G19" s="24"/>
      <c r="H19" s="24"/>
    </row>
    <row r="20" spans="2:9">
      <c r="B20" s="131" t="s">
        <v>4</v>
      </c>
      <c r="C20" s="131"/>
      <c r="D20" s="131"/>
      <c r="E20" s="131"/>
      <c r="F20" s="131"/>
      <c r="G20" s="131"/>
      <c r="H20" s="131"/>
    </row>
    <row r="21" spans="2:9">
      <c r="B21" s="131"/>
      <c r="C21" s="131"/>
      <c r="D21" s="131"/>
      <c r="E21" s="131"/>
      <c r="F21" s="131"/>
      <c r="G21" s="131"/>
      <c r="H21" s="131"/>
    </row>
    <row r="22" spans="2:9" ht="22.5" customHeight="1">
      <c r="B22" s="131"/>
      <c r="C22" s="131"/>
      <c r="D22" s="131"/>
      <c r="E22" s="131"/>
      <c r="F22" s="131"/>
      <c r="G22" s="131"/>
      <c r="H22" s="131"/>
    </row>
    <row r="23" spans="2:9">
      <c r="B23" s="27"/>
      <c r="C23" s="28"/>
      <c r="D23" s="28"/>
      <c r="E23" s="28"/>
      <c r="F23" s="28"/>
      <c r="G23" s="28"/>
      <c r="H23" s="28"/>
    </row>
    <row r="24" spans="2:9">
      <c r="B24" s="132" t="s">
        <v>132</v>
      </c>
      <c r="C24" s="132"/>
      <c r="D24" s="132"/>
      <c r="E24" s="132"/>
      <c r="F24" s="132"/>
      <c r="G24" s="132"/>
      <c r="H24" s="132"/>
    </row>
    <row r="25" spans="2:9">
      <c r="B25" s="132"/>
      <c r="C25" s="132"/>
      <c r="D25" s="132"/>
      <c r="E25" s="132"/>
      <c r="F25" s="132"/>
      <c r="G25" s="132"/>
      <c r="H25" s="132"/>
    </row>
    <row r="26" spans="2:9" ht="24" customHeight="1">
      <c r="B26" s="132"/>
      <c r="C26" s="132"/>
      <c r="D26" s="132"/>
      <c r="E26" s="132"/>
      <c r="F26" s="132"/>
      <c r="G26" s="132"/>
      <c r="H26" s="132"/>
    </row>
    <row r="27" spans="2:9">
      <c r="B27" s="27"/>
      <c r="C27" s="28"/>
      <c r="D27" s="28"/>
      <c r="E27" s="28"/>
      <c r="F27" s="28"/>
      <c r="G27" s="28"/>
      <c r="H27" s="28"/>
    </row>
    <row r="28" spans="2:9">
      <c r="B28" s="58"/>
      <c r="C28" s="58"/>
      <c r="D28" s="58"/>
      <c r="E28" s="58"/>
      <c r="F28" s="58"/>
      <c r="G28" s="58"/>
      <c r="H28" s="58"/>
    </row>
    <row r="29" spans="2:9" ht="15.75" customHeight="1">
      <c r="B29" s="11" t="s">
        <v>44</v>
      </c>
      <c r="G29" s="58"/>
      <c r="H29" s="58"/>
    </row>
    <row r="30" spans="2:9">
      <c r="B30" s="55" t="s">
        <v>19</v>
      </c>
      <c r="G30" s="29"/>
      <c r="H30" s="29"/>
    </row>
    <row r="31" spans="2:9" ht="10.5" customHeight="1">
      <c r="G31" s="59"/>
      <c r="H31" s="59"/>
    </row>
    <row r="32" spans="2:9">
      <c r="G32" s="24"/>
      <c r="H32" s="24"/>
    </row>
    <row r="58" spans="2:2">
      <c r="B58" s="25" t="s">
        <v>133</v>
      </c>
    </row>
  </sheetData>
  <mergeCells count="7">
    <mergeCell ref="B2:H2"/>
    <mergeCell ref="H7:H8"/>
    <mergeCell ref="B20:H22"/>
    <mergeCell ref="B24:H26"/>
    <mergeCell ref="B7:B8"/>
    <mergeCell ref="D7:G7"/>
    <mergeCell ref="C7:C8"/>
  </mergeCells>
  <hyperlinks>
    <hyperlink ref="B58" location="'2 Содржина'!A1" display="Содржина / Table of Contents" xr:uid="{00000000-0004-0000-0300-000000000000}"/>
  </hyperlinks>
  <pageMargins left="0.25" right="0.25" top="0.75" bottom="0.75" header="0.3" footer="0.3"/>
  <pageSetup paperSize="9" scale="92"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7DA0"/>
    <pageSetUpPr fitToPage="1"/>
  </sheetPr>
  <dimension ref="B1:I59"/>
  <sheetViews>
    <sheetView showGridLines="0" workbookViewId="0">
      <selection activeCell="H54" sqref="H54"/>
    </sheetView>
  </sheetViews>
  <sheetFormatPr defaultColWidth="9.140625" defaultRowHeight="12"/>
  <cols>
    <col min="1" max="1" width="1.28515625" style="11" customWidth="1"/>
    <col min="2" max="2" width="11.85546875" style="11" customWidth="1"/>
    <col min="3" max="3" width="12.140625" style="11" customWidth="1"/>
    <col min="4" max="5" width="11.85546875" style="11" customWidth="1"/>
    <col min="6" max="6" width="12.28515625" style="11" customWidth="1"/>
    <col min="7" max="7" width="13.85546875" style="11" customWidth="1"/>
    <col min="8" max="8" width="12.85546875" style="11" customWidth="1"/>
    <col min="9" max="9" width="15.28515625" style="11" customWidth="1"/>
    <col min="10" max="10" width="1.28515625" style="11" customWidth="1"/>
    <col min="11" max="11" width="21.42578125" style="11" customWidth="1"/>
    <col min="12" max="12" width="23" style="11" customWidth="1"/>
    <col min="13" max="13" width="18.85546875" style="11" bestFit="1" customWidth="1"/>
    <col min="14" max="14" width="15.140625" style="11" bestFit="1" customWidth="1"/>
    <col min="15" max="15" width="25.28515625" style="11" customWidth="1"/>
    <col min="16" max="16" width="9.140625" style="11"/>
    <col min="17" max="17" width="11.42578125" style="11" customWidth="1"/>
    <col min="18" max="19" width="9.140625" style="11"/>
    <col min="20" max="20" width="9.140625" style="11" customWidth="1"/>
    <col min="21" max="21" width="20" style="11" customWidth="1"/>
    <col min="22" max="22" width="13.140625" style="11" customWidth="1"/>
    <col min="23" max="16384" width="9.140625" style="11"/>
  </cols>
  <sheetData>
    <row r="1" spans="2:9" ht="12.75">
      <c r="B1" s="4"/>
      <c r="C1" s="4"/>
      <c r="D1" s="4"/>
      <c r="E1" s="4"/>
      <c r="F1" s="4"/>
      <c r="G1" s="4"/>
      <c r="H1" s="4"/>
      <c r="I1" s="4"/>
    </row>
    <row r="2" spans="2:9" ht="12.75">
      <c r="B2" s="128" t="s">
        <v>119</v>
      </c>
      <c r="C2" s="128"/>
      <c r="D2" s="128"/>
      <c r="E2" s="128"/>
      <c r="F2" s="128"/>
      <c r="G2" s="128"/>
      <c r="H2" s="128"/>
      <c r="I2" s="128"/>
    </row>
    <row r="4" spans="2:9">
      <c r="B4" s="6" t="s">
        <v>20</v>
      </c>
    </row>
    <row r="5" spans="2:9">
      <c r="B5" s="32" t="s">
        <v>199</v>
      </c>
    </row>
    <row r="6" spans="2:9" ht="26.25" customHeight="1">
      <c r="B6" s="133" t="s">
        <v>135</v>
      </c>
      <c r="C6" s="134" t="s">
        <v>200</v>
      </c>
      <c r="D6" s="134"/>
      <c r="E6" s="134"/>
      <c r="F6" s="135"/>
      <c r="G6" s="134" t="s">
        <v>134</v>
      </c>
      <c r="H6" s="134"/>
      <c r="I6" s="134"/>
    </row>
    <row r="7" spans="2:9" ht="24">
      <c r="B7" s="133"/>
      <c r="C7" s="75" t="s">
        <v>136</v>
      </c>
      <c r="D7" s="75" t="s">
        <v>137</v>
      </c>
      <c r="E7" s="79" t="s">
        <v>138</v>
      </c>
      <c r="F7" s="79" t="s">
        <v>204</v>
      </c>
      <c r="G7" s="82" t="s">
        <v>136</v>
      </c>
      <c r="H7" s="79" t="s">
        <v>137</v>
      </c>
      <c r="I7" s="75" t="s">
        <v>138</v>
      </c>
    </row>
    <row r="8" spans="2:9">
      <c r="B8" s="81">
        <f>'[1]1 zpf '!B44</f>
        <v>46203</v>
      </c>
      <c r="C8" s="80">
        <f>'[1]1 zpf '!C44</f>
        <v>88557.720275742438</v>
      </c>
      <c r="D8" s="80">
        <f>'[1]1 zpf '!D44</f>
        <v>100618.11233626888</v>
      </c>
      <c r="E8" s="7">
        <f>'[1]1 zpf '!E44</f>
        <v>19449.787321962001</v>
      </c>
      <c r="F8" s="7">
        <f>'[1]1 zpf '!F44</f>
        <v>208625.6199339733</v>
      </c>
      <c r="G8" s="84">
        <f>'[1]1 zpf '!G44</f>
        <v>308.575309</v>
      </c>
      <c r="H8" s="8">
        <f>'[1]1 zpf '!H44</f>
        <v>322.98993899999999</v>
      </c>
      <c r="I8" s="78">
        <f>'[1]1 zpf '!I44</f>
        <v>143.80654000000001</v>
      </c>
    </row>
    <row r="9" spans="2:9">
      <c r="B9" s="73">
        <f>'[1]1 zpf '!B45</f>
        <v>46213</v>
      </c>
      <c r="C9" s="7">
        <f>'[1]1 zpf '!C45</f>
        <v>88968.656317741654</v>
      </c>
      <c r="D9" s="7">
        <f>'[1]1 zpf '!D45</f>
        <v>100883.76767825666</v>
      </c>
      <c r="E9" s="7">
        <f>'[1]1 zpf '!E45</f>
        <v>19562.608435673545</v>
      </c>
      <c r="F9" s="7">
        <f>'[1]1 zpf '!F45</f>
        <v>209415.03243167183</v>
      </c>
      <c r="G9" s="83">
        <f>'[1]1 zpf '!G45</f>
        <v>308.74207100000001</v>
      </c>
      <c r="H9" s="8">
        <f>'[1]1 zpf '!H45</f>
        <v>322.625224</v>
      </c>
      <c r="I9" s="8">
        <f>'[1]1 zpf '!I45</f>
        <v>143.78749500000001</v>
      </c>
    </row>
    <row r="10" spans="2:9">
      <c r="B10" s="73">
        <f>'[1]1 zpf '!B46</f>
        <v>46223</v>
      </c>
      <c r="C10" s="7">
        <f>'[1]1 zpf '!C46</f>
        <v>88688.368654524835</v>
      </c>
      <c r="D10" s="7">
        <f>'[1]1 zpf '!D46</f>
        <v>100293.31700904532</v>
      </c>
      <c r="E10" s="7">
        <f>'[1]1 zpf '!E46</f>
        <v>19607.737360995154</v>
      </c>
      <c r="F10" s="7">
        <f>'[1]1 zpf '!F46</f>
        <v>208589.4230245653</v>
      </c>
      <c r="G10" s="83">
        <f>'[1]1 zpf '!G46</f>
        <v>307.36161800000002</v>
      </c>
      <c r="H10" s="8">
        <f>'[1]1 zpf '!H46</f>
        <v>320.18770999999998</v>
      </c>
      <c r="I10" s="8">
        <f>'[1]1 zpf '!I46</f>
        <v>142.842072</v>
      </c>
    </row>
    <row r="11" spans="2:9">
      <c r="B11" s="73">
        <f>'[1]1 zpf '!B47</f>
        <v>46234</v>
      </c>
      <c r="C11" s="7">
        <f>'[1]1 zpf '!C47</f>
        <v>88955.21839737249</v>
      </c>
      <c r="D11" s="7">
        <f>'[1]1 zpf '!D47</f>
        <v>100605.96537137474</v>
      </c>
      <c r="E11" s="7">
        <f>'[1]1 zpf '!E47</f>
        <v>19671.345495460304</v>
      </c>
      <c r="F11" s="7">
        <f>'[1]1 zpf '!F47</f>
        <v>209232.52926420752</v>
      </c>
      <c r="G11" s="83">
        <f>'[1]1 zpf '!G47</f>
        <v>307.996219</v>
      </c>
      <c r="H11" s="8">
        <f>'[1]1 zpf '!H47</f>
        <v>320.91308199999997</v>
      </c>
      <c r="I11" s="8">
        <f>'[1]1 zpf '!I47</f>
        <v>143.13329999999999</v>
      </c>
    </row>
    <row r="12" spans="2:9">
      <c r="B12" s="5"/>
    </row>
    <row r="13" spans="2:9" ht="12.75">
      <c r="B13" s="2" t="s">
        <v>21</v>
      </c>
    </row>
    <row r="14" spans="2:9" ht="12.75">
      <c r="B14" s="33" t="s">
        <v>76</v>
      </c>
    </row>
    <row r="15" spans="2:9">
      <c r="B15" s="5"/>
    </row>
    <row r="16" spans="2:9">
      <c r="B16" s="5"/>
    </row>
    <row r="17" spans="2:9">
      <c r="B17" s="5"/>
    </row>
    <row r="18" spans="2:9">
      <c r="B18" s="5"/>
    </row>
    <row r="19" spans="2:9">
      <c r="B19" s="5"/>
    </row>
    <row r="20" spans="2:9">
      <c r="B20" s="5"/>
    </row>
    <row r="21" spans="2:9">
      <c r="B21" s="5"/>
    </row>
    <row r="22" spans="2:9">
      <c r="B22" s="5"/>
    </row>
    <row r="23" spans="2:9">
      <c r="B23" s="5"/>
    </row>
    <row r="24" spans="2:9">
      <c r="B24" s="23"/>
      <c r="C24" s="24"/>
      <c r="D24" s="24"/>
      <c r="E24" s="24"/>
      <c r="F24" s="24"/>
      <c r="G24" s="24"/>
      <c r="H24" s="24"/>
      <c r="I24" s="24"/>
    </row>
    <row r="25" spans="2:9">
      <c r="B25" s="23"/>
      <c r="C25" s="24"/>
      <c r="D25" s="24"/>
      <c r="E25" s="24"/>
      <c r="F25" s="24"/>
      <c r="G25" s="24"/>
      <c r="H25" s="24"/>
      <c r="I25" s="24"/>
    </row>
    <row r="26" spans="2:9" ht="12.75">
      <c r="C26" s="2"/>
      <c r="D26" s="2"/>
      <c r="E26" s="2"/>
      <c r="F26" s="6"/>
    </row>
    <row r="27" spans="2:9" ht="12.75">
      <c r="C27" s="2"/>
      <c r="D27" s="2"/>
      <c r="E27" s="2"/>
      <c r="F27" s="6"/>
    </row>
    <row r="35" spans="2:7">
      <c r="B35" s="6" t="s">
        <v>22</v>
      </c>
      <c r="C35" s="6"/>
      <c r="D35" s="6"/>
      <c r="E35" s="6"/>
      <c r="F35" s="6"/>
      <c r="G35" s="6"/>
    </row>
    <row r="36" spans="2:7">
      <c r="B36" s="32" t="s">
        <v>140</v>
      </c>
      <c r="C36" s="6"/>
      <c r="D36" s="6"/>
      <c r="E36" s="6"/>
      <c r="F36" s="6"/>
      <c r="G36" s="6"/>
    </row>
    <row r="38" spans="2:7">
      <c r="C38" s="6"/>
      <c r="D38" s="6"/>
      <c r="E38" s="6"/>
    </row>
    <row r="39" spans="2:7">
      <c r="C39" s="6"/>
      <c r="D39" s="6"/>
      <c r="E39" s="6"/>
    </row>
    <row r="59" spans="2:2">
      <c r="B59" s="25" t="s">
        <v>139</v>
      </c>
    </row>
  </sheetData>
  <sheetProtection formatCells="0" formatColumns="0" formatRows="0" insertColumns="0" insertRows="0" insertHyperlinks="0" deleteColumns="0" deleteRows="0" sort="0" autoFilter="0" pivotTables="0"/>
  <mergeCells count="4">
    <mergeCell ref="B6:B7"/>
    <mergeCell ref="C6:F6"/>
    <mergeCell ref="G6:I6"/>
    <mergeCell ref="B2:I2"/>
  </mergeCells>
  <hyperlinks>
    <hyperlink ref="B59" location="'2 Содржина'!A1" display="Содржина / Table of Contents" xr:uid="{00000000-0004-0000-0400-000000000000}"/>
  </hyperlinks>
  <pageMargins left="0.25" right="0.25" top="0.75" bottom="0.75" header="0.3" footer="0.3"/>
  <pageSetup paperSize="9" scale="9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7DA0"/>
    <pageSetUpPr fitToPage="1"/>
  </sheetPr>
  <dimension ref="B1:P54"/>
  <sheetViews>
    <sheetView showGridLines="0" zoomScaleNormal="100" workbookViewId="0">
      <selection activeCell="S12" sqref="S12"/>
    </sheetView>
  </sheetViews>
  <sheetFormatPr defaultColWidth="9.140625" defaultRowHeight="12"/>
  <cols>
    <col min="1" max="1" width="1.28515625" style="11" customWidth="1"/>
    <col min="2" max="2" width="35" style="11" customWidth="1"/>
    <col min="3" max="3" width="10" style="11" customWidth="1"/>
    <col min="4" max="4" width="7.28515625" style="11" customWidth="1"/>
    <col min="5" max="5" width="10.28515625" style="11" customWidth="1"/>
    <col min="6" max="8" width="10.42578125" style="11" customWidth="1"/>
    <col min="9" max="9" width="6.7109375" style="11" bestFit="1" customWidth="1"/>
    <col min="10" max="10" width="12.7109375" style="11" customWidth="1"/>
    <col min="11" max="11" width="1.28515625" style="11" customWidth="1"/>
    <col min="12" max="12" width="12.85546875" style="1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6" ht="6.75" customHeight="1">
      <c r="B1" s="4"/>
      <c r="C1" s="4"/>
      <c r="D1" s="4"/>
      <c r="E1" s="4"/>
      <c r="F1" s="4"/>
      <c r="G1" s="4"/>
      <c r="H1" s="4"/>
      <c r="I1" s="4"/>
      <c r="J1" s="4"/>
      <c r="K1" s="4"/>
      <c r="L1" s="4"/>
      <c r="M1" s="4"/>
    </row>
    <row r="2" spans="2:16" ht="12.75">
      <c r="B2" s="128" t="s">
        <v>119</v>
      </c>
      <c r="C2" s="128"/>
      <c r="D2" s="128"/>
      <c r="E2" s="128"/>
      <c r="F2" s="128"/>
      <c r="G2" s="128"/>
      <c r="H2" s="128"/>
      <c r="I2" s="128"/>
      <c r="J2" s="31"/>
      <c r="K2" s="26"/>
      <c r="L2" s="26"/>
      <c r="M2" s="26"/>
    </row>
    <row r="4" spans="2:16">
      <c r="B4" s="6" t="s">
        <v>23</v>
      </c>
      <c r="I4" s="137">
        <f>'[1]2 zpf inv'!$H$2</f>
        <v>46234</v>
      </c>
      <c r="J4" s="137"/>
    </row>
    <row r="5" spans="2:16" ht="12.75" customHeight="1">
      <c r="B5" s="32" t="s">
        <v>141</v>
      </c>
      <c r="E5" s="138" t="s">
        <v>202</v>
      </c>
      <c r="F5" s="138"/>
      <c r="G5" s="138"/>
      <c r="H5" s="138"/>
      <c r="I5" s="138"/>
      <c r="J5" s="138"/>
      <c r="L5" s="41"/>
    </row>
    <row r="6" spans="2:16" ht="24.75" customHeight="1">
      <c r="B6" s="85" t="s">
        <v>142</v>
      </c>
      <c r="C6" s="136" t="s">
        <v>136</v>
      </c>
      <c r="D6" s="136"/>
      <c r="E6" s="136" t="s">
        <v>137</v>
      </c>
      <c r="F6" s="136"/>
      <c r="G6" s="136" t="s">
        <v>138</v>
      </c>
      <c r="H6" s="136"/>
      <c r="I6" s="136" t="s">
        <v>204</v>
      </c>
      <c r="J6" s="136"/>
    </row>
    <row r="7" spans="2:16" ht="10.5" customHeight="1">
      <c r="B7" s="86"/>
      <c r="C7" s="51" t="s">
        <v>25</v>
      </c>
      <c r="D7" s="52" t="s">
        <v>0</v>
      </c>
      <c r="E7" s="51" t="s">
        <v>25</v>
      </c>
      <c r="F7" s="52" t="s">
        <v>0</v>
      </c>
      <c r="G7" s="51" t="s">
        <v>25</v>
      </c>
      <c r="H7" s="52" t="s">
        <v>0</v>
      </c>
      <c r="I7" s="51" t="s">
        <v>25</v>
      </c>
      <c r="J7" s="52" t="s">
        <v>0</v>
      </c>
    </row>
    <row r="8" spans="2:16" ht="8.25" customHeight="1">
      <c r="B8" s="35"/>
      <c r="C8" s="53" t="s">
        <v>143</v>
      </c>
      <c r="D8" s="54" t="s">
        <v>144</v>
      </c>
      <c r="E8" s="53" t="s">
        <v>143</v>
      </c>
      <c r="F8" s="54" t="s">
        <v>144</v>
      </c>
      <c r="G8" s="53" t="s">
        <v>143</v>
      </c>
      <c r="H8" s="54" t="s">
        <v>144</v>
      </c>
      <c r="I8" s="53" t="s">
        <v>143</v>
      </c>
      <c r="J8" s="54" t="s">
        <v>144</v>
      </c>
    </row>
    <row r="9" spans="2:16">
      <c r="B9" s="40" t="s">
        <v>201</v>
      </c>
      <c r="C9" s="49">
        <f>'[1]2 zpf inv'!C6/10^6</f>
        <v>57500.553921710001</v>
      </c>
      <c r="D9" s="50">
        <f>'[1]2 zpf inv'!D6</f>
        <v>0.64605905637326966</v>
      </c>
      <c r="E9" s="49">
        <f>'[1]2 zpf inv'!E6/10^6</f>
        <v>64757.185424579991</v>
      </c>
      <c r="F9" s="50">
        <f>'[1]2 zpf inv'!F6</f>
        <v>0.64333181454642774</v>
      </c>
      <c r="G9" s="49">
        <f>'[1]2 zpf inv'!G6/10^6</f>
        <v>13341.43345583</v>
      </c>
      <c r="H9" s="50">
        <f>'[1]2 zpf inv'!H6</f>
        <v>0.67778973710657431</v>
      </c>
      <c r="I9" s="49">
        <f>'[1]2 zpf inv'!I6/10^6</f>
        <v>135599.17280211998</v>
      </c>
      <c r="J9" s="50">
        <f>'[1]2 zpf inv'!J6</f>
        <v>0.64773120984524213</v>
      </c>
      <c r="L9" s="46"/>
      <c r="M9" s="47"/>
      <c r="N9" s="46"/>
      <c r="O9" s="47"/>
      <c r="P9" s="46"/>
    </row>
    <row r="10" spans="2:16" ht="21.75" customHeight="1">
      <c r="B10" s="36" t="s">
        <v>145</v>
      </c>
      <c r="C10" s="43">
        <f>'[1]2 zpf inv'!C7/10^6</f>
        <v>1654.26149575</v>
      </c>
      <c r="D10" s="45">
        <f>'[1]2 zpf inv'!D7</f>
        <v>1.8586788266318936E-2</v>
      </c>
      <c r="E10" s="43">
        <f>'[1]2 zpf inv'!E7/10^6</f>
        <v>926.17060770000001</v>
      </c>
      <c r="F10" s="45">
        <f>'[1]2 zpf inv'!F7</f>
        <v>9.2010641556550202E-3</v>
      </c>
      <c r="G10" s="43">
        <f>'[1]2 zpf inv'!G7/10^6</f>
        <v>0</v>
      </c>
      <c r="H10" s="45">
        <f>'[1]2 zpf inv'!H7</f>
        <v>0</v>
      </c>
      <c r="I10" s="43">
        <f>'[1]2 zpf inv'!I7/10^6</f>
        <v>2580.4321034499999</v>
      </c>
      <c r="J10" s="45">
        <f>'[1]2 zpf inv'!J7</f>
        <v>1.2326228646912806E-2</v>
      </c>
      <c r="L10" s="46"/>
      <c r="M10" s="47"/>
      <c r="N10" s="46"/>
      <c r="O10" s="47"/>
      <c r="P10" s="46"/>
    </row>
    <row r="11" spans="2:16" ht="21" customHeight="1">
      <c r="B11" s="36" t="s">
        <v>160</v>
      </c>
      <c r="C11" s="43">
        <f>'[1]2 zpf inv'!C8/10^6</f>
        <v>55845.94176768</v>
      </c>
      <c r="D11" s="45">
        <f>'[1]2 zpf inv'!D8</f>
        <v>0.62746832821520993</v>
      </c>
      <c r="E11" s="43">
        <f>'[1]2 zpf inv'!E8/10^6</f>
        <v>63396.599295599997</v>
      </c>
      <c r="F11" s="45">
        <f>'[1]2 zpf inv'!F8</f>
        <v>0.62981503895674684</v>
      </c>
      <c r="G11" s="43">
        <f>'[1]2 zpf inv'!G8/10^6</f>
        <v>12708.58776642</v>
      </c>
      <c r="H11" s="45">
        <f>'[1]2 zpf inv'!H8</f>
        <v>0.64563904543807193</v>
      </c>
      <c r="I11" s="43">
        <f>'[1]2 zpf inv'!I8/10^6</f>
        <v>131951.1288297</v>
      </c>
      <c r="J11" s="45">
        <f>'[1]2 zpf inv'!J8</f>
        <v>0.63030520430999826</v>
      </c>
      <c r="L11" s="46"/>
      <c r="M11" s="47"/>
      <c r="N11" s="46"/>
      <c r="O11" s="47"/>
      <c r="P11" s="46"/>
    </row>
    <row r="12" spans="2:16" ht="21.75" customHeight="1">
      <c r="B12" s="36" t="s">
        <v>146</v>
      </c>
      <c r="C12" s="43">
        <f>'[1]2 zpf inv'!C9/10^6</f>
        <v>0.35065828000000004</v>
      </c>
      <c r="D12" s="45">
        <f>'[1]2 zpf inv'!D9</f>
        <v>3.9398917407774529E-6</v>
      </c>
      <c r="E12" s="43">
        <f>'[1]2 zpf inv'!E9/10^6</f>
        <v>434.41552127999995</v>
      </c>
      <c r="F12" s="45">
        <f>'[1]2 zpf inv'!F9</f>
        <v>4.3157114340258915E-3</v>
      </c>
      <c r="G12" s="43">
        <f>'[1]2 zpf inv'!G9/10^6</f>
        <v>632.84568940999998</v>
      </c>
      <c r="H12" s="45">
        <f>'[1]2 zpf inv'!H9</f>
        <v>3.2150691668502394E-2</v>
      </c>
      <c r="I12" s="43">
        <f>'[1]2 zpf inv'!I9/10^6</f>
        <v>1067.6118689699999</v>
      </c>
      <c r="J12" s="45">
        <f>'[1]2 zpf inv'!J9</f>
        <v>5.099776888331185E-3</v>
      </c>
      <c r="L12" s="46"/>
      <c r="M12" s="47"/>
      <c r="N12" s="46"/>
      <c r="O12" s="47"/>
      <c r="P12" s="46"/>
    </row>
    <row r="13" spans="2:16" ht="33.75">
      <c r="B13" s="36" t="s">
        <v>161</v>
      </c>
      <c r="C13" s="43">
        <f>'[1]2 zpf inv'!C10/10^6</f>
        <v>0</v>
      </c>
      <c r="D13" s="45">
        <f>'[1]2 zpf inv'!D10</f>
        <v>0</v>
      </c>
      <c r="E13" s="43">
        <f>'[1]2 zpf inv'!E10/10^6</f>
        <v>0</v>
      </c>
      <c r="F13" s="45">
        <f>'[1]2 zpf inv'!F10</f>
        <v>0</v>
      </c>
      <c r="G13" s="43">
        <f>'[1]2 zpf inv'!G10/10^6</f>
        <v>0</v>
      </c>
      <c r="H13" s="45">
        <f>'[1]2 zpf inv'!H10</f>
        <v>0</v>
      </c>
      <c r="I13" s="43">
        <f>'[1]2 zpf inv'!I10/10^6</f>
        <v>0</v>
      </c>
      <c r="J13" s="45">
        <f>'[1]2 zpf inv'!J10</f>
        <v>0</v>
      </c>
      <c r="L13" s="46"/>
      <c r="M13" s="47"/>
      <c r="N13" s="46"/>
      <c r="O13" s="47"/>
      <c r="P13" s="46"/>
    </row>
    <row r="14" spans="2:16">
      <c r="B14" s="40" t="s">
        <v>159</v>
      </c>
      <c r="C14" s="49">
        <f>'[1]2 zpf inv'!C11/10^6</f>
        <v>29409.345233079999</v>
      </c>
      <c r="D14" s="50">
        <f>'[1]2 zpf inv'!D11</f>
        <v>0.33043462252049094</v>
      </c>
      <c r="E14" s="49">
        <f>'[1]2 zpf inv'!E11/10^6</f>
        <v>34311.165844519994</v>
      </c>
      <c r="F14" s="50">
        <f>'[1]2 zpf inv'!F11</f>
        <v>0.34086510149003485</v>
      </c>
      <c r="G14" s="49">
        <f>'[1]2 zpf inv'!G11/10^6</f>
        <v>5874.9650057600002</v>
      </c>
      <c r="H14" s="50">
        <f>'[1]2 zpf inv'!H11</f>
        <v>0.29846800195404238</v>
      </c>
      <c r="I14" s="49">
        <f>'[1]2 zpf inv'!I11/10^6</f>
        <v>69595.476083360001</v>
      </c>
      <c r="J14" s="50">
        <f>'[1]2 zpf inv'!J11</f>
        <v>0.33244422507661203</v>
      </c>
      <c r="L14" s="46"/>
      <c r="M14" s="47"/>
      <c r="N14" s="46"/>
      <c r="O14" s="47"/>
      <c r="P14" s="46"/>
    </row>
    <row r="15" spans="2:16" ht="21.75" customHeight="1">
      <c r="B15" s="36" t="s">
        <v>147</v>
      </c>
      <c r="C15" s="43">
        <f>'[1]2 zpf inv'!C12/10^6</f>
        <v>7729.1095914099997</v>
      </c>
      <c r="D15" s="45">
        <f>'[1]2 zpf inv'!D12</f>
        <v>8.6841967749228824E-2</v>
      </c>
      <c r="E15" s="43">
        <f>'[1]2 zpf inv'!E12/10^6</f>
        <v>0</v>
      </c>
      <c r="F15" s="45">
        <f>'[1]2 zpf inv'!F12</f>
        <v>0</v>
      </c>
      <c r="G15" s="43">
        <f>'[1]2 zpf inv'!G12/10^6</f>
        <v>0</v>
      </c>
      <c r="H15" s="45">
        <f>'[1]2 zpf inv'!H12</f>
        <v>0</v>
      </c>
      <c r="I15" s="43">
        <f>'[1]2 zpf inv'!I12/10^6</f>
        <v>7729.1095914099997</v>
      </c>
      <c r="J15" s="45">
        <f>'[1]2 zpf inv'!J12</f>
        <v>3.6920472324534659E-2</v>
      </c>
      <c r="L15" s="46"/>
      <c r="M15" s="47"/>
      <c r="N15" s="46"/>
      <c r="O15" s="47"/>
      <c r="P15" s="46"/>
    </row>
    <row r="16" spans="2:16" ht="21" customHeight="1">
      <c r="B16" s="36" t="s">
        <v>157</v>
      </c>
      <c r="C16" s="43">
        <f>'[1]2 zpf inv'!C13/10^6</f>
        <v>2235.4955044600001</v>
      </c>
      <c r="D16" s="45">
        <f>'[1]2 zpf inv'!D13</f>
        <v>2.5117360053688392E-2</v>
      </c>
      <c r="E16" s="43">
        <f>'[1]2 zpf inv'!E13/10^6</f>
        <v>2899.9299537399997</v>
      </c>
      <c r="F16" s="45">
        <f>'[1]2 zpf inv'!F13</f>
        <v>2.8809423803168518E-2</v>
      </c>
      <c r="G16" s="43">
        <f>'[1]2 zpf inv'!G13/10^6</f>
        <v>0</v>
      </c>
      <c r="H16" s="45">
        <f>'[1]2 zpf inv'!H13</f>
        <v>0</v>
      </c>
      <c r="I16" s="43">
        <f>'[1]2 zpf inv'!I13/10^6</f>
        <v>5135.4254581999994</v>
      </c>
      <c r="J16" s="45">
        <f>'[1]2 zpf inv'!J13</f>
        <v>2.4530941276198828E-2</v>
      </c>
      <c r="L16" s="46"/>
      <c r="M16" s="47"/>
      <c r="N16" s="46"/>
      <c r="O16" s="47"/>
      <c r="P16" s="46"/>
    </row>
    <row r="17" spans="2:16" ht="21.75" customHeight="1">
      <c r="B17" s="36" t="s">
        <v>148</v>
      </c>
      <c r="C17" s="43">
        <f>'[1]2 zpf inv'!C14/10^6</f>
        <v>19093.201815910001</v>
      </c>
      <c r="D17" s="45">
        <f>'[1]2 zpf inv'!D14</f>
        <v>0.21452551509549658</v>
      </c>
      <c r="E17" s="43">
        <f>'[1]2 zpf inv'!E14/10^6</f>
        <v>31411.235890779997</v>
      </c>
      <c r="F17" s="45">
        <f>'[1]2 zpf inv'!F14</f>
        <v>0.31205567768686632</v>
      </c>
      <c r="G17" s="43">
        <f>'[1]2 zpf inv'!G14/10^6</f>
        <v>5874.9650057600002</v>
      </c>
      <c r="H17" s="45">
        <f>'[1]2 zpf inv'!H14</f>
        <v>0.29846800195404238</v>
      </c>
      <c r="I17" s="43">
        <f>'[1]2 zpf inv'!I14/10^6</f>
        <v>56379.402712449999</v>
      </c>
      <c r="J17" s="45">
        <f>'[1]2 zpf inv'!J14</f>
        <v>0.26931358041969133</v>
      </c>
      <c r="L17" s="46"/>
      <c r="M17" s="47"/>
      <c r="N17" s="46"/>
      <c r="O17" s="47"/>
      <c r="P17" s="46"/>
    </row>
    <row r="18" spans="2:16" ht="33.75">
      <c r="B18" s="36" t="s">
        <v>158</v>
      </c>
      <c r="C18" s="43">
        <f>'[1]2 zpf inv'!C15/10^6</f>
        <v>351.53832130000001</v>
      </c>
      <c r="D18" s="45">
        <f>'[1]2 zpf inv'!D15</f>
        <v>3.9497796220771984E-3</v>
      </c>
      <c r="E18" s="43">
        <f>'[1]2 zpf inv'!E15/10^6</f>
        <v>0</v>
      </c>
      <c r="F18" s="45">
        <f>'[1]2 zpf inv'!F15</f>
        <v>0</v>
      </c>
      <c r="G18" s="43">
        <f>'[1]2 zpf inv'!G15/10^6</f>
        <v>0</v>
      </c>
      <c r="H18" s="45">
        <f>'[1]2 zpf inv'!H15</f>
        <v>0</v>
      </c>
      <c r="I18" s="43">
        <f>'[1]2 zpf inv'!I15/10^6</f>
        <v>351.53832130000001</v>
      </c>
      <c r="J18" s="45">
        <f>'[1]2 zpf inv'!J15</f>
        <v>1.679231056187199E-3</v>
      </c>
      <c r="L18" s="46"/>
      <c r="M18" s="47"/>
      <c r="N18" s="46"/>
      <c r="O18" s="47"/>
      <c r="P18" s="46"/>
    </row>
    <row r="19" spans="2:16" ht="25.5" customHeight="1">
      <c r="B19" s="68" t="s">
        <v>149</v>
      </c>
      <c r="C19" s="66">
        <f>'[1]2 zpf inv'!C16/10^6</f>
        <v>86909.899154789993</v>
      </c>
      <c r="D19" s="67">
        <f>'[1]2 zpf inv'!D16</f>
        <v>0.9764936788937606</v>
      </c>
      <c r="E19" s="66">
        <f>'[1]2 zpf inv'!E16/10^6</f>
        <v>99068.351269099992</v>
      </c>
      <c r="F19" s="67">
        <f>'[1]2 zpf inv'!F16</f>
        <v>0.98419691603646253</v>
      </c>
      <c r="G19" s="66">
        <f>'[1]2 zpf inv'!G16/10^6</f>
        <v>19216.398461590001</v>
      </c>
      <c r="H19" s="67">
        <f>'[1]2 zpf inv'!H16</f>
        <v>0.97625773906061675</v>
      </c>
      <c r="I19" s="66">
        <f>'[1]2 zpf inv'!I16/10^6</f>
        <v>205194.64888547998</v>
      </c>
      <c r="J19" s="67">
        <f>'[1]2 zpf inv'!J16</f>
        <v>0.98017543492185411</v>
      </c>
      <c r="L19" s="46"/>
      <c r="M19" s="47"/>
      <c r="N19" s="46"/>
      <c r="O19" s="47"/>
      <c r="P19" s="46"/>
    </row>
    <row r="20" spans="2:16">
      <c r="B20" s="34" t="s">
        <v>150</v>
      </c>
      <c r="C20" s="43">
        <f>'[1]2 zpf inv'!C17/10^6</f>
        <v>289.56976986000001</v>
      </c>
      <c r="D20" s="45">
        <f>'[1]2 zpf inv'!D17</f>
        <v>3.2535194795635276E-3</v>
      </c>
      <c r="E20" s="43">
        <f>'[1]2 zpf inv'!E17/10^6</f>
        <v>235.77517322</v>
      </c>
      <c r="F20" s="45">
        <f>'[1]2 zpf inv'!F17</f>
        <v>2.3423141234153585E-3</v>
      </c>
      <c r="G20" s="43">
        <f>'[1]2 zpf inv'!G17/10^6</f>
        <v>44.406997259999997</v>
      </c>
      <c r="H20" s="45">
        <f>'[1]2 zpf inv'!H17</f>
        <v>2.2560249689957523E-3</v>
      </c>
      <c r="I20" s="43">
        <f>'[1]2 zpf inv'!I17/10^6</f>
        <v>569.75194034000003</v>
      </c>
      <c r="J20" s="45">
        <f>'[1]2 zpf inv'!J17</f>
        <v>2.7215956115503137E-3</v>
      </c>
      <c r="L20" s="46"/>
      <c r="M20" s="47"/>
      <c r="N20" s="46"/>
      <c r="O20" s="47"/>
      <c r="P20" s="46"/>
    </row>
    <row r="21" spans="2:16" ht="11.25" customHeight="1">
      <c r="B21" s="39" t="s">
        <v>151</v>
      </c>
      <c r="C21" s="43">
        <f>'[1]2 zpf inv'!C18/10^6</f>
        <v>592.24392888</v>
      </c>
      <c r="D21" s="45">
        <f>'[1]2 zpf inv'!D18</f>
        <v>6.6542759632537436E-3</v>
      </c>
      <c r="E21" s="43">
        <f>'[1]2 zpf inv'!E18/10^6</f>
        <v>12.60346455</v>
      </c>
      <c r="F21" s="45">
        <f>'[1]2 zpf inv'!F18</f>
        <v>1.252094214002919E-4</v>
      </c>
      <c r="G21" s="43">
        <f>'[1]2 zpf inv'!G18/10^6</f>
        <v>45.481694220000001</v>
      </c>
      <c r="H21" s="45">
        <f>'[1]2 zpf inv'!H18</f>
        <v>2.3106231928222425E-3</v>
      </c>
      <c r="I21" s="43">
        <f>'[1]2 zpf inv'!I18/10^6</f>
        <v>650.32908765000002</v>
      </c>
      <c r="J21" s="45">
        <f>'[1]2 zpf inv'!J18</f>
        <v>3.1064971713050246E-3</v>
      </c>
      <c r="L21" s="46"/>
      <c r="M21" s="47"/>
      <c r="N21" s="46"/>
      <c r="O21" s="47"/>
      <c r="P21" s="46"/>
    </row>
    <row r="22" spans="2:16">
      <c r="B22" s="39" t="s">
        <v>152</v>
      </c>
      <c r="C22" s="43">
        <f>'[1]2 zpf inv'!C19/10^6</f>
        <v>1210.2961028900002</v>
      </c>
      <c r="D22" s="45">
        <f>'[1]2 zpf inv'!D19</f>
        <v>1.359852566342209E-2</v>
      </c>
      <c r="E22" s="43">
        <f>'[1]2 zpf inv'!E19/10^6</f>
        <v>1342.3451774800001</v>
      </c>
      <c r="F22" s="45">
        <f>'[1]2 zpf inv'!F19</f>
        <v>1.3335560418721765E-2</v>
      </c>
      <c r="G22" s="43">
        <f>'[1]2 zpf inv'!G19/10^6</f>
        <v>377.44767711999998</v>
      </c>
      <c r="H22" s="45">
        <f>'[1]2 zpf inv'!H19</f>
        <v>1.9175612777565378E-2</v>
      </c>
      <c r="I22" s="43">
        <f>'[1]2 zpf inv'!I19/10^6</f>
        <v>2930.0889574899998</v>
      </c>
      <c r="J22" s="45">
        <f>'[1]2 zpf inv'!J19</f>
        <v>1.3996472295290502E-2</v>
      </c>
      <c r="L22" s="46"/>
      <c r="M22" s="47"/>
      <c r="N22" s="46"/>
      <c r="O22" s="47"/>
      <c r="P22" s="46"/>
    </row>
    <row r="23" spans="2:16">
      <c r="B23" s="38" t="s">
        <v>153</v>
      </c>
      <c r="C23" s="42">
        <f>'[1]2 zpf inv'!C20/10^6</f>
        <v>89002.008956420003</v>
      </c>
      <c r="D23" s="44">
        <f>'[1]2 zpf inv'!D20</f>
        <v>1</v>
      </c>
      <c r="E23" s="42">
        <f>'[1]2 zpf inv'!E20/10^6</f>
        <v>100659.07508434998</v>
      </c>
      <c r="F23" s="44">
        <f>'[1]2 zpf inv'!F20</f>
        <v>0.99999999999999989</v>
      </c>
      <c r="G23" s="42">
        <f>'[1]2 zpf inv'!G20/10^6</f>
        <v>19683.734830189998</v>
      </c>
      <c r="H23" s="44">
        <f>'[1]2 zpf inv'!H20</f>
        <v>1.0000000000000002</v>
      </c>
      <c r="I23" s="42">
        <f>'[1]2 zpf inv'!I20/10^6</f>
        <v>209344.81887095998</v>
      </c>
      <c r="J23" s="44">
        <f>'[1]2 zpf inv'!J20</f>
        <v>1</v>
      </c>
      <c r="L23" s="46"/>
      <c r="M23" s="47"/>
      <c r="N23" s="46"/>
      <c r="O23" s="47"/>
      <c r="P23" s="46"/>
    </row>
    <row r="24" spans="2:16">
      <c r="B24" s="37" t="s">
        <v>154</v>
      </c>
      <c r="C24" s="43">
        <f>'[1]2 zpf inv'!C21/10^6</f>
        <v>46.790530099999998</v>
      </c>
      <c r="D24" s="45">
        <f>'[1]2 zpf inv'!D21</f>
        <v>5.2572442632065834E-4</v>
      </c>
      <c r="E24" s="43">
        <f>'[1]2 zpf inv'!E21/10^6</f>
        <v>53.10958299</v>
      </c>
      <c r="F24" s="45">
        <f>'[1]2 zpf inv'!F21</f>
        <v>5.2761842829864459E-4</v>
      </c>
      <c r="G24" s="43">
        <f>'[1]2 zpf inv'!G21/10^6</f>
        <v>12.389366189999999</v>
      </c>
      <c r="H24" s="45">
        <f>'[1]2 zpf inv'!H21</f>
        <v>6.2942151461001011E-4</v>
      </c>
      <c r="I24" s="43">
        <f>'[1]2 zpf inv'!I21/10^6</f>
        <v>112.28947927999999</v>
      </c>
      <c r="J24" s="45">
        <f>'[1]2 zpf inv'!J21</f>
        <v>5.3638527996823827E-4</v>
      </c>
      <c r="L24" s="46"/>
      <c r="M24" s="47"/>
      <c r="N24" s="46"/>
      <c r="O24" s="47"/>
      <c r="P24" s="46"/>
    </row>
    <row r="25" spans="2:16">
      <c r="B25" s="48" t="s">
        <v>155</v>
      </c>
      <c r="C25" s="49">
        <f>'[1]2 zpf inv'!C22/10^6</f>
        <v>88955.218397372504</v>
      </c>
      <c r="D25" s="50">
        <f>'[1]2 zpf inv'!D22</f>
        <v>0.99947427524843391</v>
      </c>
      <c r="E25" s="49">
        <f>'[1]2 zpf inv'!E22/10^6</f>
        <v>100605.9653713747</v>
      </c>
      <c r="F25" s="50">
        <f>'[1]2 zpf inv'!F22</f>
        <v>0.99947238028035934</v>
      </c>
      <c r="G25" s="49">
        <f>'[1]2 zpf inv'!G22/10^6</f>
        <v>19671.3454954603</v>
      </c>
      <c r="H25" s="50">
        <f>'[1]2 zpf inv'!H22</f>
        <v>0.99937058008367929</v>
      </c>
      <c r="I25" s="49">
        <f>'[1]2 zpf inv'!I22/10^6</f>
        <v>209232.52926420749</v>
      </c>
      <c r="J25" s="50">
        <f>'[1]2 zpf inv'!J22</f>
        <v>0.99946361411112006</v>
      </c>
      <c r="L25" s="46"/>
      <c r="M25" s="47"/>
      <c r="N25" s="46"/>
      <c r="O25" s="47"/>
      <c r="P25" s="46"/>
    </row>
    <row r="26" spans="2:16">
      <c r="B26" s="5"/>
      <c r="L26" s="47"/>
      <c r="M26" s="47"/>
      <c r="N26" s="47"/>
      <c r="O26" s="47"/>
      <c r="P26" s="46"/>
    </row>
    <row r="27" spans="2:16">
      <c r="B27" s="6" t="s">
        <v>24</v>
      </c>
      <c r="E27" s="24"/>
      <c r="F27" s="24"/>
      <c r="G27" s="24"/>
      <c r="H27" s="24"/>
      <c r="I27" s="24"/>
      <c r="J27" s="24"/>
      <c r="K27" s="24"/>
      <c r="L27" s="24"/>
      <c r="M27" s="24"/>
    </row>
    <row r="28" spans="2:16">
      <c r="B28" s="32" t="s">
        <v>156</v>
      </c>
      <c r="E28" s="24"/>
      <c r="F28" s="24"/>
      <c r="G28" s="24"/>
      <c r="H28" s="24"/>
      <c r="I28" s="24"/>
      <c r="J28" s="24"/>
      <c r="K28" s="24"/>
      <c r="L28" s="24"/>
      <c r="M28" s="24"/>
    </row>
    <row r="29" spans="2:16" ht="12.75">
      <c r="C29" s="2"/>
      <c r="D29" s="2"/>
      <c r="E29" s="2"/>
      <c r="F29" s="2"/>
      <c r="G29" s="2"/>
      <c r="H29" s="2"/>
      <c r="I29" s="6"/>
      <c r="J29" s="6"/>
    </row>
    <row r="30" spans="2:16" ht="12.75">
      <c r="C30" s="2"/>
      <c r="D30" s="2"/>
      <c r="E30" s="2"/>
      <c r="F30" s="2"/>
      <c r="G30" s="2"/>
      <c r="H30" s="2"/>
      <c r="I30" s="6"/>
      <c r="J30" s="6"/>
    </row>
    <row r="41" spans="3:8">
      <c r="C41" s="6"/>
      <c r="D41" s="6"/>
      <c r="E41" s="6"/>
      <c r="F41" s="6"/>
      <c r="G41" s="6"/>
      <c r="H41" s="6"/>
    </row>
    <row r="42" spans="3:8">
      <c r="C42" s="6"/>
      <c r="D42" s="6"/>
      <c r="E42" s="6"/>
      <c r="F42" s="6"/>
      <c r="G42" s="6"/>
      <c r="H42" s="6"/>
    </row>
    <row r="53" spans="2:2" ht="24" customHeight="1"/>
    <row r="54" spans="2:2">
      <c r="B54" s="25" t="s">
        <v>162</v>
      </c>
    </row>
  </sheetData>
  <mergeCells count="7">
    <mergeCell ref="B2:I2"/>
    <mergeCell ref="C6:D6"/>
    <mergeCell ref="E6:F6"/>
    <mergeCell ref="I6:J6"/>
    <mergeCell ref="I4:J4"/>
    <mergeCell ref="E5:J5"/>
    <mergeCell ref="G6:H6"/>
  </mergeCells>
  <hyperlinks>
    <hyperlink ref="B54" location="'2 Содржина'!A1" display="Содржина / Table of Contents" xr:uid="{00000000-0004-0000-0500-000000000000}"/>
  </hyperlinks>
  <pageMargins left="0.25" right="0.25" top="0.75" bottom="0.75" header="0.3" footer="0.3"/>
  <pageSetup paperSize="9" scale="8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DA0"/>
    <pageSetUpPr fitToPage="1"/>
  </sheetPr>
  <dimension ref="B1:G62"/>
  <sheetViews>
    <sheetView showGridLines="0" zoomScaleNormal="100" workbookViewId="0">
      <selection activeCell="E7" sqref="E7:E8"/>
    </sheetView>
  </sheetViews>
  <sheetFormatPr defaultColWidth="9.140625" defaultRowHeight="12"/>
  <cols>
    <col min="1" max="1" width="1.28515625" style="11" customWidth="1"/>
    <col min="2" max="2" width="24.140625" style="11" customWidth="1"/>
    <col min="3" max="3" width="21.7109375" style="11" customWidth="1"/>
    <col min="4" max="4" width="21" style="11" customWidth="1"/>
    <col min="5" max="5" width="15.42578125" style="11" customWidth="1"/>
    <col min="6" max="6" width="8.28515625" style="11" customWidth="1"/>
    <col min="7" max="7" width="1.28515625" style="11" customWidth="1"/>
    <col min="8" max="16384" width="9.140625" style="11"/>
  </cols>
  <sheetData>
    <row r="1" spans="2:7" ht="9.75" customHeight="1">
      <c r="B1" s="4"/>
      <c r="C1" s="4"/>
      <c r="D1" s="4"/>
      <c r="E1" s="4"/>
      <c r="F1" s="4"/>
      <c r="G1" s="4"/>
    </row>
    <row r="2" spans="2:7" ht="12.75">
      <c r="B2" s="128" t="s">
        <v>163</v>
      </c>
      <c r="C2" s="128"/>
      <c r="D2" s="128"/>
      <c r="E2" s="128"/>
      <c r="F2" s="128"/>
      <c r="G2" s="26"/>
    </row>
    <row r="3" spans="2:7" ht="6" customHeight="1"/>
    <row r="4" spans="2:7">
      <c r="B4" s="11" t="s">
        <v>28</v>
      </c>
    </row>
    <row r="5" spans="2:7">
      <c r="B5" s="55" t="s">
        <v>164</v>
      </c>
    </row>
    <row r="6" spans="2:7" ht="0.75" customHeight="1">
      <c r="B6" s="21"/>
    </row>
    <row r="7" spans="2:7" ht="25.5" customHeight="1">
      <c r="B7" s="129" t="s">
        <v>165</v>
      </c>
      <c r="C7" s="129" t="s">
        <v>166</v>
      </c>
      <c r="D7" s="129" t="s">
        <v>203</v>
      </c>
      <c r="E7" s="129" t="s">
        <v>126</v>
      </c>
    </row>
    <row r="8" spans="2:7" ht="25.5" customHeight="1">
      <c r="B8" s="129"/>
      <c r="C8" s="129"/>
      <c r="D8" s="129"/>
      <c r="E8" s="129"/>
    </row>
    <row r="9" spans="2:7">
      <c r="B9" s="87">
        <f>'[1]3 dpf'!B5</f>
        <v>46203</v>
      </c>
      <c r="C9" s="76"/>
      <c r="D9" s="76"/>
      <c r="E9" s="76"/>
    </row>
    <row r="10" spans="2:7">
      <c r="B10" s="14" t="s">
        <v>49</v>
      </c>
      <c r="C10" s="15">
        <f>'[1]3 dpf'!C6</f>
        <v>12085</v>
      </c>
      <c r="D10" s="15">
        <f>'[1]3 dpf'!D6</f>
        <v>4726</v>
      </c>
      <c r="E10" s="15">
        <f>'[1]3 dpf'!E6</f>
        <v>16811</v>
      </c>
    </row>
    <row r="11" spans="2:7">
      <c r="B11" s="14" t="s">
        <v>50</v>
      </c>
      <c r="C11" s="15">
        <f>'[1]3 dpf'!C7</f>
        <v>7581</v>
      </c>
      <c r="D11" s="15">
        <f>'[1]3 dpf'!D7</f>
        <v>11387</v>
      </c>
      <c r="E11" s="15">
        <f>'[1]3 dpf'!E7</f>
        <v>18968</v>
      </c>
    </row>
    <row r="12" spans="2:7">
      <c r="B12" s="14" t="s">
        <v>55</v>
      </c>
      <c r="C12" s="15">
        <f>'[1]3 dpf'!C8</f>
        <v>182</v>
      </c>
      <c r="D12" s="15">
        <f>'[1]3 dpf'!D8</f>
        <v>485</v>
      </c>
      <c r="E12" s="15">
        <f>'[1]3 dpf'!E8</f>
        <v>667</v>
      </c>
    </row>
    <row r="13" spans="2:7">
      <c r="B13" s="14" t="s">
        <v>69</v>
      </c>
      <c r="C13" s="15">
        <f>'[1]3 dpf'!C9</f>
        <v>475</v>
      </c>
      <c r="D13" s="15">
        <f>'[1]3 dpf'!D9</f>
        <v>404</v>
      </c>
      <c r="E13" s="15">
        <f>'[1]3 dpf'!E9</f>
        <v>879</v>
      </c>
    </row>
    <row r="14" spans="2:7">
      <c r="B14" s="16" t="s">
        <v>129</v>
      </c>
      <c r="C14" s="17">
        <f>'[1]3 dpf'!C10</f>
        <v>20323</v>
      </c>
      <c r="D14" s="17">
        <f>'[1]3 dpf'!D10</f>
        <v>17002</v>
      </c>
      <c r="E14" s="17">
        <f>'[1]3 dpf'!E10</f>
        <v>37325</v>
      </c>
    </row>
    <row r="15" spans="2:7">
      <c r="B15" s="18">
        <f>'[1]3 dpf'!$B$11</f>
        <v>46234</v>
      </c>
      <c r="C15" s="19"/>
      <c r="D15" s="19"/>
      <c r="E15" s="19"/>
    </row>
    <row r="16" spans="2:7">
      <c r="B16" s="72" t="s">
        <v>49</v>
      </c>
      <c r="C16" s="20">
        <f>'[1]3 dpf'!C12</f>
        <v>12125</v>
      </c>
      <c r="D16" s="20">
        <f>'[1]3 dpf'!D12</f>
        <v>4719</v>
      </c>
      <c r="E16" s="20">
        <f>'[1]3 dpf'!E12</f>
        <v>16844</v>
      </c>
    </row>
    <row r="17" spans="2:7">
      <c r="B17" s="72" t="s">
        <v>51</v>
      </c>
      <c r="C17" s="20">
        <f>'[1]3 dpf'!C13</f>
        <v>7685</v>
      </c>
      <c r="D17" s="20">
        <f>'[1]3 dpf'!D13</f>
        <v>11377</v>
      </c>
      <c r="E17" s="20">
        <f>'[1]3 dpf'!E13</f>
        <v>19062</v>
      </c>
    </row>
    <row r="18" spans="2:7">
      <c r="B18" s="72" t="s">
        <v>55</v>
      </c>
      <c r="C18" s="20">
        <f>'[1]3 dpf'!C14</f>
        <v>185</v>
      </c>
      <c r="D18" s="20">
        <f>'[1]3 dpf'!D14</f>
        <v>485</v>
      </c>
      <c r="E18" s="20">
        <f>'[1]3 dpf'!E14</f>
        <v>670</v>
      </c>
    </row>
    <row r="19" spans="2:7">
      <c r="B19" s="72" t="s">
        <v>69</v>
      </c>
      <c r="C19" s="20">
        <f>'[1]3 dpf'!C15</f>
        <v>484</v>
      </c>
      <c r="D19" s="20">
        <f>'[1]3 dpf'!D15</f>
        <v>439</v>
      </c>
      <c r="E19" s="20">
        <f>'[1]3 dpf'!E15</f>
        <v>923</v>
      </c>
    </row>
    <row r="20" spans="2:7">
      <c r="B20" s="16" t="s">
        <v>129</v>
      </c>
      <c r="C20" s="17">
        <f>'[1]3 dpf'!C16</f>
        <v>20479</v>
      </c>
      <c r="D20" s="17">
        <f>'[1]3 dpf'!D16</f>
        <v>17020</v>
      </c>
      <c r="E20" s="17">
        <f>'[1]3 dpf'!E16</f>
        <v>37499</v>
      </c>
    </row>
    <row r="21" spans="2:7" ht="3.75" customHeight="1">
      <c r="B21" s="23"/>
      <c r="C21" s="24"/>
      <c r="D21" s="24"/>
      <c r="E21" s="24"/>
      <c r="F21" s="24"/>
      <c r="G21" s="24"/>
    </row>
    <row r="22" spans="2:7">
      <c r="B22" s="11" t="s">
        <v>29</v>
      </c>
      <c r="C22" s="58"/>
      <c r="D22" s="58"/>
      <c r="E22" s="58"/>
      <c r="F22" s="58"/>
      <c r="G22" s="58"/>
    </row>
    <row r="23" spans="2:7">
      <c r="B23" s="55" t="s">
        <v>167</v>
      </c>
      <c r="C23" s="58"/>
      <c r="D23" s="58"/>
      <c r="E23" s="58"/>
      <c r="F23" s="58"/>
      <c r="G23" s="58"/>
    </row>
    <row r="24" spans="2:7" ht="17.25" customHeight="1">
      <c r="B24" s="129" t="s">
        <v>168</v>
      </c>
      <c r="C24" s="129" t="s">
        <v>169</v>
      </c>
      <c r="D24" s="28"/>
      <c r="E24" s="28"/>
      <c r="F24" s="28"/>
      <c r="G24" s="28"/>
    </row>
    <row r="25" spans="2:7" ht="15" customHeight="1">
      <c r="B25" s="130"/>
      <c r="C25" s="130"/>
      <c r="D25" s="59"/>
      <c r="E25" s="59"/>
      <c r="F25" s="59"/>
      <c r="G25" s="59"/>
    </row>
    <row r="26" spans="2:7">
      <c r="B26" s="12">
        <f>'[1]3 dpf'!$B$38</f>
        <v>46203</v>
      </c>
      <c r="C26" s="13"/>
      <c r="D26" s="59"/>
      <c r="E26" s="59"/>
      <c r="F26" s="59"/>
      <c r="G26" s="59"/>
    </row>
    <row r="27" spans="2:7">
      <c r="B27" s="14" t="s">
        <v>49</v>
      </c>
      <c r="C27" s="15">
        <f>'[1]3 dpf'!C39</f>
        <v>1270</v>
      </c>
      <c r="D27" s="59"/>
      <c r="E27" s="59"/>
      <c r="F27" s="59"/>
      <c r="G27" s="59"/>
    </row>
    <row r="28" spans="2:7">
      <c r="B28" s="14" t="s">
        <v>50</v>
      </c>
      <c r="C28" s="15">
        <f>'[1]3 dpf'!C40</f>
        <v>2838</v>
      </c>
      <c r="D28" s="28"/>
      <c r="E28" s="28"/>
      <c r="F28" s="28"/>
      <c r="G28" s="28"/>
    </row>
    <row r="29" spans="2:7">
      <c r="B29" s="14" t="s">
        <v>55</v>
      </c>
      <c r="C29" s="15">
        <f>'[1]3 dpf'!C41</f>
        <v>10</v>
      </c>
      <c r="D29" s="28"/>
      <c r="E29" s="28"/>
      <c r="F29" s="28"/>
      <c r="G29" s="28"/>
    </row>
    <row r="30" spans="2:7">
      <c r="B30" s="14" t="s">
        <v>70</v>
      </c>
      <c r="C30" s="15">
        <f>'[1]3 dpf'!C42</f>
        <v>176</v>
      </c>
      <c r="D30" s="28"/>
      <c r="E30" s="28"/>
      <c r="F30" s="28"/>
      <c r="G30" s="28"/>
    </row>
    <row r="31" spans="2:7">
      <c r="B31" s="16" t="s">
        <v>129</v>
      </c>
      <c r="C31" s="17">
        <f>'[1]3 dpf'!C43</f>
        <v>4294</v>
      </c>
      <c r="D31" s="58"/>
      <c r="E31" s="58"/>
      <c r="F31" s="58"/>
      <c r="G31" s="58"/>
    </row>
    <row r="32" spans="2:7">
      <c r="B32" s="12">
        <f>'[1]3 dpf'!$B$44</f>
        <v>46234</v>
      </c>
      <c r="C32" s="15"/>
      <c r="D32" s="58"/>
      <c r="E32" s="58"/>
      <c r="F32" s="58"/>
      <c r="G32" s="58"/>
    </row>
    <row r="33" spans="2:7">
      <c r="B33" s="14" t="s">
        <v>49</v>
      </c>
      <c r="C33" s="15">
        <f>'[1]3 dpf'!C45</f>
        <v>1271</v>
      </c>
      <c r="D33" s="29"/>
      <c r="E33" s="29"/>
      <c r="F33" s="29"/>
      <c r="G33" s="29"/>
    </row>
    <row r="34" spans="2:7">
      <c r="B34" s="14" t="s">
        <v>51</v>
      </c>
      <c r="C34" s="15">
        <f>'[1]3 dpf'!C46</f>
        <v>2839</v>
      </c>
      <c r="D34" s="59"/>
      <c r="E34" s="59"/>
      <c r="F34" s="59"/>
      <c r="G34" s="59"/>
    </row>
    <row r="35" spans="2:7">
      <c r="B35" s="14" t="s">
        <v>55</v>
      </c>
      <c r="C35" s="15">
        <f>'[1]3 dpf'!C47</f>
        <v>10</v>
      </c>
      <c r="D35" s="59"/>
      <c r="E35" s="59"/>
      <c r="F35" s="59"/>
      <c r="G35" s="59"/>
    </row>
    <row r="36" spans="2:7">
      <c r="B36" s="14" t="s">
        <v>70</v>
      </c>
      <c r="C36" s="15">
        <f>'[1]3 dpf'!C48</f>
        <v>177</v>
      </c>
      <c r="D36" s="59"/>
      <c r="E36" s="59"/>
      <c r="F36" s="59"/>
      <c r="G36" s="59"/>
    </row>
    <row r="37" spans="2:7">
      <c r="B37" s="16" t="s">
        <v>129</v>
      </c>
      <c r="C37" s="17">
        <f>'[1]3 dpf'!C49</f>
        <v>4297</v>
      </c>
      <c r="D37" s="24"/>
      <c r="E37" s="24"/>
      <c r="F37" s="24"/>
      <c r="G37" s="24"/>
    </row>
    <row r="38" spans="2:7" ht="3.75" customHeight="1">
      <c r="B38" s="23"/>
      <c r="C38" s="24"/>
      <c r="D38" s="24"/>
      <c r="E38" s="24"/>
      <c r="F38" s="24"/>
      <c r="G38" s="24"/>
    </row>
    <row r="39" spans="2:7">
      <c r="B39" s="11" t="s">
        <v>30</v>
      </c>
    </row>
    <row r="40" spans="2:7">
      <c r="B40" s="55" t="s">
        <v>170</v>
      </c>
    </row>
    <row r="61" spans="2:2" ht="5.25" customHeight="1"/>
    <row r="62" spans="2:2">
      <c r="B62" s="25" t="s">
        <v>162</v>
      </c>
    </row>
  </sheetData>
  <mergeCells count="7">
    <mergeCell ref="E7:E8"/>
    <mergeCell ref="B2:F2"/>
    <mergeCell ref="D7:D8"/>
    <mergeCell ref="B24:B25"/>
    <mergeCell ref="C24:C25"/>
    <mergeCell ref="B7:B8"/>
    <mergeCell ref="C7:C8"/>
  </mergeCells>
  <hyperlinks>
    <hyperlink ref="B62" location="'2 Содржина'!A1" display="Содржина / Table of Contents" xr:uid="{00000000-0004-0000-0600-000000000000}"/>
  </hyperlinks>
  <pageMargins left="0.25" right="0.25" top="0.75" bottom="0.75" header="0.3" footer="0.3"/>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DA0"/>
    <pageSetUpPr fitToPage="1"/>
  </sheetPr>
  <dimension ref="B1:K58"/>
  <sheetViews>
    <sheetView showGridLines="0" zoomScaleNormal="100" workbookViewId="0">
      <selection activeCell="M34" sqref="M34"/>
    </sheetView>
  </sheetViews>
  <sheetFormatPr defaultColWidth="9.140625" defaultRowHeight="12"/>
  <cols>
    <col min="1" max="1" width="1.28515625" style="11" customWidth="1"/>
    <col min="2" max="2" width="11.85546875" style="11" customWidth="1"/>
    <col min="3" max="3" width="10.28515625" style="11" customWidth="1"/>
    <col min="4" max="4" width="9.85546875" style="11" customWidth="1"/>
    <col min="5" max="5" width="10.28515625" style="11" customWidth="1"/>
    <col min="6" max="6" width="8.7109375" style="11" customWidth="1"/>
    <col min="7" max="7" width="9.85546875" style="11" customWidth="1"/>
    <col min="8" max="8" width="11.85546875" style="11" bestFit="1" customWidth="1"/>
    <col min="9" max="9" width="13.7109375" style="11" customWidth="1"/>
    <col min="10" max="10" width="11.28515625" style="11" customWidth="1"/>
    <col min="11" max="11" width="10.42578125" style="11" bestFit="1" customWidth="1"/>
    <col min="12" max="12" width="1.28515625" style="11" customWidth="1"/>
    <col min="13" max="13" width="21.42578125" style="11" customWidth="1"/>
    <col min="14" max="14" width="23" style="11" customWidth="1"/>
    <col min="15" max="15" width="18.85546875" style="11" bestFit="1" customWidth="1"/>
    <col min="16" max="16" width="15.140625" style="11" bestFit="1" customWidth="1"/>
    <col min="17" max="17" width="25.28515625" style="11" customWidth="1"/>
    <col min="18" max="18" width="9.140625" style="11"/>
    <col min="19" max="19" width="11.42578125" style="11" customWidth="1"/>
    <col min="20" max="21" width="9.140625" style="11"/>
    <col min="22" max="22" width="9.140625" style="11" customWidth="1"/>
    <col min="23" max="23" width="20" style="11" customWidth="1"/>
    <col min="24" max="24" width="13.140625" style="11" customWidth="1"/>
    <col min="25" max="16384" width="9.140625" style="11"/>
  </cols>
  <sheetData>
    <row r="1" spans="2:11" ht="12.75">
      <c r="B1" s="4"/>
      <c r="C1" s="4"/>
      <c r="D1" s="4"/>
      <c r="E1" s="4"/>
      <c r="F1" s="4"/>
      <c r="G1" s="4"/>
      <c r="H1" s="4"/>
      <c r="I1" s="4"/>
      <c r="J1" s="4"/>
      <c r="K1" s="4"/>
    </row>
    <row r="2" spans="2:11" ht="12.75">
      <c r="B2" s="128" t="s">
        <v>171</v>
      </c>
      <c r="C2" s="128"/>
      <c r="D2" s="128"/>
      <c r="E2" s="128"/>
      <c r="F2" s="128"/>
      <c r="G2" s="128"/>
      <c r="H2" s="128"/>
      <c r="I2" s="128"/>
      <c r="J2" s="128"/>
      <c r="K2" s="128"/>
    </row>
    <row r="4" spans="2:11">
      <c r="B4" s="6" t="s">
        <v>45</v>
      </c>
    </row>
    <row r="5" spans="2:11">
      <c r="B5" s="32" t="s">
        <v>172</v>
      </c>
    </row>
    <row r="6" spans="2:11" ht="35.25" customHeight="1">
      <c r="B6" s="133" t="s">
        <v>135</v>
      </c>
      <c r="C6" s="134" t="s">
        <v>173</v>
      </c>
      <c r="D6" s="134"/>
      <c r="E6" s="134"/>
      <c r="F6" s="134"/>
      <c r="G6" s="134"/>
      <c r="H6" s="133" t="s">
        <v>174</v>
      </c>
      <c r="I6" s="133"/>
      <c r="J6" s="133"/>
      <c r="K6" s="133"/>
    </row>
    <row r="7" spans="2:11" ht="33.75" customHeight="1">
      <c r="B7" s="134"/>
      <c r="C7" s="88" t="s">
        <v>52</v>
      </c>
      <c r="D7" s="79" t="s">
        <v>53</v>
      </c>
      <c r="E7" s="88" t="s">
        <v>59</v>
      </c>
      <c r="F7" s="79" t="s">
        <v>69</v>
      </c>
      <c r="G7" s="88" t="s">
        <v>206</v>
      </c>
      <c r="H7" s="82" t="s">
        <v>52</v>
      </c>
      <c r="I7" s="79" t="s">
        <v>53</v>
      </c>
      <c r="J7" s="79" t="s">
        <v>58</v>
      </c>
      <c r="K7" s="79" t="s">
        <v>72</v>
      </c>
    </row>
    <row r="8" spans="2:11">
      <c r="B8" s="73">
        <f>'[1]3 dpf'!B55</f>
        <v>46203</v>
      </c>
      <c r="C8" s="7">
        <f>'[1]3 dpf'!C55</f>
        <v>2630.2363639724381</v>
      </c>
      <c r="D8" s="7">
        <f>'[1]3 dpf'!D55</f>
        <v>2561.1187852318612</v>
      </c>
      <c r="E8" s="80">
        <f>'[1]3 dpf'!E55</f>
        <v>55.219808390432</v>
      </c>
      <c r="F8" s="80">
        <f>'[1]3 dpf'!F55</f>
        <v>307.06511384893901</v>
      </c>
      <c r="G8" s="92">
        <f>'[1]3 dpf'!G55</f>
        <v>5553.6400714436704</v>
      </c>
      <c r="H8" s="98">
        <f>'[1]3 dpf'!H55</f>
        <v>273.14922899999999</v>
      </c>
      <c r="I8" s="93">
        <f>'[1]3 dpf'!I55</f>
        <v>261.61349200000001</v>
      </c>
      <c r="J8" s="93">
        <f>'[1]3 dpf'!J55</f>
        <v>131.96240499999999</v>
      </c>
      <c r="K8" s="93">
        <f>'[1]3 dpf'!K55</f>
        <v>134.797743</v>
      </c>
    </row>
    <row r="9" spans="2:11">
      <c r="B9" s="73">
        <f>'[1]3 dpf'!B56</f>
        <v>46213</v>
      </c>
      <c r="C9" s="7">
        <f>'[1]3 dpf'!C56</f>
        <v>2636.5707272014579</v>
      </c>
      <c r="D9" s="7">
        <f>'[1]3 dpf'!D56</f>
        <v>2567.5299866025471</v>
      </c>
      <c r="E9" s="7">
        <f>'[1]3 dpf'!E56</f>
        <v>57.314430899374997</v>
      </c>
      <c r="F9" s="7">
        <f>'[1]3 dpf'!F56</f>
        <v>308.32315388754898</v>
      </c>
      <c r="G9" s="100">
        <f>'[1]3 dpf'!G56</f>
        <v>5569.7382985909289</v>
      </c>
      <c r="H9" s="99">
        <f>'[1]3 dpf'!H56</f>
        <v>273.598995</v>
      </c>
      <c r="I9" s="93">
        <f>'[1]3 dpf'!I56</f>
        <v>261.38065499999999</v>
      </c>
      <c r="J9" s="93">
        <f>'[1]3 dpf'!J56</f>
        <v>131.83546999999999</v>
      </c>
      <c r="K9" s="93">
        <f>'[1]3 dpf'!K56</f>
        <v>134.750507</v>
      </c>
    </row>
    <row r="10" spans="2:11">
      <c r="B10" s="73">
        <f>'[1]3 dpf'!B57</f>
        <v>46223</v>
      </c>
      <c r="C10" s="7">
        <f>'[1]3 dpf'!C57</f>
        <v>2620.3791920794019</v>
      </c>
      <c r="D10" s="7">
        <f>'[1]3 dpf'!D57</f>
        <v>2547.8150570123203</v>
      </c>
      <c r="E10" s="7">
        <f>'[1]3 dpf'!E57</f>
        <v>57.074169726366996</v>
      </c>
      <c r="F10" s="7">
        <f>'[1]3 dpf'!F57</f>
        <v>308.424011242814</v>
      </c>
      <c r="G10" s="100">
        <f>'[1]3 dpf'!G57</f>
        <v>5533.6924300609035</v>
      </c>
      <c r="H10" s="99">
        <f>'[1]3 dpf'!H57</f>
        <v>272.39423399999998</v>
      </c>
      <c r="I10" s="93">
        <f>'[1]3 dpf'!I57</f>
        <v>259.16272099999998</v>
      </c>
      <c r="J10" s="93">
        <f>'[1]3 dpf'!J57</f>
        <v>131.15411700000001</v>
      </c>
      <c r="K10" s="93">
        <f>'[1]3 dpf'!K57</f>
        <v>134.62785700000001</v>
      </c>
    </row>
    <row r="11" spans="2:11">
      <c r="B11" s="73">
        <f>'[1]3 dpf'!B58</f>
        <v>46234</v>
      </c>
      <c r="C11" s="7">
        <f>'[1]3 dpf'!C58</f>
        <v>2608.3360068796683</v>
      </c>
      <c r="D11" s="7">
        <f>'[1]3 dpf'!D58</f>
        <v>2555.4173202660718</v>
      </c>
      <c r="E11" s="7">
        <f>'[1]3 dpf'!E58</f>
        <v>59.609562820506</v>
      </c>
      <c r="F11" s="7">
        <f>'[1]3 dpf'!F58</f>
        <v>331.925034227087</v>
      </c>
      <c r="G11" s="100">
        <f>'[1]3 dpf'!G58</f>
        <v>5555.2879241933333</v>
      </c>
      <c r="H11" s="99">
        <f>'[1]3 dpf'!H58</f>
        <v>272.72105299999998</v>
      </c>
      <c r="I11" s="93">
        <f>'[1]3 dpf'!I58</f>
        <v>259.78670899999997</v>
      </c>
      <c r="J11" s="93">
        <f>'[1]3 dpf'!J58</f>
        <v>131.35780399999999</v>
      </c>
      <c r="K11" s="93">
        <f>'[1]3 dpf'!K58</f>
        <v>134.13488799999999</v>
      </c>
    </row>
    <row r="12" spans="2:11" ht="6.75" customHeight="1">
      <c r="B12" s="5"/>
    </row>
    <row r="13" spans="2:11" ht="12.75">
      <c r="B13" s="2" t="s">
        <v>31</v>
      </c>
    </row>
    <row r="14" spans="2:11" ht="12.75">
      <c r="B14" s="33" t="s">
        <v>84</v>
      </c>
    </row>
    <row r="15" spans="2:11">
      <c r="B15" s="5"/>
    </row>
    <row r="16" spans="2:11">
      <c r="B16" s="5"/>
    </row>
    <row r="17" spans="2:11">
      <c r="B17" s="5"/>
    </row>
    <row r="18" spans="2:11">
      <c r="B18" s="5"/>
    </row>
    <row r="19" spans="2:11">
      <c r="B19" s="5"/>
    </row>
    <row r="20" spans="2:11">
      <c r="B20" s="5"/>
    </row>
    <row r="21" spans="2:11">
      <c r="B21" s="5"/>
    </row>
    <row r="22" spans="2:11">
      <c r="B22" s="5"/>
    </row>
    <row r="23" spans="2:11">
      <c r="B23" s="5"/>
    </row>
    <row r="24" spans="2:11">
      <c r="B24" s="23"/>
      <c r="C24" s="24"/>
      <c r="D24" s="24"/>
      <c r="E24" s="24"/>
      <c r="F24" s="24"/>
      <c r="G24" s="24"/>
      <c r="H24" s="24"/>
      <c r="I24" s="24"/>
      <c r="J24" s="24"/>
      <c r="K24" s="24"/>
    </row>
    <row r="25" spans="2:11">
      <c r="B25" s="23"/>
      <c r="C25" s="24"/>
      <c r="D25" s="24"/>
      <c r="E25" s="24"/>
      <c r="F25" s="24"/>
      <c r="G25" s="24"/>
      <c r="H25" s="24"/>
      <c r="I25" s="24"/>
      <c r="J25" s="24"/>
      <c r="K25" s="24"/>
    </row>
    <row r="26" spans="2:11" ht="12.75">
      <c r="C26" s="2"/>
      <c r="D26" s="2"/>
      <c r="E26" s="2"/>
      <c r="F26" s="2"/>
      <c r="G26" s="2"/>
      <c r="H26" s="6"/>
    </row>
    <row r="27" spans="2:11" ht="12.75">
      <c r="C27" s="2"/>
      <c r="D27" s="2"/>
      <c r="E27" s="2"/>
      <c r="F27" s="2"/>
      <c r="G27" s="2"/>
      <c r="H27" s="6"/>
    </row>
    <row r="35" spans="2:9">
      <c r="B35" s="6" t="s">
        <v>32</v>
      </c>
      <c r="C35" s="6"/>
      <c r="D35" s="6"/>
      <c r="E35" s="6"/>
      <c r="F35" s="6"/>
      <c r="G35" s="6"/>
      <c r="H35" s="6"/>
      <c r="I35" s="6"/>
    </row>
    <row r="36" spans="2:9">
      <c r="B36" s="32" t="s">
        <v>117</v>
      </c>
      <c r="C36" s="6"/>
      <c r="D36" s="6"/>
      <c r="E36" s="6"/>
      <c r="F36" s="6"/>
      <c r="G36" s="6"/>
      <c r="H36" s="6"/>
      <c r="I36" s="6"/>
    </row>
    <row r="38" spans="2:9">
      <c r="C38" s="6"/>
      <c r="D38" s="6"/>
      <c r="E38" s="6"/>
      <c r="F38" s="6"/>
      <c r="G38" s="6"/>
    </row>
    <row r="39" spans="2:9">
      <c r="C39" s="6"/>
      <c r="D39" s="6"/>
      <c r="E39" s="6"/>
      <c r="F39" s="6"/>
      <c r="G39" s="6"/>
    </row>
    <row r="58" spans="2:2">
      <c r="B58" s="25" t="s">
        <v>139</v>
      </c>
    </row>
  </sheetData>
  <mergeCells count="4">
    <mergeCell ref="B2:K2"/>
    <mergeCell ref="B6:B7"/>
    <mergeCell ref="C6:G6"/>
    <mergeCell ref="H6:K6"/>
  </mergeCells>
  <hyperlinks>
    <hyperlink ref="B58" location="'2 Содржина'!A1" display="Содржина / Table of Contents" xr:uid="{00000000-0004-0000-0700-000000000000}"/>
  </hyperlinks>
  <pageMargins left="0.25" right="0.25" top="0.75" bottom="0.75" header="0.3" footer="0.3"/>
  <pageSetup paperSize="9" scale="9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7DA0"/>
    <pageSetUpPr fitToPage="1"/>
  </sheetPr>
  <dimension ref="B1:P53"/>
  <sheetViews>
    <sheetView showGridLines="0" topLeftCell="A4" zoomScaleNormal="100" workbookViewId="0">
      <selection activeCell="O19" sqref="O19"/>
    </sheetView>
  </sheetViews>
  <sheetFormatPr defaultColWidth="9.140625" defaultRowHeight="12"/>
  <cols>
    <col min="1" max="1" width="1.28515625" style="11" customWidth="1"/>
    <col min="2" max="2" width="35" style="11" customWidth="1"/>
    <col min="3" max="3" width="6.42578125" style="11" customWidth="1"/>
    <col min="4" max="4" width="7.140625" style="11" bestFit="1" customWidth="1"/>
    <col min="5" max="5" width="6.7109375" style="11" bestFit="1" customWidth="1"/>
    <col min="6" max="6" width="7.140625" style="11" bestFit="1" customWidth="1"/>
    <col min="7" max="7" width="6.5703125" style="11" bestFit="1" customWidth="1"/>
    <col min="8" max="8" width="7.140625" style="11" bestFit="1" customWidth="1"/>
    <col min="9" max="10" width="7.140625" style="11" customWidth="1"/>
    <col min="11" max="11" width="7" style="11" customWidth="1"/>
    <col min="12" max="12" width="7.140625" style="11" bestFit="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4" ht="6.75" customHeight="1">
      <c r="B1" s="4"/>
      <c r="C1" s="4"/>
      <c r="D1" s="4"/>
      <c r="E1" s="4"/>
      <c r="F1" s="4"/>
      <c r="G1" s="4"/>
      <c r="H1" s="4"/>
      <c r="I1" s="4"/>
      <c r="J1" s="4"/>
      <c r="K1" s="4"/>
      <c r="L1" s="4"/>
      <c r="M1" s="4"/>
    </row>
    <row r="2" spans="2:14" ht="12.75">
      <c r="B2" s="128" t="s">
        <v>171</v>
      </c>
      <c r="C2" s="128"/>
      <c r="D2" s="128"/>
      <c r="E2" s="128"/>
      <c r="F2" s="128"/>
      <c r="G2" s="128"/>
      <c r="H2" s="128"/>
      <c r="I2" s="31"/>
      <c r="J2" s="31"/>
      <c r="K2" s="26"/>
      <c r="L2" s="26"/>
      <c r="M2" s="26"/>
    </row>
    <row r="3" spans="2:14" ht="9" customHeight="1"/>
    <row r="4" spans="2:14">
      <c r="B4" s="6" t="s">
        <v>33</v>
      </c>
      <c r="G4" s="137"/>
      <c r="H4" s="137"/>
      <c r="I4" s="112"/>
      <c r="J4" s="112"/>
      <c r="K4" s="139">
        <f>'[1]4 dpf inv'!$J$2</f>
        <v>46234</v>
      </c>
      <c r="L4" s="139"/>
    </row>
    <row r="5" spans="2:14" ht="12.75" customHeight="1">
      <c r="B5" s="32" t="s">
        <v>177</v>
      </c>
      <c r="F5" s="138" t="s">
        <v>176</v>
      </c>
      <c r="G5" s="138"/>
      <c r="H5" s="138"/>
      <c r="I5" s="138"/>
      <c r="J5" s="138"/>
      <c r="K5" s="138"/>
      <c r="L5" s="138"/>
    </row>
    <row r="6" spans="2:14" ht="24.75" customHeight="1">
      <c r="B6" s="89" t="s">
        <v>175</v>
      </c>
      <c r="C6" s="136" t="s">
        <v>54</v>
      </c>
      <c r="D6" s="136"/>
      <c r="E6" s="136" t="s">
        <v>53</v>
      </c>
      <c r="F6" s="136"/>
      <c r="G6" s="136" t="s">
        <v>58</v>
      </c>
      <c r="H6" s="136"/>
      <c r="I6" s="136" t="s">
        <v>71</v>
      </c>
      <c r="J6" s="136"/>
      <c r="K6" s="136" t="s">
        <v>205</v>
      </c>
      <c r="L6" s="136"/>
    </row>
    <row r="7" spans="2:14" ht="10.5" customHeight="1">
      <c r="B7" s="35"/>
      <c r="C7" s="51" t="s">
        <v>25</v>
      </c>
      <c r="D7" s="52" t="s">
        <v>0</v>
      </c>
      <c r="E7" s="51" t="s">
        <v>25</v>
      </c>
      <c r="F7" s="52" t="s">
        <v>0</v>
      </c>
      <c r="G7" s="51" t="s">
        <v>25</v>
      </c>
      <c r="H7" s="52" t="s">
        <v>0</v>
      </c>
      <c r="I7" s="51" t="s">
        <v>25</v>
      </c>
      <c r="J7" s="52" t="s">
        <v>0</v>
      </c>
      <c r="K7" s="51" t="s">
        <v>25</v>
      </c>
      <c r="L7" s="52" t="s">
        <v>0</v>
      </c>
    </row>
    <row r="8" spans="2:14" ht="8.25" customHeight="1">
      <c r="B8" s="35"/>
      <c r="C8" s="53" t="s">
        <v>143</v>
      </c>
      <c r="D8" s="54" t="s">
        <v>144</v>
      </c>
      <c r="E8" s="53" t="s">
        <v>143</v>
      </c>
      <c r="F8" s="54" t="s">
        <v>144</v>
      </c>
      <c r="G8" s="53" t="s">
        <v>143</v>
      </c>
      <c r="H8" s="54" t="s">
        <v>144</v>
      </c>
      <c r="I8" s="53" t="s">
        <v>143</v>
      </c>
      <c r="J8" s="54" t="s">
        <v>144</v>
      </c>
      <c r="K8" s="53" t="s">
        <v>143</v>
      </c>
      <c r="L8" s="54" t="s">
        <v>144</v>
      </c>
    </row>
    <row r="9" spans="2:14">
      <c r="B9" s="101" t="s">
        <v>179</v>
      </c>
      <c r="C9" s="66">
        <f>'[1]4 dpf inv'!C5/10^6</f>
        <v>1694.5026782399998</v>
      </c>
      <c r="D9" s="67">
        <f>'[1]4 dpf inv'!D5</f>
        <v>0.64330535317689319</v>
      </c>
      <c r="E9" s="66">
        <f>'[1]4 dpf inv'!E5/10^6</f>
        <v>1625.0781748900001</v>
      </c>
      <c r="F9" s="67">
        <f>'[1]4 dpf inv'!F5</f>
        <v>0.63529412581251243</v>
      </c>
      <c r="G9" s="90">
        <f>'[1]4 dpf inv'!G5/10^6</f>
        <v>38.626751230000004</v>
      </c>
      <c r="H9" s="67">
        <f>'[1]4 dpf inv'!H5</f>
        <v>0.64742113748445618</v>
      </c>
      <c r="I9" s="90">
        <f>'[1]4 dpf inv'!I5/10^6</f>
        <v>181.25406230000002</v>
      </c>
      <c r="J9" s="67">
        <f>'[1]4 dpf inv'!J5</f>
        <v>0.54567560027494477</v>
      </c>
      <c r="K9" s="90">
        <f>'[1]4 dpf inv'!K5/10^6</f>
        <v>3539.4616666600004</v>
      </c>
      <c r="L9" s="67">
        <f>'[1]4 dpf inv'!L5</f>
        <v>0.63387171997593161</v>
      </c>
      <c r="M9" s="47"/>
      <c r="N9" s="46"/>
    </row>
    <row r="10" spans="2:14" ht="23.25" customHeight="1">
      <c r="B10" s="102" t="s">
        <v>178</v>
      </c>
      <c r="C10" s="103">
        <f>'[1]4 dpf inv'!C6/10^6</f>
        <v>156.48228613000001</v>
      </c>
      <c r="D10" s="104">
        <f>'[1]4 dpf inv'!D6</f>
        <v>5.9407337407896117E-2</v>
      </c>
      <c r="E10" s="103">
        <f>'[1]4 dpf inv'!E6/10^6</f>
        <v>16.506827999999999</v>
      </c>
      <c r="F10" s="104">
        <f>'[1]4 dpf inv'!F6</f>
        <v>6.453037783802208E-3</v>
      </c>
      <c r="G10" s="105">
        <f>'[1]4 dpf inv'!G6/10^6</f>
        <v>0.96299999999999997</v>
      </c>
      <c r="H10" s="104">
        <f>'[1]4 dpf inv'!H6</f>
        <v>1.6140797130080858E-2</v>
      </c>
      <c r="I10" s="105">
        <f>'[1]4 dpf inv'!I6/10^6</f>
        <v>36.75076799</v>
      </c>
      <c r="J10" s="104">
        <f>'[1]4 dpf inv'!J6</f>
        <v>0.11064026443896412</v>
      </c>
      <c r="K10" s="105">
        <f>'[1]4 dpf inv'!K6/10^6</f>
        <v>210.70288212</v>
      </c>
      <c r="L10" s="104">
        <f>'[1]4 dpf inv'!L6</f>
        <v>3.7734155889113621E-2</v>
      </c>
      <c r="M10" s="47"/>
    </row>
    <row r="11" spans="2:14" ht="21" customHeight="1">
      <c r="B11" s="102" t="s">
        <v>180</v>
      </c>
      <c r="C11" s="103">
        <f>'[1]4 dpf inv'!C7/10^6</f>
        <v>1537.8945675099999</v>
      </c>
      <c r="D11" s="104">
        <f>'[1]4 dpf inv'!D7</f>
        <v>0.58385024739436975</v>
      </c>
      <c r="E11" s="103">
        <f>'[1]4 dpf inv'!E7/10^6</f>
        <v>1527.1690938900001</v>
      </c>
      <c r="F11" s="104">
        <f>'[1]4 dpf inv'!F7</f>
        <v>0.59701838930696749</v>
      </c>
      <c r="G11" s="105">
        <f>'[1]4 dpf inv'!G7/10^6</f>
        <v>35.28664053</v>
      </c>
      <c r="H11" s="104">
        <f>'[1]4 dpf inv'!H7</f>
        <v>0.59143770113896044</v>
      </c>
      <c r="I11" s="105">
        <f>'[1]4 dpf inv'!I7/10^6</f>
        <v>136.22369430000001</v>
      </c>
      <c r="J11" s="104">
        <f>'[1]4 dpf inv'!J7</f>
        <v>0.41010913198618598</v>
      </c>
      <c r="K11" s="105">
        <f>'[1]4 dpf inv'!K7/10^6</f>
        <v>3236.5739962300004</v>
      </c>
      <c r="L11" s="104">
        <f>'[1]4 dpf inv'!L7</f>
        <v>0.57962846303563553</v>
      </c>
      <c r="M11" s="47"/>
      <c r="N11" s="46"/>
    </row>
    <row r="12" spans="2:14" ht="21.75" customHeight="1">
      <c r="B12" s="102" t="s">
        <v>181</v>
      </c>
      <c r="C12" s="103">
        <f>'[1]4 dpf inv'!C8/10^6</f>
        <v>0.12582460000000001</v>
      </c>
      <c r="D12" s="104">
        <f>'[1]4 dpf inv'!D8</f>
        <v>4.7768374627423823E-5</v>
      </c>
      <c r="E12" s="103">
        <f>'[1]4 dpf inv'!E8/10^6</f>
        <v>81.402253000000002</v>
      </c>
      <c r="F12" s="104">
        <f>'[1]4 dpf inv'!F8</f>
        <v>3.1822698721742697E-2</v>
      </c>
      <c r="G12" s="105">
        <f>'[1]4 dpf inv'!G8/10^6</f>
        <v>2.3771107000000002</v>
      </c>
      <c r="H12" s="104">
        <f>'[1]4 dpf inv'!H8</f>
        <v>3.9842639215414852E-2</v>
      </c>
      <c r="I12" s="105">
        <f>'[1]4 dpf inv'!I8/10^6</f>
        <v>0</v>
      </c>
      <c r="J12" s="104">
        <f>'[1]4 dpf inv'!J8</f>
        <v>0</v>
      </c>
      <c r="K12" s="105">
        <f>'[1]4 dpf inv'!K8/10^6</f>
        <v>83.905188299999992</v>
      </c>
      <c r="L12" s="104">
        <f>'[1]4 dpf inv'!L8</f>
        <v>1.5026331976866232E-2</v>
      </c>
      <c r="M12" s="47"/>
      <c r="N12" s="46"/>
    </row>
    <row r="13" spans="2:14" ht="33.75">
      <c r="B13" s="102" t="s">
        <v>182</v>
      </c>
      <c r="C13" s="103">
        <f>'[1]4 dpf inv'!C9/10^6</f>
        <v>0</v>
      </c>
      <c r="D13" s="104">
        <f>'[1]4 dpf inv'!D9</f>
        <v>0</v>
      </c>
      <c r="E13" s="103">
        <f>'[1]4 dpf inv'!E9/10^6</f>
        <v>0</v>
      </c>
      <c r="F13" s="104">
        <f>'[1]4 dpf inv'!F9</f>
        <v>0</v>
      </c>
      <c r="G13" s="105">
        <f>'[1]4 dpf inv'!G9/10^6</f>
        <v>0</v>
      </c>
      <c r="H13" s="104">
        <f>'[1]4 dpf inv'!H9</f>
        <v>0</v>
      </c>
      <c r="I13" s="105">
        <f>'[1]4 dpf inv'!I9/10^6</f>
        <v>8.2796000099999993</v>
      </c>
      <c r="J13" s="104">
        <f>'[1]4 dpf inv'!J9</f>
        <v>2.4926203849794701E-2</v>
      </c>
      <c r="K13" s="105">
        <f>'[1]4 dpf inv'!K9/10^6</f>
        <v>8.2796000099999993</v>
      </c>
      <c r="L13" s="104">
        <f>'[1]4 dpf inv'!L9</f>
        <v>1.4827690743162896E-3</v>
      </c>
      <c r="M13" s="47"/>
      <c r="N13" s="46"/>
    </row>
    <row r="14" spans="2:14">
      <c r="B14" s="101" t="s">
        <v>183</v>
      </c>
      <c r="C14" s="66">
        <f>'[1]4 dpf inv'!C10/10^6</f>
        <v>888.04641488000004</v>
      </c>
      <c r="D14" s="67">
        <f>'[1]4 dpf inv'!D10</f>
        <v>0.33714022403034444</v>
      </c>
      <c r="E14" s="66">
        <f>'[1]4 dpf inv'!E10/10^6</f>
        <v>895.07495487999995</v>
      </c>
      <c r="F14" s="67">
        <f>'[1]4 dpf inv'!F10</f>
        <v>0.34991292713389249</v>
      </c>
      <c r="G14" s="90">
        <f>'[1]4 dpf inv'!G10/10^6</f>
        <v>16.662860160000001</v>
      </c>
      <c r="H14" s="67">
        <f>'[1]4 dpf inv'!H10</f>
        <v>0.27928540545115954</v>
      </c>
      <c r="I14" s="90">
        <f>'[1]4 dpf inv'!I10/10^6</f>
        <v>105.57011803</v>
      </c>
      <c r="J14" s="67">
        <f>'[1]4 dpf inv'!J10</f>
        <v>0.31782480787531031</v>
      </c>
      <c r="K14" s="90">
        <f>'[1]4 dpf inv'!K10/10^6</f>
        <v>1905.3543479500001</v>
      </c>
      <c r="L14" s="67">
        <f>'[1]4 dpf inv'!L10</f>
        <v>0.34122427404006189</v>
      </c>
      <c r="M14" s="47"/>
      <c r="N14" s="46"/>
    </row>
    <row r="15" spans="2:14" ht="21.75" customHeight="1">
      <c r="B15" s="102" t="s">
        <v>184</v>
      </c>
      <c r="C15" s="103">
        <f>'[1]4 dpf inv'!C11/10^6</f>
        <v>240.03796418000002</v>
      </c>
      <c r="D15" s="104">
        <f>'[1]4 dpf inv'!D11</f>
        <v>9.112862983672812E-2</v>
      </c>
      <c r="E15" s="103">
        <f>'[1]4 dpf inv'!E11/10^6</f>
        <v>0</v>
      </c>
      <c r="F15" s="104">
        <f>'[1]4 dpf inv'!F11</f>
        <v>0</v>
      </c>
      <c r="G15" s="105">
        <f>'[1]4 dpf inv'!G11/10^6</f>
        <v>0</v>
      </c>
      <c r="H15" s="104">
        <f>'[1]4 dpf inv'!H11</f>
        <v>0</v>
      </c>
      <c r="I15" s="105">
        <f>'[1]4 dpf inv'!I11/10^6</f>
        <v>0</v>
      </c>
      <c r="J15" s="104">
        <f>'[1]4 dpf inv'!J11</f>
        <v>0</v>
      </c>
      <c r="K15" s="105">
        <f>'[1]4 dpf inv'!K11/10^6</f>
        <v>240.03796418000002</v>
      </c>
      <c r="L15" s="104">
        <f>'[1]4 dpf inv'!L11</f>
        <v>4.2987688960586072E-2</v>
      </c>
      <c r="M15" s="47"/>
      <c r="N15" s="46"/>
    </row>
    <row r="16" spans="2:14" ht="21" customHeight="1">
      <c r="B16" s="102" t="s">
        <v>185</v>
      </c>
      <c r="C16" s="103">
        <f>'[1]4 dpf inv'!C12/10^6</f>
        <v>82.50037098</v>
      </c>
      <c r="D16" s="104">
        <f>'[1]4 dpf inv'!D12</f>
        <v>3.1320652939680192E-2</v>
      </c>
      <c r="E16" s="103">
        <f>'[1]4 dpf inv'!E12/10^6</f>
        <v>97.969482859999999</v>
      </c>
      <c r="F16" s="104">
        <f>'[1]4 dpf inv'!F12</f>
        <v>3.8299349490716374E-2</v>
      </c>
      <c r="G16" s="105">
        <f>'[1]4 dpf inv'!G12/10^6</f>
        <v>0</v>
      </c>
      <c r="H16" s="104">
        <f>'[1]4 dpf inv'!H12</f>
        <v>0</v>
      </c>
      <c r="I16" s="105">
        <f>'[1]4 dpf inv'!I12/10^6</f>
        <v>12.41186587</v>
      </c>
      <c r="J16" s="104">
        <f>'[1]4 dpf inv'!J12</f>
        <v>3.7366623805288081E-2</v>
      </c>
      <c r="K16" s="105">
        <f>'[1]4 dpf inv'!K12/10^6</f>
        <v>192.88171971</v>
      </c>
      <c r="L16" s="104">
        <f>'[1]4 dpf inv'!L12</f>
        <v>3.4542616629004368E-2</v>
      </c>
      <c r="M16" s="47"/>
      <c r="N16" s="46"/>
    </row>
    <row r="17" spans="2:16" ht="21.75" customHeight="1">
      <c r="B17" s="102" t="s">
        <v>186</v>
      </c>
      <c r="C17" s="103">
        <f>'[1]4 dpf inv'!C13/10^6</f>
        <v>554.85540332000005</v>
      </c>
      <c r="D17" s="104">
        <f>'[1]4 dpf inv'!D13</f>
        <v>0.21064673179839316</v>
      </c>
      <c r="E17" s="103">
        <f>'[1]4 dpf inv'!E13/10^6</f>
        <v>797.10547201999998</v>
      </c>
      <c r="F17" s="104">
        <f>'[1]4 dpf inv'!F13</f>
        <v>0.3116135776431761</v>
      </c>
      <c r="G17" s="105">
        <f>'[1]4 dpf inv'!G13/10^6</f>
        <v>16.662860160000001</v>
      </c>
      <c r="H17" s="104">
        <f>'[1]4 dpf inv'!H13</f>
        <v>0.27928540545115954</v>
      </c>
      <c r="I17" s="105">
        <f>'[1]4 dpf inv'!I13/10^6</f>
        <v>93.158252159999989</v>
      </c>
      <c r="J17" s="104">
        <f>'[1]4 dpf inv'!J13</f>
        <v>0.28045818407002221</v>
      </c>
      <c r="K17" s="105">
        <f>'[1]4 dpf inv'!K13/10^6</f>
        <v>1461.7819876600004</v>
      </c>
      <c r="L17" s="104">
        <f>'[1]4 dpf inv'!L13</f>
        <v>0.2617862121451498</v>
      </c>
      <c r="M17" s="47"/>
      <c r="N17" s="46"/>
    </row>
    <row r="18" spans="2:16" ht="33.75">
      <c r="B18" s="102" t="s">
        <v>187</v>
      </c>
      <c r="C18" s="103">
        <f>'[1]4 dpf inv'!C14/10^6</f>
        <v>10.652676400000001</v>
      </c>
      <c r="D18" s="104">
        <f>'[1]4 dpf inv'!D14</f>
        <v>4.0442094555430061E-3</v>
      </c>
      <c r="E18" s="103">
        <f>'[1]4 dpf inv'!E14/10^6</f>
        <v>0</v>
      </c>
      <c r="F18" s="104">
        <f>'[1]4 dpf inv'!F14</f>
        <v>0</v>
      </c>
      <c r="G18" s="105">
        <f>'[1]4 dpf inv'!G14/10^6</f>
        <v>0</v>
      </c>
      <c r="H18" s="104">
        <f>'[1]4 dpf inv'!H14</f>
        <v>0</v>
      </c>
      <c r="I18" s="105">
        <f>'[1]4 dpf inv'!I14/10^6</f>
        <v>0</v>
      </c>
      <c r="J18" s="104">
        <f>'[1]4 dpf inv'!J14</f>
        <v>0</v>
      </c>
      <c r="K18" s="105">
        <f>'[1]4 dpf inv'!K14/10^6</f>
        <v>10.652676400000001</v>
      </c>
      <c r="L18" s="104">
        <f>'[1]4 dpf inv'!L14</f>
        <v>1.9077563053216849E-3</v>
      </c>
      <c r="M18" s="47"/>
      <c r="N18" s="46"/>
    </row>
    <row r="19" spans="2:16" ht="26.25" customHeight="1">
      <c r="B19" s="68" t="s">
        <v>188</v>
      </c>
      <c r="C19" s="66">
        <f>'[1]4 dpf inv'!C15/10^6</f>
        <v>2582.5490931199997</v>
      </c>
      <c r="D19" s="67">
        <f>'[1]4 dpf inv'!D15</f>
        <v>0.98044557720723768</v>
      </c>
      <c r="E19" s="66">
        <f>'[1]4 dpf inv'!E15/10^6</f>
        <v>2520.1531297699999</v>
      </c>
      <c r="F19" s="67">
        <f>'[1]4 dpf inv'!F15</f>
        <v>0.98520705294640487</v>
      </c>
      <c r="G19" s="90">
        <f>'[1]4 dpf inv'!G15/10^6</f>
        <v>55.289611389999997</v>
      </c>
      <c r="H19" s="67">
        <f>'[1]4 dpf inv'!H15</f>
        <v>0.92670654293561561</v>
      </c>
      <c r="I19" s="90">
        <f>'[1]4 dpf inv'!I15/10^6</f>
        <v>286.82418033000005</v>
      </c>
      <c r="J19" s="67">
        <f>'[1]4 dpf inv'!J15</f>
        <v>0.86350040815025519</v>
      </c>
      <c r="K19" s="90">
        <f>'[1]4 dpf inv'!K15/10^6</f>
        <v>5444.8160146099999</v>
      </c>
      <c r="L19" s="67">
        <f>'[1]4 dpf inv'!L15</f>
        <v>0.97509599401599334</v>
      </c>
      <c r="M19" s="47"/>
      <c r="N19" s="46"/>
    </row>
    <row r="20" spans="2:16">
      <c r="B20" s="106" t="s">
        <v>189</v>
      </c>
      <c r="C20" s="103">
        <f>'[1]4 dpf inv'!C16/10^6</f>
        <v>25.722394789999999</v>
      </c>
      <c r="D20" s="104">
        <f>'[1]4 dpf inv'!D16</f>
        <v>9.7653160879765527E-3</v>
      </c>
      <c r="E20" s="103">
        <f>'[1]4 dpf inv'!E16/10^6</f>
        <v>36.19299436</v>
      </c>
      <c r="F20" s="104">
        <f>'[1]4 dpf inv'!F16</f>
        <v>1.4148978841605438E-2</v>
      </c>
      <c r="G20" s="105">
        <f>'[1]4 dpf inv'!G16/10^6</f>
        <v>2.0461661100000001</v>
      </c>
      <c r="H20" s="104">
        <f>'[1]4 dpf inv'!H16</f>
        <v>3.4295692706081737E-2</v>
      </c>
      <c r="I20" s="105">
        <f>'[1]4 dpf inv'!I16/10^6</f>
        <v>20.71308247</v>
      </c>
      <c r="J20" s="104">
        <f>'[1]4 dpf inv'!J16</f>
        <v>6.2357905621195475E-2</v>
      </c>
      <c r="K20" s="105">
        <f>'[1]4 dpf inv'!K16/10^6</f>
        <v>84.674637729999986</v>
      </c>
      <c r="L20" s="104">
        <f>'[1]4 dpf inv'!L16</f>
        <v>1.516413039921469E-2</v>
      </c>
      <c r="M20" s="47"/>
      <c r="N20" s="46"/>
    </row>
    <row r="21" spans="2:16" ht="11.25" customHeight="1">
      <c r="B21" s="107" t="s">
        <v>190</v>
      </c>
      <c r="C21" s="103">
        <f>'[1]4 dpf inv'!C17/10^6</f>
        <v>23.373469249999999</v>
      </c>
      <c r="D21" s="104">
        <f>'[1]4 dpf inv'!D17</f>
        <v>8.873563957100367E-3</v>
      </c>
      <c r="E21" s="103">
        <f>'[1]4 dpf inv'!E17/10^6</f>
        <v>1.5412913799999999</v>
      </c>
      <c r="F21" s="104">
        <f>'[1]4 dpf inv'!F17</f>
        <v>6.0253923473296291E-4</v>
      </c>
      <c r="G21" s="105">
        <f>'[1]4 dpf inv'!G17/10^6</f>
        <v>1.92093176</v>
      </c>
      <c r="H21" s="104">
        <f>'[1]4 dpf inv'!H17</f>
        <v>3.2196645730933719E-2</v>
      </c>
      <c r="I21" s="105">
        <f>'[1]4 dpf inv'!I17/10^6</f>
        <v>0.58131940999999998</v>
      </c>
      <c r="J21" s="104">
        <f>'[1]4 dpf inv'!J17</f>
        <v>1.7500949439588189E-3</v>
      </c>
      <c r="K21" s="105">
        <f>'[1]4 dpf inv'!K17/10^6</f>
        <v>27.417011800000001</v>
      </c>
      <c r="L21" s="104">
        <f>'[1]4 dpf inv'!L17</f>
        <v>4.9100315423576592E-3</v>
      </c>
      <c r="M21" s="47"/>
      <c r="N21" s="46"/>
    </row>
    <row r="22" spans="2:16">
      <c r="B22" s="107" t="s">
        <v>191</v>
      </c>
      <c r="C22" s="103">
        <f>'[1]4 dpf inv'!C18/10^6</f>
        <v>2.41159137</v>
      </c>
      <c r="D22" s="104">
        <f>'[1]4 dpf inv'!D18</f>
        <v>9.1554274768544674E-4</v>
      </c>
      <c r="E22" s="103">
        <f>'[1]4 dpf inv'!E18/10^6</f>
        <v>0.10597505</v>
      </c>
      <c r="F22" s="104">
        <f>'[1]4 dpf inv'!F18</f>
        <v>4.142897725658304E-5</v>
      </c>
      <c r="G22" s="105">
        <f>'[1]4 dpf inv'!G18/10^6</f>
        <v>0.40577161</v>
      </c>
      <c r="H22" s="104">
        <f>'[1]4 dpf inv'!H18</f>
        <v>6.801118627368939E-3</v>
      </c>
      <c r="I22" s="105">
        <f>'[1]4 dpf inv'!I18/10^6</f>
        <v>24.045916640000002</v>
      </c>
      <c r="J22" s="104">
        <f>'[1]4 dpf inv'!J18</f>
        <v>7.2391591284590384E-2</v>
      </c>
      <c r="K22" s="105">
        <f>'[1]4 dpf inv'!K18/10^6</f>
        <v>26.969254670000002</v>
      </c>
      <c r="L22" s="104">
        <f>'[1]4 dpf inv'!L18</f>
        <v>4.8298440424341437E-3</v>
      </c>
      <c r="M22" s="47"/>
      <c r="N22" s="46"/>
    </row>
    <row r="23" spans="2:16">
      <c r="B23" s="108" t="s">
        <v>192</v>
      </c>
      <c r="C23" s="65">
        <f>'[1]4 dpf inv'!C19/10^6</f>
        <v>2634.0565485299999</v>
      </c>
      <c r="D23" s="109">
        <f>'[1]4 dpf inv'!D19</f>
        <v>1</v>
      </c>
      <c r="E23" s="65">
        <f>'[1]4 dpf inv'!E19/10^6</f>
        <v>2557.9933905600005</v>
      </c>
      <c r="F23" s="109">
        <f>'[1]4 dpf inv'!F19</f>
        <v>0.99999999999999989</v>
      </c>
      <c r="G23" s="91">
        <f>'[1]4 dpf inv'!G19/10^6</f>
        <v>59.662480869999996</v>
      </c>
      <c r="H23" s="109">
        <f>'[1]4 dpf inv'!H19</f>
        <v>1</v>
      </c>
      <c r="I23" s="91">
        <f>'[1]4 dpf inv'!I19/10^6</f>
        <v>332.16449885000009</v>
      </c>
      <c r="J23" s="109">
        <f>'[1]4 dpf inv'!J19</f>
        <v>1</v>
      </c>
      <c r="K23" s="91">
        <f>'[1]4 dpf inv'!K19/10^6</f>
        <v>5583.8769188100005</v>
      </c>
      <c r="L23" s="109">
        <f>'[1]4 dpf inv'!L19</f>
        <v>1</v>
      </c>
      <c r="M23" s="47"/>
      <c r="N23" s="46"/>
    </row>
    <row r="24" spans="2:16">
      <c r="B24" s="110" t="s">
        <v>193</v>
      </c>
      <c r="C24" s="103">
        <f>'[1]4 dpf inv'!C20/10^6</f>
        <v>25.720539110000001</v>
      </c>
      <c r="D24" s="104">
        <f>'[1]4 dpf inv'!D20</f>
        <v>9.7646115928505719E-3</v>
      </c>
      <c r="E24" s="103">
        <f>'[1]4 dpf inv'!E20/10^6</f>
        <v>2.5760660199999998</v>
      </c>
      <c r="F24" s="104">
        <f>'[1]4 dpf inv'!F20</f>
        <v>1.0070651587712051E-3</v>
      </c>
      <c r="G24" s="105">
        <f>'[1]4 dpf inv'!G20/10^6</f>
        <v>5.2918199999999999E-2</v>
      </c>
      <c r="H24" s="104">
        <f>'[1]4 dpf inv'!H20</f>
        <v>8.8695942958363938E-4</v>
      </c>
      <c r="I24" s="105">
        <f>'[1]4 dpf inv'!I20/10^6</f>
        <v>0.23946365</v>
      </c>
      <c r="J24" s="104">
        <f>'[1]4 dpf inv'!J20</f>
        <v>7.2091885445029987E-4</v>
      </c>
      <c r="K24" s="105">
        <f>'[1]4 dpf inv'!K20/10^6</f>
        <v>28.588986979999998</v>
      </c>
      <c r="L24" s="104">
        <f>'[1]4 dpf inv'!L20</f>
        <v>5.1199171105821397E-3</v>
      </c>
      <c r="M24" s="47"/>
      <c r="N24" s="46"/>
    </row>
    <row r="25" spans="2:16">
      <c r="B25" s="111" t="s">
        <v>194</v>
      </c>
      <c r="C25" s="66">
        <f>'[1]4 dpf inv'!C21/10^6</f>
        <v>2608.3360068797001</v>
      </c>
      <c r="D25" s="67">
        <f>'[1]4 dpf inv'!D21</f>
        <v>0.99023538744274353</v>
      </c>
      <c r="E25" s="66">
        <f>'[1]4 dpf inv'!E21/10^6</f>
        <v>2555.4173202661</v>
      </c>
      <c r="F25" s="67">
        <f>'[1]4 dpf inv'!F21</f>
        <v>0.99899293317042681</v>
      </c>
      <c r="G25" s="90">
        <f>'[1]4 dpf inv'!G21/10^6</f>
        <v>59.609562820500003</v>
      </c>
      <c r="H25" s="67">
        <f>'[1]4 dpf inv'!H21</f>
        <v>0.9991130430929398</v>
      </c>
      <c r="I25" s="90">
        <f>'[1]4 dpf inv'!I21/10^6</f>
        <v>331.92503422710001</v>
      </c>
      <c r="J25" s="67">
        <f>'[1]4 dpf inv'!J21</f>
        <v>0.99927907821657902</v>
      </c>
      <c r="K25" s="90">
        <f>'[1]4 dpf inv'!K21/10^6</f>
        <v>5555.2879241934006</v>
      </c>
      <c r="L25" s="67">
        <f>'[1]4 dpf inv'!L21</f>
        <v>0.99488008152180174</v>
      </c>
      <c r="M25" s="47"/>
      <c r="N25" s="46"/>
    </row>
    <row r="26" spans="2:16">
      <c r="B26" s="5"/>
      <c r="L26" s="47"/>
      <c r="M26" s="47"/>
      <c r="N26" s="47"/>
      <c r="O26" s="47"/>
      <c r="P26" s="46"/>
    </row>
    <row r="27" spans="2:16">
      <c r="B27" s="6" t="s">
        <v>34</v>
      </c>
      <c r="E27" s="24"/>
      <c r="F27" s="24"/>
      <c r="G27" s="24"/>
      <c r="H27" s="24"/>
      <c r="I27" s="24"/>
      <c r="J27" s="24"/>
      <c r="K27" s="24"/>
      <c r="L27" s="24"/>
      <c r="M27" s="24"/>
    </row>
    <row r="28" spans="2:16">
      <c r="B28" s="32" t="s">
        <v>35</v>
      </c>
      <c r="E28" s="24"/>
      <c r="F28" s="24"/>
      <c r="G28" s="24"/>
      <c r="H28" s="24"/>
      <c r="I28" s="24"/>
      <c r="J28" s="24"/>
      <c r="K28" s="24"/>
      <c r="L28" s="24"/>
      <c r="M28" s="24"/>
    </row>
    <row r="29" spans="2:16" ht="12.75">
      <c r="C29" s="2"/>
      <c r="D29" s="2"/>
      <c r="E29" s="2"/>
      <c r="F29" s="2"/>
      <c r="G29" s="6"/>
      <c r="H29" s="6"/>
      <c r="I29" s="6"/>
      <c r="J29" s="6"/>
    </row>
    <row r="30" spans="2:16" ht="12.75">
      <c r="C30" s="2"/>
      <c r="D30" s="2"/>
      <c r="E30" s="2"/>
      <c r="F30" s="2"/>
      <c r="G30" s="6"/>
      <c r="H30" s="6"/>
      <c r="I30" s="6"/>
      <c r="J30" s="6"/>
    </row>
    <row r="41" spans="3:6">
      <c r="C41" s="6"/>
      <c r="D41" s="6"/>
      <c r="E41" s="6"/>
      <c r="F41" s="6"/>
    </row>
    <row r="42" spans="3:6">
      <c r="C42" s="6"/>
      <c r="D42" s="6"/>
      <c r="E42" s="6"/>
      <c r="F42" s="6"/>
    </row>
    <row r="53" spans="2:2">
      <c r="B53" s="25" t="s">
        <v>162</v>
      </c>
    </row>
  </sheetData>
  <mergeCells count="9">
    <mergeCell ref="B2:H2"/>
    <mergeCell ref="G6:H6"/>
    <mergeCell ref="K6:L6"/>
    <mergeCell ref="G4:H4"/>
    <mergeCell ref="C6:D6"/>
    <mergeCell ref="E6:F6"/>
    <mergeCell ref="K4:L4"/>
    <mergeCell ref="F5:L5"/>
    <mergeCell ref="I6:J6"/>
  </mergeCells>
  <hyperlinks>
    <hyperlink ref="B53" location="'2 Содржина'!A1" display="Содржина / Table of Contents" xr:uid="{00000000-0004-0000-0800-000000000000}"/>
  </hyperlinks>
  <pageMargins left="0.25" right="0.25"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Наслов</vt:lpstr>
      <vt:lpstr>2 Содржина</vt:lpstr>
      <vt:lpstr>3 Кратенки</vt:lpstr>
      <vt:lpstr>4 Членови во зпф</vt:lpstr>
      <vt:lpstr>5 Средства во зпф </vt:lpstr>
      <vt:lpstr>6 Инвестиции на зпф </vt:lpstr>
      <vt:lpstr>7 Членови во дпф </vt:lpstr>
      <vt:lpstr>8 Средства во дпф  </vt:lpstr>
      <vt:lpstr>9 Инвестиции на дпф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2026-08-11T13:31:57Z</cp:lastPrinted>
  <dcterms:created xsi:type="dcterms:W3CDTF">2006-04-20T10:37:43Z</dcterms:created>
  <dcterms:modified xsi:type="dcterms:W3CDTF">2026-08-11T13:39:59Z</dcterms:modified>
</cp:coreProperties>
</file>